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xml"/>
  <Override PartName="/xl/charts/chart37.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3.xml" ContentType="application/vnd.openxmlformats-officedocument.drawing+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6.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charts/chart4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Ex1.xml" ContentType="application/vnd.ms-office.chartex+xml"/>
  <Override PartName="/xl/charts/style37.xml" ContentType="application/vnd.ms-office.chartstyle+xml"/>
  <Override PartName="/xl/charts/colors37.xml" ContentType="application/vnd.ms-office.chartcolorstyle+xml"/>
  <Override PartName="/xl/drawings/drawing60.xml" ContentType="application/vnd.openxmlformats-officedocument.drawing+xml"/>
  <Override PartName="/xl/charts/chart46.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Ex2.xml" ContentType="application/vnd.ms-office.chartex+xml"/>
  <Override PartName="/xl/charts/style38.xml" ContentType="application/vnd.ms-office.chartstyle+xml"/>
  <Override PartName="/xl/charts/colors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codeName="ThisWorkbook" autoCompressPictures="0"/>
  <xr:revisionPtr revIDLastSave="56" documentId="8_{E29317EE-45A1-4933-9AE1-767C2BDF58E8}" xr6:coauthVersionLast="47" xr6:coauthVersionMax="47" xr10:uidLastSave="{0CD3F838-1B96-450A-96EE-A2E187948B7C}"/>
  <bookViews>
    <workbookView xWindow="-120" yWindow="-120" windowWidth="29040" windowHeight="15525" tabRatio="878" xr2:uid="{00000000-000D-0000-FFFF-FFFF00000000}"/>
  </bookViews>
  <sheets>
    <sheet name="Contents" sheetId="270" r:id="rId1"/>
    <sheet name="Infographic (electricity)" sheetId="305" r:id="rId2"/>
    <sheet name="Infographic (gas)" sheetId="306" r:id="rId3"/>
    <sheet name="Figure 1.1" sheetId="314" r:id="rId4"/>
    <sheet name="Figure 1.2" sheetId="315" r:id="rId5"/>
    <sheet name="Figure 1.3" sheetId="341" r:id="rId6"/>
    <sheet name="Figure 1.4" sheetId="275" r:id="rId7"/>
    <sheet name="Figure 1.5" sheetId="273" r:id="rId8"/>
    <sheet name="Figure 1.6" sheetId="317" r:id="rId9"/>
    <sheet name="Figure 1.7" sheetId="319" r:id="rId10"/>
    <sheet name="Figure 1.8" sheetId="274" r:id="rId11"/>
    <sheet name="Figure 2.1" sheetId="320" r:id="rId12"/>
    <sheet name="Figure 2.2" sheetId="321" r:id="rId13"/>
    <sheet name="Figure 2.3" sheetId="322" r:id="rId14"/>
    <sheet name="Figure 2.4" sheetId="323" r:id="rId15"/>
    <sheet name="Figure 2.5" sheetId="302" r:id="rId16"/>
    <sheet name="Figure 2.6" sheetId="363" r:id="rId17"/>
    <sheet name="Figure 3.1" sheetId="324" r:id="rId18"/>
    <sheet name="Figure 3.2" sheetId="325" r:id="rId19"/>
    <sheet name="Figure 3.3" sheetId="326" r:id="rId20"/>
    <sheet name="Figure 3.4" sheetId="280" r:id="rId21"/>
    <sheet name="Figure 3.5" sheetId="282" r:id="rId22"/>
    <sheet name="Figure 3.6" sheetId="281" r:id="rId23"/>
    <sheet name="Figure 3.7" sheetId="311" r:id="rId24"/>
    <sheet name="Figure 4.1" sheetId="291" r:id="rId25"/>
    <sheet name="Figure 4.2" sheetId="292" r:id="rId26"/>
    <sheet name="Figure 4.3" sheetId="293" r:id="rId27"/>
    <sheet name="Figure 4.4" sheetId="294" r:id="rId28"/>
    <sheet name="Figure 5.1" sheetId="332" r:id="rId29"/>
    <sheet name="Figure 5.2" sheetId="279" r:id="rId30"/>
    <sheet name="Figure 6.1" sheetId="329" r:id="rId31"/>
    <sheet name="Figure 6.2" sheetId="328" r:id="rId32"/>
    <sheet name="Figure 6.3" sheetId="330" r:id="rId33"/>
    <sheet name="Figure 6.4" sheetId="331" r:id="rId34"/>
    <sheet name="Figure 6.5" sheetId="327" r:id="rId35"/>
    <sheet name="Figure 7.1" sheetId="335" r:id="rId36"/>
    <sheet name="Figure 7.2" sheetId="342" r:id="rId37"/>
    <sheet name="Figure 8.1" sheetId="338" r:id="rId38"/>
    <sheet name="Figure 9.1" sheetId="339" r:id="rId39"/>
    <sheet name="Figure 10.1" sheetId="340" r:id="rId40"/>
    <sheet name="Figure 11.1" sheetId="364" r:id="rId41"/>
    <sheet name="Figure 12.1" sheetId="348" r:id="rId42"/>
    <sheet name="Figure 12.2" sheetId="346" r:id="rId43"/>
    <sheet name="Figure 12.3" sheetId="309" r:id="rId44"/>
    <sheet name="Figure 12.4" sheetId="347" r:id="rId45"/>
    <sheet name="Figure 13.1" sheetId="310" r:id="rId46"/>
    <sheet name="Figure 13.2" sheetId="355" r:id="rId47"/>
    <sheet name="Figure 13.3" sheetId="356" r:id="rId48"/>
    <sheet name="Figure 13.4" sheetId="362" r:id="rId49"/>
    <sheet name="Figure 13.5" sheetId="359" r:id="rId50"/>
    <sheet name="Table 1.1" sheetId="307" r:id="rId51"/>
  </sheets>
  <definedNames>
    <definedName name="_xlchart.v1.0" hidden="1">'Figure 13.3'!$B$4:$M$4</definedName>
    <definedName name="_xlchart.v1.1" hidden="1">'Figure 13.3'!$B$5:$M$5</definedName>
    <definedName name="_xlchart.v1.2" hidden="1">'Figure 13.5'!$B$4:$M$4</definedName>
    <definedName name="_xlchart.v1.3" hidden="1">'Figure 13.5'!$B$5:$M$5</definedName>
    <definedName name="abba" localSheetId="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localSheetId="10" hidden="1">{"Ownership",#N/A,FALSE,"Ownership";"Contents",#N/A,FALSE,"Contents"}</definedName>
    <definedName name="abba" localSheetId="39" hidden="1">{"Ownership",#N/A,FALSE,"Ownership";"Contents",#N/A,FALSE,"Contents"}</definedName>
    <definedName name="abba" localSheetId="40" hidden="1">{"Ownership",#N/A,FALSE,"Ownership";"Contents",#N/A,FALSE,"Contents"}</definedName>
    <definedName name="abba" localSheetId="41" hidden="1">{"Ownership",#N/A,FALSE,"Ownership";"Contents",#N/A,FALSE,"Contents"}</definedName>
    <definedName name="abba" localSheetId="42" hidden="1">{"Ownership",#N/A,FALSE,"Ownership";"Contents",#N/A,FALSE,"Contents"}</definedName>
    <definedName name="abba" localSheetId="43" hidden="1">{"Ownership",#N/A,FALSE,"Ownership";"Contents",#N/A,FALSE,"Contents"}</definedName>
    <definedName name="abba" localSheetId="44" hidden="1">{"Ownership",#N/A,FALSE,"Ownership";"Contents",#N/A,FALSE,"Contents"}</definedName>
    <definedName name="abba" localSheetId="45" hidden="1">{"Ownership",#N/A,FALSE,"Ownership";"Contents",#N/A,FALSE,"Contents"}</definedName>
    <definedName name="abba" localSheetId="46" hidden="1">{"Ownership",#N/A,FALSE,"Ownership";"Contents",#N/A,FALSE,"Contents"}</definedName>
    <definedName name="abba" localSheetId="47" hidden="1">{"Ownership",#N/A,FALSE,"Ownership";"Contents",#N/A,FALSE,"Contents"}</definedName>
    <definedName name="abba" localSheetId="48" hidden="1">{"Ownership",#N/A,FALSE,"Ownership";"Contents",#N/A,FALSE,"Contents"}</definedName>
    <definedName name="abba" localSheetId="49"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0" hidden="1">{"Ownership",#N/A,FALSE,"Ownership";"Contents",#N/A,FALSE,"Contents"}</definedName>
    <definedName name="abba" localSheetId="21"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24" hidden="1">{"Ownership",#N/A,FALSE,"Ownership";"Contents",#N/A,FALSE,"Contents"}</definedName>
    <definedName name="abba" localSheetId="25" hidden="1">{"Ownership",#N/A,FALSE,"Ownership";"Contents",#N/A,FALSE,"Contents"}</definedName>
    <definedName name="abba" localSheetId="26" hidden="1">{"Ownership",#N/A,FALSE,"Ownership";"Contents",#N/A,FALSE,"Contents"}</definedName>
    <definedName name="abba" localSheetId="27" hidden="1">{"Ownership",#N/A,FALSE,"Ownership";"Contents",#N/A,FALSE,"Contents"}</definedName>
    <definedName name="abba" localSheetId="28" hidden="1">{"Ownership",#N/A,FALSE,"Ownership";"Contents",#N/A,FALSE,"Contents"}</definedName>
    <definedName name="abba" localSheetId="29" hidden="1">{"Ownership",#N/A,FALSE,"Ownership";"Contents",#N/A,FALSE,"Contents"}</definedName>
    <definedName name="abba" localSheetId="30" hidden="1">{"Ownership",#N/A,FALSE,"Ownership";"Contents",#N/A,FALSE,"Contents"}</definedName>
    <definedName name="abba" localSheetId="31" hidden="1">{"Ownership",#N/A,FALSE,"Ownership";"Contents",#N/A,FALSE,"Contents"}</definedName>
    <definedName name="abba" localSheetId="32" hidden="1">{"Ownership",#N/A,FALSE,"Ownership";"Contents",#N/A,FALSE,"Contents"}</definedName>
    <definedName name="abba" localSheetId="33" hidden="1">{"Ownership",#N/A,FALSE,"Ownership";"Contents",#N/A,FALSE,"Contents"}</definedName>
    <definedName name="abba" localSheetId="34" hidden="1">{"Ownership",#N/A,FALSE,"Ownership";"Contents",#N/A,FALSE,"Contents"}</definedName>
    <definedName name="abba" localSheetId="35" hidden="1">{"Ownership",#N/A,FALSE,"Ownership";"Contents",#N/A,FALSE,"Contents"}</definedName>
    <definedName name="abba" localSheetId="36" hidden="1">{"Ownership",#N/A,FALSE,"Ownership";"Contents",#N/A,FALSE,"Contents"}</definedName>
    <definedName name="abba" localSheetId="37" hidden="1">{"Ownership",#N/A,FALSE,"Ownership";"Contents",#N/A,FALSE,"Contents"}</definedName>
    <definedName name="abba" localSheetId="38" hidden="1">{"Ownership",#N/A,FALSE,"Ownership";"Contents",#N/A,FALSE,"Contents"}</definedName>
    <definedName name="abba" localSheetId="1" hidden="1">{"Ownership",#N/A,FALSE,"Ownership";"Contents",#N/A,FALSE,"Contents"}</definedName>
    <definedName name="abba" localSheetId="2"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localSheetId="10" hidden="1">{"Ownership",#N/A,FALSE,"Ownership";"Contents",#N/A,FALSE,"Contents"}</definedName>
    <definedName name="LAN" localSheetId="39" hidden="1">{"Ownership",#N/A,FALSE,"Ownership";"Contents",#N/A,FALSE,"Contents"}</definedName>
    <definedName name="LAN" localSheetId="40" hidden="1">{"Ownership",#N/A,FALSE,"Ownership";"Contents",#N/A,FALSE,"Contents"}</definedName>
    <definedName name="LAN" localSheetId="41" hidden="1">{"Ownership",#N/A,FALSE,"Ownership";"Contents",#N/A,FALSE,"Contents"}</definedName>
    <definedName name="LAN" localSheetId="42" hidden="1">{"Ownership",#N/A,FALSE,"Ownership";"Contents",#N/A,FALSE,"Contents"}</definedName>
    <definedName name="LAN" localSheetId="43" hidden="1">{"Ownership",#N/A,FALSE,"Ownership";"Contents",#N/A,FALSE,"Contents"}</definedName>
    <definedName name="LAN" localSheetId="44" hidden="1">{"Ownership",#N/A,FALSE,"Ownership";"Contents",#N/A,FALSE,"Contents"}</definedName>
    <definedName name="LAN" localSheetId="45" hidden="1">{"Ownership",#N/A,FALSE,"Ownership";"Contents",#N/A,FALSE,"Contents"}</definedName>
    <definedName name="LAN" localSheetId="46" hidden="1">{"Ownership",#N/A,FALSE,"Ownership";"Contents",#N/A,FALSE,"Contents"}</definedName>
    <definedName name="LAN" localSheetId="47" hidden="1">{"Ownership",#N/A,FALSE,"Ownership";"Contents",#N/A,FALSE,"Contents"}</definedName>
    <definedName name="LAN" localSheetId="48" hidden="1">{"Ownership",#N/A,FALSE,"Ownership";"Contents",#N/A,FALSE,"Contents"}</definedName>
    <definedName name="LAN" localSheetId="49"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0" hidden="1">{"Ownership",#N/A,FALSE,"Ownership";"Contents",#N/A,FALSE,"Contents"}</definedName>
    <definedName name="LAN" localSheetId="21"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24" hidden="1">{"Ownership",#N/A,FALSE,"Ownership";"Contents",#N/A,FALSE,"Contents"}</definedName>
    <definedName name="LAN" localSheetId="25" hidden="1">{"Ownership",#N/A,FALSE,"Ownership";"Contents",#N/A,FALSE,"Contents"}</definedName>
    <definedName name="LAN" localSheetId="26" hidden="1">{"Ownership",#N/A,FALSE,"Ownership";"Contents",#N/A,FALSE,"Contents"}</definedName>
    <definedName name="LAN" localSheetId="27" hidden="1">{"Ownership",#N/A,FALSE,"Ownership";"Contents",#N/A,FALSE,"Contents"}</definedName>
    <definedName name="LAN" localSheetId="28" hidden="1">{"Ownership",#N/A,FALSE,"Ownership";"Contents",#N/A,FALSE,"Contents"}</definedName>
    <definedName name="LAN" localSheetId="29" hidden="1">{"Ownership",#N/A,FALSE,"Ownership";"Contents",#N/A,FALSE,"Contents"}</definedName>
    <definedName name="LAN" localSheetId="30" hidden="1">{"Ownership",#N/A,FALSE,"Ownership";"Contents",#N/A,FALSE,"Contents"}</definedName>
    <definedName name="LAN" localSheetId="31" hidden="1">{"Ownership",#N/A,FALSE,"Ownership";"Contents",#N/A,FALSE,"Contents"}</definedName>
    <definedName name="LAN" localSheetId="32" hidden="1">{"Ownership",#N/A,FALSE,"Ownership";"Contents",#N/A,FALSE,"Contents"}</definedName>
    <definedName name="LAN" localSheetId="33" hidden="1">{"Ownership",#N/A,FALSE,"Ownership";"Contents",#N/A,FALSE,"Contents"}</definedName>
    <definedName name="LAN" localSheetId="34" hidden="1">{"Ownership",#N/A,FALSE,"Ownership";"Contents",#N/A,FALSE,"Contents"}</definedName>
    <definedName name="LAN" localSheetId="35" hidden="1">{"Ownership",#N/A,FALSE,"Ownership";"Contents",#N/A,FALSE,"Contents"}</definedName>
    <definedName name="LAN" localSheetId="36" hidden="1">{"Ownership",#N/A,FALSE,"Ownership";"Contents",#N/A,FALSE,"Contents"}</definedName>
    <definedName name="LAN" localSheetId="37" hidden="1">{"Ownership",#N/A,FALSE,"Ownership";"Contents",#N/A,FALSE,"Contents"}</definedName>
    <definedName name="LAN" localSheetId="38" hidden="1">{"Ownership",#N/A,FALSE,"Ownership";"Contents",#N/A,FALSE,"Contents"}</definedName>
    <definedName name="LAN" localSheetId="1" hidden="1">{"Ownership",#N/A,FALSE,"Ownership";"Contents",#N/A,FALSE,"Contents"}</definedName>
    <definedName name="LAN" localSheetId="2" hidden="1">{"Ownership",#N/A,FALSE,"Ownership";"Contents",#N/A,FALSE,"Contents"}</definedName>
    <definedName name="LAN"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localSheetId="10" hidden="1">{"Ownership",#N/A,FALSE,"Ownership";"Contents",#N/A,FALSE,"Contents"}</definedName>
    <definedName name="teest" localSheetId="39" hidden="1">{"Ownership",#N/A,FALSE,"Ownership";"Contents",#N/A,FALSE,"Contents"}</definedName>
    <definedName name="teest" localSheetId="40" hidden="1">{"Ownership",#N/A,FALSE,"Ownership";"Contents",#N/A,FALSE,"Contents"}</definedName>
    <definedName name="teest" localSheetId="41" hidden="1">{"Ownership",#N/A,FALSE,"Ownership";"Contents",#N/A,FALSE,"Contents"}</definedName>
    <definedName name="teest" localSheetId="42" hidden="1">{"Ownership",#N/A,FALSE,"Ownership";"Contents",#N/A,FALSE,"Contents"}</definedName>
    <definedName name="teest" localSheetId="43" hidden="1">{"Ownership",#N/A,FALSE,"Ownership";"Contents",#N/A,FALSE,"Contents"}</definedName>
    <definedName name="teest" localSheetId="44" hidden="1">{"Ownership",#N/A,FALSE,"Ownership";"Contents",#N/A,FALSE,"Contents"}</definedName>
    <definedName name="teest" localSheetId="45" hidden="1">{"Ownership",#N/A,FALSE,"Ownership";"Contents",#N/A,FALSE,"Contents"}</definedName>
    <definedName name="teest" localSheetId="46" hidden="1">{"Ownership",#N/A,FALSE,"Ownership";"Contents",#N/A,FALSE,"Contents"}</definedName>
    <definedName name="teest" localSheetId="47" hidden="1">{"Ownership",#N/A,FALSE,"Ownership";"Contents",#N/A,FALSE,"Contents"}</definedName>
    <definedName name="teest" localSheetId="48" hidden="1">{"Ownership",#N/A,FALSE,"Ownership";"Contents",#N/A,FALSE,"Contents"}</definedName>
    <definedName name="teest" localSheetId="49"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0" hidden="1">{"Ownership",#N/A,FALSE,"Ownership";"Contents",#N/A,FALSE,"Contents"}</definedName>
    <definedName name="teest" localSheetId="21"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24" hidden="1">{"Ownership",#N/A,FALSE,"Ownership";"Contents",#N/A,FALSE,"Contents"}</definedName>
    <definedName name="teest" localSheetId="25" hidden="1">{"Ownership",#N/A,FALSE,"Ownership";"Contents",#N/A,FALSE,"Contents"}</definedName>
    <definedName name="teest" localSheetId="26" hidden="1">{"Ownership",#N/A,FALSE,"Ownership";"Contents",#N/A,FALSE,"Contents"}</definedName>
    <definedName name="teest" localSheetId="27" hidden="1">{"Ownership",#N/A,FALSE,"Ownership";"Contents",#N/A,FALSE,"Contents"}</definedName>
    <definedName name="teest" localSheetId="28" hidden="1">{"Ownership",#N/A,FALSE,"Ownership";"Contents",#N/A,FALSE,"Contents"}</definedName>
    <definedName name="teest" localSheetId="29" hidden="1">{"Ownership",#N/A,FALSE,"Ownership";"Contents",#N/A,FALSE,"Contents"}</definedName>
    <definedName name="teest" localSheetId="30" hidden="1">{"Ownership",#N/A,FALSE,"Ownership";"Contents",#N/A,FALSE,"Contents"}</definedName>
    <definedName name="teest" localSheetId="31" hidden="1">{"Ownership",#N/A,FALSE,"Ownership";"Contents",#N/A,FALSE,"Contents"}</definedName>
    <definedName name="teest" localSheetId="32" hidden="1">{"Ownership",#N/A,FALSE,"Ownership";"Contents",#N/A,FALSE,"Contents"}</definedName>
    <definedName name="teest" localSheetId="33" hidden="1">{"Ownership",#N/A,FALSE,"Ownership";"Contents",#N/A,FALSE,"Contents"}</definedName>
    <definedName name="teest" localSheetId="34" hidden="1">{"Ownership",#N/A,FALSE,"Ownership";"Contents",#N/A,FALSE,"Contents"}</definedName>
    <definedName name="teest" localSheetId="35" hidden="1">{"Ownership",#N/A,FALSE,"Ownership";"Contents",#N/A,FALSE,"Contents"}</definedName>
    <definedName name="teest" localSheetId="36" hidden="1">{"Ownership",#N/A,FALSE,"Ownership";"Contents",#N/A,FALSE,"Contents"}</definedName>
    <definedName name="teest" localSheetId="37" hidden="1">{"Ownership",#N/A,FALSE,"Ownership";"Contents",#N/A,FALSE,"Contents"}</definedName>
    <definedName name="teest" localSheetId="38" hidden="1">{"Ownership",#N/A,FALSE,"Ownership";"Contents",#N/A,FALSE,"Contents"}</definedName>
    <definedName name="teest" localSheetId="1" hidden="1">{"Ownership",#N/A,FALSE,"Ownership";"Contents",#N/A,FALSE,"Contents"}</definedName>
    <definedName name="teest" localSheetId="2" hidden="1">{"Ownership",#N/A,FALSE,"Ownership";"Contents",#N/A,FALSE,"Contents"}</definedName>
    <definedName name="teest"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localSheetId="10" hidden="1">{"Ownership",#N/A,FALSE,"Ownership";"Contents",#N/A,FALSE,"Contents"}</definedName>
    <definedName name="test" localSheetId="39" hidden="1">{"Ownership",#N/A,FALSE,"Ownership";"Contents",#N/A,FALSE,"Contents"}</definedName>
    <definedName name="test" localSheetId="40" hidden="1">{"Ownership",#N/A,FALSE,"Ownership";"Contents",#N/A,FALSE,"Contents"}</definedName>
    <definedName name="test" localSheetId="41" hidden="1">{"Ownership",#N/A,FALSE,"Ownership";"Contents",#N/A,FALSE,"Contents"}</definedName>
    <definedName name="test" localSheetId="42" hidden="1">{"Ownership",#N/A,FALSE,"Ownership";"Contents",#N/A,FALSE,"Contents"}</definedName>
    <definedName name="test" localSheetId="43" hidden="1">{"Ownership",#N/A,FALSE,"Ownership";"Contents",#N/A,FALSE,"Contents"}</definedName>
    <definedName name="test" localSheetId="44" hidden="1">{"Ownership",#N/A,FALSE,"Ownership";"Contents",#N/A,FALSE,"Contents"}</definedName>
    <definedName name="test" localSheetId="45" hidden="1">{"Ownership",#N/A,FALSE,"Ownership";"Contents",#N/A,FALSE,"Contents"}</definedName>
    <definedName name="test" localSheetId="46" hidden="1">{"Ownership",#N/A,FALSE,"Ownership";"Contents",#N/A,FALSE,"Contents"}</definedName>
    <definedName name="test" localSheetId="47" hidden="1">{"Ownership",#N/A,FALSE,"Ownership";"Contents",#N/A,FALSE,"Contents"}</definedName>
    <definedName name="test" localSheetId="48" hidden="1">{"Ownership",#N/A,FALSE,"Ownership";"Contents",#N/A,FALSE,"Contents"}</definedName>
    <definedName name="test" localSheetId="49"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0" hidden="1">{"Ownership",#N/A,FALSE,"Ownership";"Contents",#N/A,FALSE,"Contents"}</definedName>
    <definedName name="test" localSheetId="21"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24" hidden="1">{"Ownership",#N/A,FALSE,"Ownership";"Contents",#N/A,FALSE,"Contents"}</definedName>
    <definedName name="test" localSheetId="25" hidden="1">{"Ownership",#N/A,FALSE,"Ownership";"Contents",#N/A,FALSE,"Contents"}</definedName>
    <definedName name="test" localSheetId="26" hidden="1">{"Ownership",#N/A,FALSE,"Ownership";"Contents",#N/A,FALSE,"Contents"}</definedName>
    <definedName name="test" localSheetId="27" hidden="1">{"Ownership",#N/A,FALSE,"Ownership";"Contents",#N/A,FALSE,"Contents"}</definedName>
    <definedName name="test" localSheetId="28" hidden="1">{"Ownership",#N/A,FALSE,"Ownership";"Contents",#N/A,FALSE,"Contents"}</definedName>
    <definedName name="test" localSheetId="29" hidden="1">{"Ownership",#N/A,FALSE,"Ownership";"Contents",#N/A,FALSE,"Contents"}</definedName>
    <definedName name="test" localSheetId="30" hidden="1">{"Ownership",#N/A,FALSE,"Ownership";"Contents",#N/A,FALSE,"Contents"}</definedName>
    <definedName name="test" localSheetId="31" hidden="1">{"Ownership",#N/A,FALSE,"Ownership";"Contents",#N/A,FALSE,"Contents"}</definedName>
    <definedName name="test" localSheetId="32" hidden="1">{"Ownership",#N/A,FALSE,"Ownership";"Contents",#N/A,FALSE,"Contents"}</definedName>
    <definedName name="test" localSheetId="33" hidden="1">{"Ownership",#N/A,FALSE,"Ownership";"Contents",#N/A,FALSE,"Contents"}</definedName>
    <definedName name="test" localSheetId="34" hidden="1">{"Ownership",#N/A,FALSE,"Ownership";"Contents",#N/A,FALSE,"Contents"}</definedName>
    <definedName name="test" localSheetId="35" hidden="1">{"Ownership",#N/A,FALSE,"Ownership";"Contents",#N/A,FALSE,"Contents"}</definedName>
    <definedName name="test" localSheetId="36" hidden="1">{"Ownership",#N/A,FALSE,"Ownership";"Contents",#N/A,FALSE,"Contents"}</definedName>
    <definedName name="test" localSheetId="37" hidden="1">{"Ownership",#N/A,FALSE,"Ownership";"Contents",#N/A,FALSE,"Contents"}</definedName>
    <definedName name="test" localSheetId="38" hidden="1">{"Ownership",#N/A,FALSE,"Ownership";"Contents",#N/A,FALSE,"Contents"}</definedName>
    <definedName name="test" localSheetId="1" hidden="1">{"Ownership",#N/A,FALSE,"Ownership";"Contents",#N/A,FALSE,"Contents"}</definedName>
    <definedName name="test" localSheetId="2" hidden="1">{"Ownership",#N/A,FALSE,"Ownership";"Contents",#N/A,FALSE,"Contents"}</definedName>
    <definedName name="test"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localSheetId="10" hidden="1">{"Ownership",#N/A,FALSE,"Ownership";"Contents",#N/A,FALSE,"Contents"}</definedName>
    <definedName name="wrn.App._.Custodians." localSheetId="39" hidden="1">{"Ownership",#N/A,FALSE,"Ownership";"Contents",#N/A,FALSE,"Contents"}</definedName>
    <definedName name="wrn.App._.Custodians." localSheetId="40" hidden="1">{"Ownership",#N/A,FALSE,"Ownership";"Contents",#N/A,FALSE,"Contents"}</definedName>
    <definedName name="wrn.App._.Custodians." localSheetId="41" hidden="1">{"Ownership",#N/A,FALSE,"Ownership";"Contents",#N/A,FALSE,"Contents"}</definedName>
    <definedName name="wrn.App._.Custodians." localSheetId="42" hidden="1">{"Ownership",#N/A,FALSE,"Ownership";"Contents",#N/A,FALSE,"Contents"}</definedName>
    <definedName name="wrn.App._.Custodians." localSheetId="43" hidden="1">{"Ownership",#N/A,FALSE,"Ownership";"Contents",#N/A,FALSE,"Contents"}</definedName>
    <definedName name="wrn.App._.Custodians." localSheetId="44" hidden="1">{"Ownership",#N/A,FALSE,"Ownership";"Contents",#N/A,FALSE,"Contents"}</definedName>
    <definedName name="wrn.App._.Custodians." localSheetId="45" hidden="1">{"Ownership",#N/A,FALSE,"Ownership";"Contents",#N/A,FALSE,"Contents"}</definedName>
    <definedName name="wrn.App._.Custodians." localSheetId="46" hidden="1">{"Ownership",#N/A,FALSE,"Ownership";"Contents",#N/A,FALSE,"Contents"}</definedName>
    <definedName name="wrn.App._.Custodians." localSheetId="47" hidden="1">{"Ownership",#N/A,FALSE,"Ownership";"Contents",#N/A,FALSE,"Contents"}</definedName>
    <definedName name="wrn.App._.Custodians." localSheetId="48" hidden="1">{"Ownership",#N/A,FALSE,"Ownership";"Contents",#N/A,FALSE,"Contents"}</definedName>
    <definedName name="wrn.App._.Custodians." localSheetId="49"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0" hidden="1">{"Ownership",#N/A,FALSE,"Ownership";"Contents",#N/A,FALSE,"Contents"}</definedName>
    <definedName name="wrn.App._.Custodians." localSheetId="21"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24" hidden="1">{"Ownership",#N/A,FALSE,"Ownership";"Contents",#N/A,FALSE,"Contents"}</definedName>
    <definedName name="wrn.App._.Custodians." localSheetId="25" hidden="1">{"Ownership",#N/A,FALSE,"Ownership";"Contents",#N/A,FALSE,"Contents"}</definedName>
    <definedName name="wrn.App._.Custodians." localSheetId="26" hidden="1">{"Ownership",#N/A,FALSE,"Ownership";"Contents",#N/A,FALSE,"Contents"}</definedName>
    <definedName name="wrn.App._.Custodians." localSheetId="27" hidden="1">{"Ownership",#N/A,FALSE,"Ownership";"Contents",#N/A,FALSE,"Contents"}</definedName>
    <definedName name="wrn.App._.Custodians." localSheetId="28" hidden="1">{"Ownership",#N/A,FALSE,"Ownership";"Contents",#N/A,FALSE,"Contents"}</definedName>
    <definedName name="wrn.App._.Custodians." localSheetId="29" hidden="1">{"Ownership",#N/A,FALSE,"Ownership";"Contents",#N/A,FALSE,"Contents"}</definedName>
    <definedName name="wrn.App._.Custodians." localSheetId="30" hidden="1">{"Ownership",#N/A,FALSE,"Ownership";"Contents",#N/A,FALSE,"Contents"}</definedName>
    <definedName name="wrn.App._.Custodians." localSheetId="31" hidden="1">{"Ownership",#N/A,FALSE,"Ownership";"Contents",#N/A,FALSE,"Contents"}</definedName>
    <definedName name="wrn.App._.Custodians." localSheetId="32" hidden="1">{"Ownership",#N/A,FALSE,"Ownership";"Contents",#N/A,FALSE,"Contents"}</definedName>
    <definedName name="wrn.App._.Custodians." localSheetId="33" hidden="1">{"Ownership",#N/A,FALSE,"Ownership";"Contents",#N/A,FALSE,"Contents"}</definedName>
    <definedName name="wrn.App._.Custodians." localSheetId="34" hidden="1">{"Ownership",#N/A,FALSE,"Ownership";"Contents",#N/A,FALSE,"Contents"}</definedName>
    <definedName name="wrn.App._.Custodians." localSheetId="35" hidden="1">{"Ownership",#N/A,FALSE,"Ownership";"Contents",#N/A,FALSE,"Contents"}</definedName>
    <definedName name="wrn.App._.Custodians." localSheetId="36" hidden="1">{"Ownership",#N/A,FALSE,"Ownership";"Contents",#N/A,FALSE,"Contents"}</definedName>
    <definedName name="wrn.App._.Custodians." localSheetId="37" hidden="1">{"Ownership",#N/A,FALSE,"Ownership";"Contents",#N/A,FALSE,"Contents"}</definedName>
    <definedName name="wrn.App._.Custodians." localSheetId="38" hidden="1">{"Ownership",#N/A,FALSE,"Ownership";"Contents",#N/A,FALSE,"Contents"}</definedName>
    <definedName name="wrn.App._.Custodians." localSheetId="1" hidden="1">{"Ownership",#N/A,FALSE,"Ownership";"Contents",#N/A,FALSE,"Contents"}</definedName>
    <definedName name="wrn.App._.Custodians." localSheetId="2" hidden="1">{"Ownership",#N/A,FALSE,"Ownership";"Contents",#N/A,FALSE,"Contents"}</definedName>
    <definedName name="wrn.App._.Custodians." hidden="1">{"Ownership",#N/A,FALSE,"Ownership";"Contents",#N/A,FALSE,"Contents"}</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8" i="362" l="1"/>
  <c r="T38" i="362"/>
  <c r="S39" i="362"/>
  <c r="T39" i="362"/>
  <c r="AJ82" i="362"/>
  <c r="AI82" i="362"/>
  <c r="AJ81" i="362"/>
  <c r="AI81" i="362"/>
  <c r="AJ80" i="362"/>
  <c r="AI80" i="362"/>
  <c r="AJ79" i="362"/>
  <c r="AI79" i="362"/>
  <c r="AJ78" i="362"/>
  <c r="AI78" i="362"/>
  <c r="AJ77" i="362"/>
  <c r="AI77" i="362"/>
  <c r="AJ76" i="362"/>
  <c r="AI76" i="362"/>
  <c r="AJ75" i="362"/>
  <c r="AI75" i="362"/>
  <c r="W75" i="362"/>
  <c r="W76" i="362" s="1"/>
  <c r="W77" i="362" s="1"/>
  <c r="W78" i="362" s="1"/>
  <c r="W79" i="362" s="1"/>
  <c r="W80" i="362" s="1"/>
  <c r="W81" i="362" s="1"/>
  <c r="W82" i="362" s="1"/>
  <c r="V75" i="362"/>
  <c r="V76" i="362" s="1"/>
  <c r="V77" i="362" s="1"/>
  <c r="V78" i="362" s="1"/>
  <c r="V79" i="362" s="1"/>
  <c r="V80" i="362" s="1"/>
  <c r="V81" i="362" s="1"/>
  <c r="V82" i="362" s="1"/>
  <c r="AJ74" i="362"/>
  <c r="AI74" i="362"/>
  <c r="W74" i="362"/>
  <c r="V74" i="362"/>
  <c r="AJ73" i="362"/>
  <c r="AI73" i="362"/>
  <c r="W73" i="362"/>
  <c r="V73" i="362"/>
  <c r="AJ72" i="362"/>
  <c r="AI72" i="362"/>
  <c r="W72" i="362"/>
  <c r="V72" i="362"/>
  <c r="AJ71" i="362"/>
  <c r="AI71" i="362"/>
  <c r="W71" i="362"/>
  <c r="V71" i="362"/>
  <c r="AJ70" i="362"/>
  <c r="AI70" i="362"/>
  <c r="W70" i="362"/>
  <c r="V70" i="362"/>
  <c r="AJ69" i="362"/>
  <c r="AI69" i="362"/>
  <c r="W69" i="362"/>
  <c r="V69" i="362"/>
  <c r="AJ68" i="362"/>
  <c r="AI68" i="362"/>
  <c r="W68" i="362"/>
  <c r="V68" i="362"/>
  <c r="AJ67" i="362"/>
  <c r="AI67" i="362"/>
  <c r="W67" i="362"/>
  <c r="V67" i="362"/>
  <c r="AJ66" i="362"/>
  <c r="AI66" i="362"/>
  <c r="W66" i="362"/>
  <c r="V66" i="362"/>
  <c r="AJ65" i="362"/>
  <c r="AI65" i="362"/>
  <c r="W65" i="362"/>
  <c r="V65" i="362"/>
  <c r="AJ64" i="362"/>
  <c r="AI64" i="362"/>
  <c r="W64" i="362"/>
  <c r="V64" i="362"/>
  <c r="AJ63" i="362"/>
  <c r="AI63" i="362"/>
  <c r="W63" i="362"/>
  <c r="V63" i="362"/>
  <c r="AJ62" i="362"/>
  <c r="AI62" i="362"/>
  <c r="W62" i="362"/>
  <c r="V62" i="362"/>
  <c r="AJ61" i="362"/>
  <c r="AI61" i="362"/>
  <c r="W61" i="362"/>
  <c r="V61" i="362"/>
  <c r="AJ60" i="362"/>
  <c r="AI60" i="362"/>
  <c r="W60" i="362"/>
  <c r="V60" i="362"/>
  <c r="AJ59" i="362"/>
  <c r="AI59" i="362"/>
  <c r="W59" i="362"/>
  <c r="V59" i="362"/>
  <c r="AJ58" i="362"/>
  <c r="AI58" i="362"/>
  <c r="W58" i="362"/>
  <c r="V58" i="362"/>
  <c r="AJ57" i="362"/>
  <c r="AI57" i="362"/>
  <c r="W57" i="362"/>
  <c r="V57" i="362"/>
  <c r="AJ56" i="362"/>
  <c r="AI56" i="362"/>
  <c r="W56" i="362"/>
  <c r="V56" i="362"/>
  <c r="AJ55" i="362"/>
  <c r="AI55" i="362"/>
  <c r="W55" i="362"/>
  <c r="V55" i="362"/>
  <c r="AJ54" i="362"/>
  <c r="AI54" i="362"/>
  <c r="W54" i="362"/>
  <c r="V54" i="362"/>
  <c r="AJ53" i="362"/>
  <c r="AI53" i="362"/>
  <c r="W53" i="362"/>
  <c r="V53" i="362"/>
  <c r="AJ52" i="362"/>
  <c r="AI52" i="362"/>
  <c r="W52" i="362"/>
  <c r="V52" i="362"/>
  <c r="AJ51" i="362"/>
  <c r="AI51" i="362"/>
  <c r="W51" i="362"/>
  <c r="V51" i="362"/>
  <c r="AJ50" i="362"/>
  <c r="AI50" i="362"/>
  <c r="W50" i="362"/>
  <c r="V50" i="362"/>
  <c r="AJ49" i="362"/>
  <c r="AI49" i="362"/>
  <c r="W49" i="362"/>
  <c r="V49" i="362"/>
  <c r="AJ48" i="362"/>
  <c r="AI48" i="362"/>
  <c r="W48" i="362"/>
  <c r="V48" i="362"/>
  <c r="AJ47" i="362"/>
  <c r="AI47" i="362"/>
  <c r="W47" i="362"/>
  <c r="V47" i="362"/>
  <c r="AJ46" i="362"/>
  <c r="AI46" i="362"/>
  <c r="W46" i="362"/>
  <c r="V46" i="362"/>
  <c r="AJ45" i="362"/>
  <c r="AI45" i="362"/>
  <c r="W45" i="362"/>
  <c r="V45" i="362"/>
  <c r="AJ44" i="362"/>
  <c r="AI44" i="362"/>
  <c r="W44" i="362"/>
  <c r="V44" i="362"/>
  <c r="AJ43" i="362"/>
  <c r="AI43" i="362"/>
  <c r="W43" i="362"/>
  <c r="V43" i="362"/>
  <c r="AJ42" i="362"/>
  <c r="AI42" i="362"/>
  <c r="AG42" i="362"/>
  <c r="AF42" i="362"/>
  <c r="W42" i="362"/>
  <c r="V42" i="362"/>
  <c r="AJ41" i="362"/>
  <c r="AI41" i="362"/>
  <c r="AG41" i="362"/>
  <c r="AF41" i="362"/>
  <c r="W41" i="362"/>
  <c r="V41" i="362"/>
  <c r="AJ40" i="362"/>
  <c r="AI40" i="362"/>
  <c r="AG40" i="362"/>
  <c r="AF40" i="362"/>
  <c r="W40" i="362"/>
  <c r="V40" i="362"/>
  <c r="AJ39" i="362"/>
  <c r="AI39" i="362"/>
  <c r="AG39" i="362"/>
  <c r="AF39" i="362"/>
  <c r="W39" i="362"/>
  <c r="V39" i="362"/>
  <c r="AJ38" i="362"/>
  <c r="AI38" i="362"/>
  <c r="AG38" i="362"/>
  <c r="AF38" i="362"/>
  <c r="W38" i="362"/>
  <c r="V38" i="362"/>
  <c r="AJ37" i="362"/>
  <c r="AI37" i="362"/>
  <c r="AG37" i="362"/>
  <c r="AF37" i="362"/>
  <c r="W37" i="362"/>
  <c r="V37" i="362"/>
  <c r="T37" i="362"/>
  <c r="S37" i="362"/>
  <c r="AJ36" i="362"/>
  <c r="AI36" i="362"/>
  <c r="AG36" i="362"/>
  <c r="AF36" i="362"/>
  <c r="W36" i="362"/>
  <c r="V36" i="362"/>
  <c r="T36" i="362"/>
  <c r="S36" i="362"/>
  <c r="AJ35" i="362"/>
  <c r="AI35" i="362"/>
  <c r="AG35" i="362"/>
  <c r="AF35" i="362"/>
  <c r="W35" i="362"/>
  <c r="V35" i="362"/>
  <c r="T35" i="362"/>
  <c r="S35" i="362"/>
  <c r="AJ34" i="362"/>
  <c r="AI34" i="362"/>
  <c r="AG34" i="362"/>
  <c r="AF34" i="362"/>
  <c r="W34" i="362"/>
  <c r="V34" i="362"/>
  <c r="T34" i="362"/>
  <c r="S34" i="362"/>
  <c r="AJ33" i="362"/>
  <c r="AI33" i="362"/>
  <c r="AG33" i="362"/>
  <c r="AF33" i="362"/>
  <c r="W33" i="362"/>
  <c r="V33" i="362"/>
  <c r="T33" i="362"/>
  <c r="S33" i="362"/>
  <c r="AJ32" i="362"/>
  <c r="AI32" i="362"/>
  <c r="AG32" i="362"/>
  <c r="AF32" i="362"/>
  <c r="W32" i="362"/>
  <c r="V32" i="362"/>
  <c r="T32" i="362"/>
  <c r="S32" i="362"/>
  <c r="AJ31" i="362"/>
  <c r="AI31" i="362"/>
  <c r="AG31" i="362"/>
  <c r="AF31" i="362"/>
  <c r="W31" i="362"/>
  <c r="V31" i="362"/>
  <c r="T31" i="362"/>
  <c r="S31" i="362"/>
  <c r="AJ30" i="362"/>
  <c r="AI30" i="362"/>
  <c r="AG30" i="362"/>
  <c r="AF30" i="362"/>
  <c r="W30" i="362"/>
  <c r="V30" i="362"/>
  <c r="T30" i="362"/>
  <c r="S30" i="362"/>
  <c r="AJ29" i="362"/>
  <c r="AI29" i="362"/>
  <c r="AG29" i="362"/>
  <c r="AF29" i="362"/>
  <c r="W29" i="362"/>
  <c r="V29" i="362"/>
  <c r="T29" i="362"/>
  <c r="S29" i="362"/>
  <c r="AJ28" i="362"/>
  <c r="AI28" i="362"/>
  <c r="AG28" i="362"/>
  <c r="AF28" i="362"/>
  <c r="W28" i="362"/>
  <c r="V28" i="362"/>
  <c r="T28" i="362"/>
  <c r="S28" i="362"/>
  <c r="AJ27" i="362"/>
  <c r="AI27" i="362"/>
  <c r="AG27" i="362"/>
  <c r="AF27" i="362"/>
  <c r="W27" i="362"/>
  <c r="V27" i="362"/>
  <c r="T27" i="362"/>
  <c r="S27" i="362"/>
  <c r="AJ26" i="362"/>
  <c r="AI26" i="362"/>
  <c r="AG26" i="362"/>
  <c r="AF26" i="362"/>
  <c r="W26" i="362"/>
  <c r="V26" i="362"/>
  <c r="T26" i="362"/>
  <c r="S26" i="362"/>
  <c r="AJ25" i="362"/>
  <c r="AI25" i="362"/>
  <c r="AG25" i="362"/>
  <c r="AF25" i="362"/>
  <c r="W25" i="362"/>
  <c r="V25" i="362"/>
  <c r="T25" i="362"/>
  <c r="S25" i="362"/>
  <c r="AJ24" i="362"/>
  <c r="AI24" i="362"/>
  <c r="AG24" i="362"/>
  <c r="AF24" i="362"/>
  <c r="W24" i="362"/>
  <c r="V24" i="362"/>
  <c r="T24" i="362"/>
  <c r="S24" i="362"/>
  <c r="AJ23" i="362"/>
  <c r="AI23" i="362"/>
  <c r="AG23" i="362"/>
  <c r="AF23" i="362"/>
  <c r="W23" i="362"/>
  <c r="V23" i="362"/>
  <c r="T23" i="362"/>
  <c r="S23" i="362"/>
  <c r="AJ22" i="362"/>
  <c r="AI22" i="362"/>
  <c r="AG22" i="362"/>
  <c r="AF22" i="362"/>
  <c r="W22" i="362"/>
  <c r="V22" i="362"/>
  <c r="T22" i="362"/>
  <c r="S22" i="362"/>
  <c r="AJ21" i="362"/>
  <c r="AI21" i="362"/>
  <c r="AG21" i="362"/>
  <c r="AF21" i="362"/>
  <c r="W21" i="362"/>
  <c r="V21" i="362"/>
  <c r="T21" i="362"/>
  <c r="S21" i="362"/>
  <c r="AJ20" i="362"/>
  <c r="AI20" i="362"/>
  <c r="AG20" i="362"/>
  <c r="AF20" i="362"/>
  <c r="W20" i="362"/>
  <c r="V20" i="362"/>
  <c r="T20" i="362"/>
  <c r="S20" i="362"/>
  <c r="AJ19" i="362"/>
  <c r="AI19" i="362"/>
  <c r="AG19" i="362"/>
  <c r="AF19" i="362"/>
  <c r="W19" i="362"/>
  <c r="V19" i="362"/>
  <c r="T19" i="362"/>
  <c r="S19" i="362"/>
  <c r="AJ18" i="362"/>
  <c r="AI18" i="362"/>
  <c r="AG18" i="362"/>
  <c r="AF18" i="362"/>
  <c r="W18" i="362"/>
  <c r="V18" i="362"/>
  <c r="T18" i="362"/>
  <c r="S18" i="362"/>
  <c r="AJ17" i="362"/>
  <c r="AI17" i="362"/>
  <c r="AG17" i="362"/>
  <c r="AF17" i="362"/>
  <c r="W17" i="362"/>
  <c r="V17" i="362"/>
  <c r="T17" i="362"/>
  <c r="S17" i="362"/>
  <c r="AJ16" i="362"/>
  <c r="AI16" i="362"/>
  <c r="AG16" i="362"/>
  <c r="AF16" i="362"/>
  <c r="W16" i="362"/>
  <c r="V16" i="362"/>
  <c r="T16" i="362"/>
  <c r="S16" i="362"/>
  <c r="AJ15" i="362"/>
  <c r="AI15" i="362"/>
  <c r="AG15" i="362"/>
  <c r="AF15" i="362"/>
  <c r="W15" i="362"/>
  <c r="V15" i="362"/>
  <c r="T15" i="362"/>
  <c r="S15" i="362"/>
  <c r="AJ14" i="362"/>
  <c r="AI14" i="362"/>
  <c r="AG14" i="362"/>
  <c r="AF14" i="362"/>
  <c r="W14" i="362"/>
  <c r="V14" i="362"/>
  <c r="T14" i="362"/>
  <c r="S14" i="362"/>
  <c r="AJ13" i="362"/>
  <c r="AI13" i="362"/>
  <c r="AG13" i="362"/>
  <c r="AF13" i="362"/>
  <c r="W13" i="362"/>
  <c r="V13" i="362"/>
  <c r="T13" i="362"/>
  <c r="S13" i="362"/>
  <c r="AJ12" i="362"/>
  <c r="AI12" i="362"/>
  <c r="AG12" i="362"/>
  <c r="AF12" i="362"/>
  <c r="W12" i="362"/>
  <c r="V12" i="362"/>
  <c r="T12" i="362"/>
  <c r="S12" i="362"/>
  <c r="AJ114" i="355"/>
  <c r="AI114" i="355"/>
  <c r="AJ113" i="355"/>
  <c r="AI113" i="355"/>
  <c r="AJ112" i="355"/>
  <c r="AI112" i="355"/>
  <c r="AJ111" i="355"/>
  <c r="AI111" i="355"/>
  <c r="AJ110" i="355"/>
  <c r="AI110" i="355"/>
  <c r="AJ109" i="355"/>
  <c r="AI109" i="355"/>
  <c r="AJ108" i="355"/>
  <c r="AI108" i="355"/>
  <c r="AJ107" i="355"/>
  <c r="AI107" i="355"/>
  <c r="AJ106" i="355"/>
  <c r="AI106" i="355"/>
  <c r="AJ105" i="355"/>
  <c r="AI105" i="355"/>
  <c r="AJ104" i="355"/>
  <c r="AI104" i="355"/>
  <c r="AJ103" i="355"/>
  <c r="AI103" i="355"/>
  <c r="AJ102" i="355"/>
  <c r="AI102" i="355"/>
  <c r="AJ101" i="355"/>
  <c r="AI101" i="355"/>
  <c r="AJ100" i="355"/>
  <c r="AI100" i="355"/>
  <c r="AJ99" i="355"/>
  <c r="AI99" i="355"/>
  <c r="W99" i="355"/>
  <c r="V99" i="355"/>
  <c r="AJ98" i="355"/>
  <c r="AI98" i="355"/>
  <c r="W98" i="355"/>
  <c r="V98" i="355"/>
  <c r="AJ97" i="355"/>
  <c r="AI97" i="355"/>
  <c r="W97" i="355"/>
  <c r="V97" i="355"/>
  <c r="AJ96" i="355"/>
  <c r="AI96" i="355"/>
  <c r="W96" i="355"/>
  <c r="V96" i="355"/>
  <c r="AJ95" i="355"/>
  <c r="AI95" i="355"/>
  <c r="W95" i="355"/>
  <c r="V95" i="355"/>
  <c r="AJ94" i="355"/>
  <c r="AI94" i="355"/>
  <c r="W94" i="355"/>
  <c r="V94" i="355"/>
  <c r="AJ93" i="355"/>
  <c r="AI93" i="355"/>
  <c r="W93" i="355"/>
  <c r="V93" i="355"/>
  <c r="AJ92" i="355"/>
  <c r="AI92" i="355"/>
  <c r="W92" i="355"/>
  <c r="V92" i="355"/>
  <c r="AJ91" i="355"/>
  <c r="AI91" i="355"/>
  <c r="W91" i="355"/>
  <c r="V91" i="355"/>
  <c r="AJ90" i="355"/>
  <c r="AI90" i="355"/>
  <c r="W90" i="355"/>
  <c r="V90" i="355"/>
  <c r="AJ89" i="355"/>
  <c r="AI89" i="355"/>
  <c r="W89" i="355"/>
  <c r="V89" i="355"/>
  <c r="AJ88" i="355"/>
  <c r="AI88" i="355"/>
  <c r="AG88" i="355"/>
  <c r="AF88" i="355"/>
  <c r="W88" i="355"/>
  <c r="V88" i="355"/>
  <c r="AJ87" i="355"/>
  <c r="AI87" i="355"/>
  <c r="AG87" i="355"/>
  <c r="AF87" i="355"/>
  <c r="W87" i="355"/>
  <c r="V87" i="355"/>
  <c r="AJ86" i="355"/>
  <c r="AI86" i="355"/>
  <c r="AG86" i="355"/>
  <c r="AF86" i="355"/>
  <c r="W86" i="355"/>
  <c r="V86" i="355"/>
  <c r="AJ85" i="355"/>
  <c r="AI85" i="355"/>
  <c r="AG85" i="355"/>
  <c r="AF85" i="355"/>
  <c r="W85" i="355"/>
  <c r="V85" i="355"/>
  <c r="AJ84" i="355"/>
  <c r="AI84" i="355"/>
  <c r="AG84" i="355"/>
  <c r="AF84" i="355"/>
  <c r="W84" i="355"/>
  <c r="V84" i="355"/>
  <c r="AJ83" i="355"/>
  <c r="AI83" i="355"/>
  <c r="AG83" i="355"/>
  <c r="AF83" i="355"/>
  <c r="W83" i="355"/>
  <c r="V83" i="355"/>
  <c r="AJ82" i="355"/>
  <c r="AI82" i="355"/>
  <c r="AG82" i="355"/>
  <c r="AF82" i="355"/>
  <c r="W82" i="355"/>
  <c r="V82" i="355"/>
  <c r="AJ81" i="355"/>
  <c r="AI81" i="355"/>
  <c r="AG81" i="355"/>
  <c r="AF81" i="355"/>
  <c r="W81" i="355"/>
  <c r="V81" i="355"/>
  <c r="AJ80" i="355"/>
  <c r="AI80" i="355"/>
  <c r="AG80" i="355"/>
  <c r="AF80" i="355"/>
  <c r="W80" i="355"/>
  <c r="V80" i="355"/>
  <c r="T80" i="355"/>
  <c r="S80" i="355"/>
  <c r="AJ79" i="355"/>
  <c r="AI79" i="355"/>
  <c r="AG79" i="355"/>
  <c r="AF79" i="355"/>
  <c r="W79" i="355"/>
  <c r="V79" i="355"/>
  <c r="T79" i="355"/>
  <c r="S79" i="355"/>
  <c r="AJ78" i="355"/>
  <c r="AI78" i="355"/>
  <c r="AG78" i="355"/>
  <c r="AF78" i="355"/>
  <c r="W78" i="355"/>
  <c r="V78" i="355"/>
  <c r="T78" i="355"/>
  <c r="S78" i="355"/>
  <c r="AJ77" i="355"/>
  <c r="AI77" i="355"/>
  <c r="AG77" i="355"/>
  <c r="AF77" i="355"/>
  <c r="W77" i="355"/>
  <c r="V77" i="355"/>
  <c r="T77" i="355"/>
  <c r="S77" i="355"/>
  <c r="AJ76" i="355"/>
  <c r="AI76" i="355"/>
  <c r="AG76" i="355"/>
  <c r="AF76" i="355"/>
  <c r="W76" i="355"/>
  <c r="V76" i="355"/>
  <c r="T76" i="355"/>
  <c r="S76" i="355"/>
  <c r="AJ75" i="355"/>
  <c r="AI75" i="355"/>
  <c r="AG75" i="355"/>
  <c r="AF75" i="355"/>
  <c r="W75" i="355"/>
  <c r="V75" i="355"/>
  <c r="T75" i="355"/>
  <c r="S75" i="355"/>
  <c r="AJ74" i="355"/>
  <c r="AI74" i="355"/>
  <c r="AG74" i="355"/>
  <c r="AF74" i="355"/>
  <c r="W74" i="355"/>
  <c r="V74" i="355"/>
  <c r="T74" i="355"/>
  <c r="S74" i="355"/>
  <c r="AJ73" i="355"/>
  <c r="AI73" i="355"/>
  <c r="AG73" i="355"/>
  <c r="AF73" i="355"/>
  <c r="W73" i="355"/>
  <c r="V73" i="355"/>
  <c r="T73" i="355"/>
  <c r="S73" i="355"/>
  <c r="AJ72" i="355"/>
  <c r="AI72" i="355"/>
  <c r="AG72" i="355"/>
  <c r="AF72" i="355"/>
  <c r="W72" i="355"/>
  <c r="V72" i="355"/>
  <c r="T72" i="355"/>
  <c r="S72" i="355"/>
  <c r="AJ71" i="355"/>
  <c r="AI71" i="355"/>
  <c r="AG71" i="355"/>
  <c r="AF71" i="355"/>
  <c r="W71" i="355"/>
  <c r="V71" i="355"/>
  <c r="T71" i="355"/>
  <c r="S71" i="355"/>
  <c r="AJ70" i="355"/>
  <c r="AI70" i="355"/>
  <c r="AG70" i="355"/>
  <c r="AF70" i="355"/>
  <c r="W70" i="355"/>
  <c r="V70" i="355"/>
  <c r="T70" i="355"/>
  <c r="S70" i="355"/>
  <c r="AJ69" i="355"/>
  <c r="AI69" i="355"/>
  <c r="AG69" i="355"/>
  <c r="AF69" i="355"/>
  <c r="W69" i="355"/>
  <c r="V69" i="355"/>
  <c r="T69" i="355"/>
  <c r="S69" i="355"/>
  <c r="AJ68" i="355"/>
  <c r="AI68" i="355"/>
  <c r="AG68" i="355"/>
  <c r="AF68" i="355"/>
  <c r="W68" i="355"/>
  <c r="V68" i="355"/>
  <c r="T68" i="355"/>
  <c r="S68" i="355"/>
  <c r="AJ67" i="355"/>
  <c r="AI67" i="355"/>
  <c r="AG67" i="355"/>
  <c r="AF67" i="355"/>
  <c r="W67" i="355"/>
  <c r="V67" i="355"/>
  <c r="T67" i="355"/>
  <c r="S67" i="355"/>
  <c r="AJ66" i="355"/>
  <c r="AI66" i="355"/>
  <c r="AG66" i="355"/>
  <c r="AF66" i="355"/>
  <c r="W66" i="355"/>
  <c r="V66" i="355"/>
  <c r="T66" i="355"/>
  <c r="S66" i="355"/>
  <c r="AJ65" i="355"/>
  <c r="AI65" i="355"/>
  <c r="AG65" i="355"/>
  <c r="AF65" i="355"/>
  <c r="W65" i="355"/>
  <c r="V65" i="355"/>
  <c r="T65" i="355"/>
  <c r="S65" i="355"/>
  <c r="AJ64" i="355"/>
  <c r="AI64" i="355"/>
  <c r="AG64" i="355"/>
  <c r="AF64" i="355"/>
  <c r="W64" i="355"/>
  <c r="V64" i="355"/>
  <c r="T64" i="355"/>
  <c r="S64" i="355"/>
  <c r="AJ63" i="355"/>
  <c r="AI63" i="355"/>
  <c r="AG63" i="355"/>
  <c r="AF63" i="355"/>
  <c r="W63" i="355"/>
  <c r="V63" i="355"/>
  <c r="T63" i="355"/>
  <c r="S63" i="355"/>
  <c r="AJ62" i="355"/>
  <c r="AI62" i="355"/>
  <c r="AG62" i="355"/>
  <c r="AF62" i="355"/>
  <c r="W62" i="355"/>
  <c r="V62" i="355"/>
  <c r="T62" i="355"/>
  <c r="S62" i="355"/>
  <c r="AJ61" i="355"/>
  <c r="AI61" i="355"/>
  <c r="AG61" i="355"/>
  <c r="AF61" i="355"/>
  <c r="W61" i="355"/>
  <c r="V61" i="355"/>
  <c r="T61" i="355"/>
  <c r="S61" i="355"/>
  <c r="AJ60" i="355"/>
  <c r="AI60" i="355"/>
  <c r="AG60" i="355"/>
  <c r="AF60" i="355"/>
  <c r="W60" i="355"/>
  <c r="V60" i="355"/>
  <c r="T60" i="355"/>
  <c r="S60" i="355"/>
  <c r="AJ59" i="355"/>
  <c r="AI59" i="355"/>
  <c r="AG59" i="355"/>
  <c r="AF59" i="355"/>
  <c r="W59" i="355"/>
  <c r="V59" i="355"/>
  <c r="T59" i="355"/>
  <c r="S59" i="355"/>
  <c r="AJ58" i="355"/>
  <c r="AI58" i="355"/>
  <c r="AG58" i="355"/>
  <c r="AF58" i="355"/>
  <c r="W58" i="355"/>
  <c r="V58" i="355"/>
  <c r="T58" i="355"/>
  <c r="S58" i="355"/>
  <c r="AJ57" i="355"/>
  <c r="AI57" i="355"/>
  <c r="AG57" i="355"/>
  <c r="AF57" i="355"/>
  <c r="W57" i="355"/>
  <c r="V57" i="355"/>
  <c r="T57" i="355"/>
  <c r="S57" i="355"/>
  <c r="AJ56" i="355"/>
  <c r="AI56" i="355"/>
  <c r="AG56" i="355"/>
  <c r="AF56" i="355"/>
  <c r="W56" i="355"/>
  <c r="V56" i="355"/>
  <c r="T56" i="355"/>
  <c r="S56" i="355"/>
  <c r="AJ55" i="355"/>
  <c r="AI55" i="355"/>
  <c r="AG55" i="355"/>
  <c r="AF55" i="355"/>
  <c r="W55" i="355"/>
  <c r="V55" i="355"/>
  <c r="T55" i="355"/>
  <c r="S55" i="355"/>
  <c r="AJ54" i="355"/>
  <c r="AI54" i="355"/>
  <c r="AG54" i="355"/>
  <c r="AF54" i="355"/>
  <c r="W54" i="355"/>
  <c r="V54" i="355"/>
  <c r="T54" i="355"/>
  <c r="S54" i="355"/>
  <c r="AJ53" i="355"/>
  <c r="AI53" i="355"/>
  <c r="AG53" i="355"/>
  <c r="AF53" i="355"/>
  <c r="W53" i="355"/>
  <c r="V53" i="355"/>
  <c r="T53" i="355"/>
  <c r="S53" i="355"/>
  <c r="AJ52" i="355"/>
  <c r="AI52" i="355"/>
  <c r="AG52" i="355"/>
  <c r="AF52" i="355"/>
  <c r="W52" i="355"/>
  <c r="V52" i="355"/>
  <c r="T52" i="355"/>
  <c r="S52" i="355"/>
  <c r="AJ51" i="355"/>
  <c r="AI51" i="355"/>
  <c r="AG51" i="355"/>
  <c r="AF51" i="355"/>
  <c r="W51" i="355"/>
  <c r="V51" i="355"/>
  <c r="T51" i="355"/>
  <c r="S51" i="355"/>
  <c r="AJ50" i="355"/>
  <c r="AI50" i="355"/>
  <c r="AG50" i="355"/>
  <c r="AF50" i="355"/>
  <c r="W50" i="355"/>
  <c r="V50" i="355"/>
  <c r="T50" i="355"/>
  <c r="S50" i="355"/>
  <c r="AJ49" i="355"/>
  <c r="AI49" i="355"/>
  <c r="AG49" i="355"/>
  <c r="AF49" i="355"/>
  <c r="W49" i="355"/>
  <c r="V49" i="355"/>
  <c r="T49" i="355"/>
  <c r="S49" i="355"/>
  <c r="AJ48" i="355"/>
  <c r="AI48" i="355"/>
  <c r="AG48" i="355"/>
  <c r="AF48" i="355"/>
  <c r="W48" i="355"/>
  <c r="V48" i="355"/>
  <c r="T48" i="355"/>
  <c r="S48" i="355"/>
  <c r="AJ47" i="355"/>
  <c r="AI47" i="355"/>
  <c r="AG47" i="355"/>
  <c r="AF47" i="355"/>
  <c r="W47" i="355"/>
  <c r="V47" i="355"/>
  <c r="T47" i="355"/>
  <c r="S47" i="355"/>
  <c r="AJ46" i="355"/>
  <c r="AI46" i="355"/>
  <c r="AG46" i="355"/>
  <c r="AF46" i="355"/>
  <c r="W46" i="355"/>
  <c r="V46" i="355"/>
  <c r="T46" i="355"/>
  <c r="S46" i="355"/>
  <c r="AJ45" i="355"/>
  <c r="AI45" i="355"/>
  <c r="AG45" i="355"/>
  <c r="AF45" i="355"/>
  <c r="W45" i="355"/>
  <c r="V45" i="355"/>
  <c r="T45" i="355"/>
  <c r="S45" i="355"/>
  <c r="AJ44" i="355"/>
  <c r="AI44" i="355"/>
  <c r="AG44" i="355"/>
  <c r="AF44" i="355"/>
  <c r="W44" i="355"/>
  <c r="V44" i="355"/>
  <c r="T44" i="355"/>
  <c r="S44" i="355"/>
  <c r="AJ43" i="355"/>
  <c r="AI43" i="355"/>
  <c r="AG43" i="355"/>
  <c r="AF43" i="355"/>
  <c r="W43" i="355"/>
  <c r="V43" i="355"/>
  <c r="T43" i="355"/>
  <c r="S43" i="355"/>
  <c r="AJ42" i="355"/>
  <c r="AI42" i="355"/>
  <c r="AG42" i="355"/>
  <c r="AF42" i="355"/>
  <c r="W42" i="355"/>
  <c r="V42" i="355"/>
  <c r="T42" i="355"/>
  <c r="S42" i="355"/>
  <c r="AJ41" i="355"/>
  <c r="AI41" i="355"/>
  <c r="AG41" i="355"/>
  <c r="AF41" i="355"/>
  <c r="W41" i="355"/>
  <c r="V41" i="355"/>
  <c r="T41" i="355"/>
  <c r="S41" i="355"/>
  <c r="AJ40" i="355"/>
  <c r="AI40" i="355"/>
  <c r="AG40" i="355"/>
  <c r="AF40" i="355"/>
  <c r="W40" i="355"/>
  <c r="V40" i="355"/>
  <c r="T40" i="355"/>
  <c r="S40" i="355"/>
  <c r="AJ39" i="355"/>
  <c r="AI39" i="355"/>
  <c r="AG39" i="355"/>
  <c r="AF39" i="355"/>
  <c r="W39" i="355"/>
  <c r="V39" i="355"/>
  <c r="T39" i="355"/>
  <c r="S39" i="355"/>
  <c r="AJ38" i="355"/>
  <c r="AI38" i="355"/>
  <c r="AG38" i="355"/>
  <c r="AF38" i="355"/>
  <c r="W38" i="355"/>
  <c r="V38" i="355"/>
  <c r="T38" i="355"/>
  <c r="S38" i="355"/>
  <c r="AJ37" i="355"/>
  <c r="AI37" i="355"/>
  <c r="AG37" i="355"/>
  <c r="AF37" i="355"/>
  <c r="W37" i="355"/>
  <c r="V37" i="355"/>
  <c r="T37" i="355"/>
  <c r="S37" i="355"/>
  <c r="AJ36" i="355"/>
  <c r="AI36" i="355"/>
  <c r="AG36" i="355"/>
  <c r="AF36" i="355"/>
  <c r="W36" i="355"/>
  <c r="V36" i="355"/>
  <c r="T36" i="355"/>
  <c r="S36" i="355"/>
  <c r="AJ35" i="355"/>
  <c r="AI35" i="355"/>
  <c r="AG35" i="355"/>
  <c r="AF35" i="355"/>
  <c r="W35" i="355"/>
  <c r="V35" i="355"/>
  <c r="T35" i="355"/>
  <c r="S35" i="355"/>
  <c r="AJ34" i="355"/>
  <c r="AI34" i="355"/>
  <c r="AG34" i="355"/>
  <c r="AF34" i="355"/>
  <c r="W34" i="355"/>
  <c r="V34" i="355"/>
  <c r="T34" i="355"/>
  <c r="S34" i="355"/>
  <c r="AJ33" i="355"/>
  <c r="AI33" i="355"/>
  <c r="AG33" i="355"/>
  <c r="AF33" i="355"/>
  <c r="W33" i="355"/>
  <c r="V33" i="355"/>
  <c r="T33" i="355"/>
  <c r="S33" i="355"/>
  <c r="AJ32" i="355"/>
  <c r="AI32" i="355"/>
  <c r="AG32" i="355"/>
  <c r="AF32" i="355"/>
  <c r="W32" i="355"/>
  <c r="V32" i="355"/>
  <c r="T32" i="355"/>
  <c r="S32" i="355"/>
  <c r="AJ31" i="355"/>
  <c r="AI31" i="355"/>
  <c r="AG31" i="355"/>
  <c r="AF31" i="355"/>
  <c r="W31" i="355"/>
  <c r="V31" i="355"/>
  <c r="T31" i="355"/>
  <c r="S31" i="355"/>
  <c r="AJ30" i="355"/>
  <c r="AI30" i="355"/>
  <c r="AG30" i="355"/>
  <c r="AF30" i="355"/>
  <c r="W30" i="355"/>
  <c r="V30" i="355"/>
  <c r="T30" i="355"/>
  <c r="S30" i="355"/>
  <c r="AJ29" i="355"/>
  <c r="AI29" i="355"/>
  <c r="AG29" i="355"/>
  <c r="AF29" i="355"/>
  <c r="W29" i="355"/>
  <c r="V29" i="355"/>
  <c r="T29" i="355"/>
  <c r="S29" i="355"/>
  <c r="AJ28" i="355"/>
  <c r="AI28" i="355"/>
  <c r="AG28" i="355"/>
  <c r="AF28" i="355"/>
  <c r="W28" i="355"/>
  <c r="V28" i="355"/>
  <c r="T28" i="355"/>
  <c r="S28" i="355"/>
  <c r="AJ27" i="355"/>
  <c r="AI27" i="355"/>
  <c r="AG27" i="355"/>
  <c r="AF27" i="355"/>
  <c r="W27" i="355"/>
  <c r="V27" i="355"/>
  <c r="T27" i="355"/>
  <c r="S27" i="355"/>
  <c r="AJ26" i="355"/>
  <c r="AI26" i="355"/>
  <c r="AG26" i="355"/>
  <c r="AF26" i="355"/>
  <c r="W26" i="355"/>
  <c r="V26" i="355"/>
  <c r="T26" i="355"/>
  <c r="S26" i="355"/>
  <c r="AJ25" i="355"/>
  <c r="AI25" i="355"/>
  <c r="AG25" i="355"/>
  <c r="AF25" i="355"/>
  <c r="W25" i="355"/>
  <c r="V25" i="355"/>
  <c r="T25" i="355"/>
  <c r="S25" i="355"/>
  <c r="AJ24" i="355"/>
  <c r="AI24" i="355"/>
  <c r="AG24" i="355"/>
  <c r="AF24" i="355"/>
  <c r="W24" i="355"/>
  <c r="V24" i="355"/>
  <c r="T24" i="355"/>
  <c r="S24" i="355"/>
  <c r="AJ23" i="355"/>
  <c r="AI23" i="355"/>
  <c r="AG23" i="355"/>
  <c r="AF23" i="355"/>
  <c r="W23" i="355"/>
  <c r="V23" i="355"/>
  <c r="T23" i="355"/>
  <c r="S23" i="355"/>
  <c r="AJ22" i="355"/>
  <c r="AI22" i="355"/>
  <c r="AG22" i="355"/>
  <c r="AF22" i="355"/>
  <c r="W22" i="355"/>
  <c r="V22" i="355"/>
  <c r="T22" i="355"/>
  <c r="S22" i="355"/>
  <c r="AJ21" i="355"/>
  <c r="AI21" i="355"/>
  <c r="AG21" i="355"/>
  <c r="AF21" i="355"/>
  <c r="W21" i="355"/>
  <c r="V21" i="355"/>
  <c r="T21" i="355"/>
  <c r="S21" i="355"/>
  <c r="AJ20" i="355"/>
  <c r="AI20" i="355"/>
  <c r="AG20" i="355"/>
  <c r="AF20" i="355"/>
  <c r="W20" i="355"/>
  <c r="V20" i="355"/>
  <c r="T20" i="355"/>
  <c r="S20" i="355"/>
  <c r="AJ19" i="355"/>
  <c r="AI19" i="355"/>
  <c r="AG19" i="355"/>
  <c r="AF19" i="355"/>
  <c r="W19" i="355"/>
  <c r="V19" i="355"/>
  <c r="T19" i="355"/>
  <c r="S19" i="355"/>
  <c r="AJ18" i="355"/>
  <c r="AI18" i="355"/>
  <c r="AG18" i="355"/>
  <c r="AF18" i="355"/>
  <c r="W18" i="355"/>
  <c r="V18" i="355"/>
  <c r="T18" i="355"/>
  <c r="S18" i="355"/>
  <c r="AJ17" i="355"/>
  <c r="AI17" i="355"/>
  <c r="AG17" i="355"/>
  <c r="AF17" i="355"/>
  <c r="W17" i="355"/>
  <c r="V17" i="355"/>
  <c r="T17" i="355"/>
  <c r="S17" i="355"/>
  <c r="AJ16" i="355"/>
  <c r="AI16" i="355"/>
  <c r="AG16" i="355"/>
  <c r="AF16" i="355"/>
  <c r="W16" i="355"/>
  <c r="V16" i="355"/>
  <c r="T16" i="355"/>
  <c r="S16" i="355"/>
  <c r="AJ15" i="355"/>
  <c r="AI15" i="355"/>
  <c r="AG15" i="355"/>
  <c r="AF15" i="355"/>
  <c r="W15" i="355"/>
  <c r="V15" i="355"/>
  <c r="T15" i="355"/>
  <c r="S15" i="355"/>
  <c r="AJ14" i="355"/>
  <c r="AI14" i="355"/>
  <c r="AG14" i="355"/>
  <c r="AF14" i="355"/>
  <c r="W14" i="355"/>
  <c r="V14" i="355"/>
  <c r="T14" i="355"/>
  <c r="S14" i="355"/>
  <c r="AJ13" i="355"/>
  <c r="AI13" i="355"/>
  <c r="AG13" i="355"/>
  <c r="AF13" i="355"/>
  <c r="W13" i="355"/>
  <c r="V13" i="355"/>
  <c r="T13" i="355"/>
  <c r="S13" i="355"/>
  <c r="AJ12" i="355"/>
  <c r="AI12" i="355"/>
  <c r="AG12" i="355"/>
  <c r="AF12" i="355"/>
  <c r="W12" i="355"/>
  <c r="V12" i="355"/>
  <c r="T12" i="355"/>
  <c r="S12" i="355"/>
  <c r="K119" i="307" l="1"/>
  <c r="J119" i="307"/>
  <c r="I119" i="307"/>
  <c r="H119" i="307"/>
  <c r="G119" i="307"/>
  <c r="F119" i="307"/>
  <c r="E119" i="307"/>
  <c r="D119" i="307"/>
  <c r="A62" i="270" l="1"/>
</calcChain>
</file>

<file path=xl/sharedStrings.xml><?xml version="1.0" encoding="utf-8"?>
<sst xmlns="http://schemas.openxmlformats.org/spreadsheetml/2006/main" count="3342" uniqueCount="890">
  <si>
    <t>Queensland</t>
  </si>
  <si>
    <t>NSW</t>
  </si>
  <si>
    <t>Victoria</t>
  </si>
  <si>
    <t>South Australia</t>
  </si>
  <si>
    <t>Tasmania</t>
  </si>
  <si>
    <t>Q1</t>
  </si>
  <si>
    <t>Q2</t>
  </si>
  <si>
    <t>Q3</t>
  </si>
  <si>
    <t>Q4</t>
  </si>
  <si>
    <t>Gas</t>
  </si>
  <si>
    <t>Hydro</t>
  </si>
  <si>
    <t>Solar</t>
  </si>
  <si>
    <t>Wind</t>
  </si>
  <si>
    <t>Battery</t>
  </si>
  <si>
    <t>Liquid</t>
  </si>
  <si>
    <t>Black coal</t>
  </si>
  <si>
    <t>Brown coal</t>
  </si>
  <si>
    <t>Total</t>
  </si>
  <si>
    <t>Year</t>
  </si>
  <si>
    <t>$0-$50</t>
  </si>
  <si>
    <t>Jul</t>
  </si>
  <si>
    <t>Aug</t>
  </si>
  <si>
    <t>Sep</t>
  </si>
  <si>
    <t>Oct</t>
  </si>
  <si>
    <t>Nov</t>
  </si>
  <si>
    <t>Dec</t>
  </si>
  <si>
    <t>Jan</t>
  </si>
  <si>
    <t>Feb</t>
  </si>
  <si>
    <t>Mar</t>
  </si>
  <si>
    <t>Apr</t>
  </si>
  <si>
    <t>May</t>
  </si>
  <si>
    <t>Jun</t>
  </si>
  <si>
    <t>$200-$500</t>
  </si>
  <si>
    <t>Quarter</t>
  </si>
  <si>
    <t>&lt;-$500</t>
  </si>
  <si>
    <t>$50-$100</t>
  </si>
  <si>
    <t>$100-$200</t>
  </si>
  <si>
    <t>-$500-$0</t>
  </si>
  <si>
    <t>Other</t>
  </si>
  <si>
    <t>Expected closure gas</t>
  </si>
  <si>
    <t>Expected closure coal</t>
  </si>
  <si>
    <t>&lt;$0</t>
  </si>
  <si>
    <t>$0 - $50</t>
  </si>
  <si>
    <t>$50 - $70</t>
  </si>
  <si>
    <t>$70 - $90</t>
  </si>
  <si>
    <t>$90 - $110</t>
  </si>
  <si>
    <t>$110 - $150</t>
  </si>
  <si>
    <t>$150 - $300</t>
  </si>
  <si>
    <t>$300 - $500</t>
  </si>
  <si>
    <t>&gt;$5,000</t>
  </si>
  <si>
    <t>Local South Australia costs</t>
  </si>
  <si>
    <t>Local Tasmania costs</t>
  </si>
  <si>
    <t>Local Queensland costs</t>
  </si>
  <si>
    <t>Global costs</t>
  </si>
  <si>
    <t>$500 - $5,000</t>
  </si>
  <si>
    <t>Committed gas</t>
  </si>
  <si>
    <t>Return to the Contents page</t>
  </si>
  <si>
    <t>Month</t>
  </si>
  <si>
    <t>Average ECGM price (RHS)</t>
  </si>
  <si>
    <t>NEM VWA regional price (minimum, LHS)</t>
  </si>
  <si>
    <t>NEM VWA regional price (maximum, LHS)</t>
  </si>
  <si>
    <t>Source:</t>
  </si>
  <si>
    <t>Note:</t>
  </si>
  <si>
    <t>Unit: $/MWh</t>
  </si>
  <si>
    <t>AER analysis using NEM data</t>
  </si>
  <si>
    <t>$500-$1,000</t>
  </si>
  <si>
    <t>$1,000-$2,000</t>
  </si>
  <si>
    <t>$2,000-$5,000</t>
  </si>
  <si>
    <t xml:space="preserve"> &gt;$5,000</t>
  </si>
  <si>
    <t>Argus LNG 10% oil-linked (delivery 1 quarter out)</t>
  </si>
  <si>
    <t>Argus LNG 14% oil-linked (delivery 1 quarter out)</t>
  </si>
  <si>
    <t>Natural gas TTF (Europe)</t>
  </si>
  <si>
    <t>JKM based netback price</t>
  </si>
  <si>
    <t>Henry Hub Price (USA)</t>
  </si>
  <si>
    <t>Argus ANEA (Asia)</t>
  </si>
  <si>
    <t xml:space="preserve">China </t>
  </si>
  <si>
    <t>Korea</t>
  </si>
  <si>
    <t xml:space="preserve">Japan </t>
  </si>
  <si>
    <t xml:space="preserve">Malaysia </t>
  </si>
  <si>
    <t>China % (RHS)</t>
  </si>
  <si>
    <t>Japan and South Korea % (RHS)</t>
  </si>
  <si>
    <t xml:space="preserve">Longford Gas Plant </t>
  </si>
  <si>
    <t xml:space="preserve">Lang Lang Gas Plant </t>
  </si>
  <si>
    <t xml:space="preserve">Minerva Gas Plant </t>
  </si>
  <si>
    <t>Athena Gas Plant</t>
  </si>
  <si>
    <t>Iona UGS</t>
  </si>
  <si>
    <t xml:space="preserve">Orbost Gas Plant </t>
  </si>
  <si>
    <t xml:space="preserve">Otway Gas Plant </t>
  </si>
  <si>
    <t xml:space="preserve">Camden CSM </t>
  </si>
  <si>
    <t>All Roma production</t>
  </si>
  <si>
    <t>Moomba Gas Plant</t>
  </si>
  <si>
    <t>Ballera Gas Plant</t>
  </si>
  <si>
    <t>All NT Production</t>
  </si>
  <si>
    <t>Flows north</t>
  </si>
  <si>
    <t>Flows south</t>
  </si>
  <si>
    <t>Percent of time</t>
  </si>
  <si>
    <t>Average price set</t>
  </si>
  <si>
    <t>Exporter/Producer</t>
  </si>
  <si>
    <t>GPG Gentailer</t>
  </si>
  <si>
    <t>Industrial</t>
  </si>
  <si>
    <t>Retailer</t>
  </si>
  <si>
    <t>Trader</t>
  </si>
  <si>
    <t>AER analysis using DWGM and STTM data.</t>
  </si>
  <si>
    <t xml:space="preserve">Balance-of-day </t>
  </si>
  <si>
    <t xml:space="preserve">Daily </t>
  </si>
  <si>
    <t>Day-ahead</t>
  </si>
  <si>
    <t>Weekly</t>
  </si>
  <si>
    <t xml:space="preserve">Monthly </t>
  </si>
  <si>
    <t>On-screen</t>
  </si>
  <si>
    <t>Off-screen</t>
  </si>
  <si>
    <t>Traded</t>
  </si>
  <si>
    <t>Delivered</t>
  </si>
  <si>
    <t>MSP</t>
  </si>
  <si>
    <t>SWQP</t>
  </si>
  <si>
    <t>RBP</t>
  </si>
  <si>
    <t>EGP</t>
  </si>
  <si>
    <t>ICF</t>
  </si>
  <si>
    <t>WCFA/B</t>
  </si>
  <si>
    <t>BWP</t>
  </si>
  <si>
    <t>CGP</t>
  </si>
  <si>
    <t>MAPS</t>
  </si>
  <si>
    <t>MCF</t>
  </si>
  <si>
    <t>QGP</t>
  </si>
  <si>
    <t>VICHUB</t>
  </si>
  <si>
    <t>PCA</t>
  </si>
  <si>
    <t>Maximum cleared price (RHS)</t>
  </si>
  <si>
    <t>Custom Label</t>
  </si>
  <si>
    <t>EGP/MSP</t>
  </si>
  <si>
    <t>2022 Base</t>
  </si>
  <si>
    <t>Settlement day</t>
  </si>
  <si>
    <t>SA final base future price</t>
  </si>
  <si>
    <t>Vic final base future price</t>
  </si>
  <si>
    <t>NSW final base future price</t>
  </si>
  <si>
    <t>Qld final base future price</t>
  </si>
  <si>
    <t>SA base future price at 30 Sept</t>
  </si>
  <si>
    <t>Vic base future price at 30 Sept</t>
  </si>
  <si>
    <t>NSW base future price at 30 Sept</t>
  </si>
  <si>
    <t>Qld base future price at 30 Sept</t>
  </si>
  <si>
    <t>AER analysis using Gas Bulletin Board data.</t>
  </si>
  <si>
    <t xml:space="preserve">Trade in the Victorian DWGM and Sydney, Adelaide and Brisbane STTMs has been estimated netting scheduled buy and sell quantities for each trading participant. </t>
  </si>
  <si>
    <t xml:space="preserve">Volumes displayed are traded quantities. </t>
  </si>
  <si>
    <t>AER analysis using Gas Supply Hub trades data.</t>
  </si>
  <si>
    <t>AER analysis using NEM data.</t>
  </si>
  <si>
    <t>AER analysis using ASX data.</t>
  </si>
  <si>
    <t>ASX Energy.</t>
  </si>
  <si>
    <t>Global and local FCAS costs, by quarter.</t>
  </si>
  <si>
    <t>AER analysis using the Gas Bulletin Board data.</t>
  </si>
  <si>
    <t xml:space="preserve">Wholesale Electricity and Gas Markets </t>
  </si>
  <si>
    <t>AER analysis using Gladstone Port Corporation data.</t>
  </si>
  <si>
    <t>AER analysis using Argus Media data and Bloomberg data.</t>
  </si>
  <si>
    <t>The Argus LNG 14% and 10% oil linked contract prices are indicative of a 14% and 10% 3-month average Ice Brent crude futures slope.</t>
  </si>
  <si>
    <t>The Argus Natural gas Tile Transfer Facility (TTF) price is a month-ahead-delivered-spot price calculated at the TTF in the Netherlands.</t>
  </si>
  <si>
    <t>The Henry Hub price is the average of end of day natural gas spot prices traded on the Henry Hub – sourced from Bloomberg.</t>
  </si>
  <si>
    <t>The AER obtains confidential proprietary data from Argus Media under license, from which data the AER conducts and publishes its own calculations and forms its own opinions.</t>
  </si>
  <si>
    <t xml:space="preserve"> Argus Media does not make or give any warranty, express or implied, as to the accuracy, currency, adequacy, or completeness of its data and it shall not be liable for any loss or damage arising from any party’s reliance on, or use of, the data provided or the AER’s calculations.</t>
  </si>
  <si>
    <t>Unit: MW</t>
  </si>
  <si>
    <t>Shows extent to which different spot prices within defined bands contributed to the volume weighted average wholesale prices in the region.</t>
  </si>
  <si>
    <t>The height of each bar is the percent of time each fuel type sets the price. And the number within each bar is the average price set by that fuel
type when it is marginal (i.e. setting the price). Data for Q2 2022 impacted by the 2-week market suspension in June.</t>
  </si>
  <si>
    <t>AER analysis using Day Ahead Auction data.</t>
  </si>
  <si>
    <t>Table 1.1 - FCAS providers</t>
  </si>
  <si>
    <t>Region</t>
  </si>
  <si>
    <t>Participant</t>
  </si>
  <si>
    <t>Station</t>
  </si>
  <si>
    <t>Lower</t>
  </si>
  <si>
    <t>Raise</t>
  </si>
  <si>
    <t>Fuel type</t>
  </si>
  <si>
    <t>5 min</t>
  </si>
  <si>
    <t>60 sec</t>
  </si>
  <si>
    <t>6 sec</t>
  </si>
  <si>
    <t>Reg</t>
  </si>
  <si>
    <t>AGL Energy</t>
  </si>
  <si>
    <t>Wandoan BESS</t>
  </si>
  <si>
    <t>Alinta Energy</t>
  </si>
  <si>
    <t>Braemar A</t>
  </si>
  <si>
    <t>CleanCo</t>
  </si>
  <si>
    <t>Swanbank</t>
  </si>
  <si>
    <t>Wivenhoe</t>
  </si>
  <si>
    <t>CS Energy</t>
  </si>
  <si>
    <t>Callide B</t>
  </si>
  <si>
    <t>Coal-Black</t>
  </si>
  <si>
    <t>Gladstone</t>
  </si>
  <si>
    <t>Enel X Australia</t>
  </si>
  <si>
    <t>ENOC MASP QLD</t>
  </si>
  <si>
    <t>ERM Power</t>
  </si>
  <si>
    <t>Oakey</t>
  </si>
  <si>
    <t>DRA</t>
  </si>
  <si>
    <t>Hydro-Electric Corporation</t>
  </si>
  <si>
    <t>VPP HT QLD 1</t>
  </si>
  <si>
    <t>InterGen</t>
  </si>
  <si>
    <t>Millmerran</t>
  </si>
  <si>
    <t>VPP</t>
  </si>
  <si>
    <t>Origin Energy</t>
  </si>
  <si>
    <t>Darling Downs</t>
  </si>
  <si>
    <t>Mt Stuart</t>
  </si>
  <si>
    <t>Stanwell Corporation</t>
  </si>
  <si>
    <t>Stanwell</t>
  </si>
  <si>
    <t>Tarong</t>
  </si>
  <si>
    <t>VIOTAS Australia Pty Ltd</t>
  </si>
  <si>
    <t>DR VIOTAS Q SL1</t>
  </si>
  <si>
    <t>Bayswater</t>
  </si>
  <si>
    <t>Liddell</t>
  </si>
  <si>
    <t>Amalgamated Energy Services Pty Ltd</t>
  </si>
  <si>
    <t>AS AES NSW</t>
  </si>
  <si>
    <t>Boral Cement Limited</t>
  </si>
  <si>
    <t>Boral Aggregated Load NSW1</t>
  </si>
  <si>
    <t>Delta Electricity</t>
  </si>
  <si>
    <t>Vales Point</t>
  </si>
  <si>
    <t>ENOC MSAP NSW</t>
  </si>
  <si>
    <t>Energy Locals Pty Ltd</t>
  </si>
  <si>
    <t>VPP Energy Locals NSW 2</t>
  </si>
  <si>
    <t>EnergyAustralia</t>
  </si>
  <si>
    <t>Mt Piper</t>
  </si>
  <si>
    <t>Eraring</t>
  </si>
  <si>
    <t>Shoalhaven</t>
  </si>
  <si>
    <t>Uranquinty</t>
  </si>
  <si>
    <t>Snowy Hydro</t>
  </si>
  <si>
    <t>Guthega</t>
  </si>
  <si>
    <t>Tumut</t>
  </si>
  <si>
    <t>Upper Tumut</t>
  </si>
  <si>
    <t>Tumut 3</t>
  </si>
  <si>
    <t>Sonnen Australia Pty Limited</t>
  </si>
  <si>
    <t>VPP Sonnen NSW 1</t>
  </si>
  <si>
    <t>DR VIOTAS N SL1</t>
  </si>
  <si>
    <t>Wallgrove BESS</t>
  </si>
  <si>
    <t>AGL Energy Services Pty Limited</t>
  </si>
  <si>
    <t>DR AES N VL1</t>
  </si>
  <si>
    <t>Dartmouth</t>
  </si>
  <si>
    <t>Eildon</t>
  </si>
  <si>
    <t>Loy Yang A</t>
  </si>
  <si>
    <t>Coal-Brown</t>
  </si>
  <si>
    <t>Mckay</t>
  </si>
  <si>
    <t>West Kiewa</t>
  </si>
  <si>
    <t>Loy Yang B</t>
  </si>
  <si>
    <t>ENOC MSAP VIC</t>
  </si>
  <si>
    <t>VPP Energy Locals VIC 2</t>
  </si>
  <si>
    <t>Ballarat BESS</t>
  </si>
  <si>
    <t>Gannawarra BESS</t>
  </si>
  <si>
    <t>Newport</t>
  </si>
  <si>
    <t>Ballarat Battery Energy Storage System</t>
  </si>
  <si>
    <t>Neoen</t>
  </si>
  <si>
    <t>Victorian Big Battery</t>
  </si>
  <si>
    <t>Mortlake</t>
  </si>
  <si>
    <t>Portland</t>
  </si>
  <si>
    <t>Jindabyne Pumps</t>
  </si>
  <si>
    <t>Murray</t>
  </si>
  <si>
    <t>DR VIOTAS V SL1</t>
  </si>
  <si>
    <t>Barker Inlet Power Station</t>
  </si>
  <si>
    <t>Dalrymple North BESS</t>
  </si>
  <si>
    <t>Torrens Island</t>
  </si>
  <si>
    <t>VPP AGLE SA 1</t>
  </si>
  <si>
    <t>ENOC MASP SA</t>
  </si>
  <si>
    <t>Energy Locals</t>
  </si>
  <si>
    <t>Energy Locals SA VPP</t>
  </si>
  <si>
    <t>VPP Energy Locals SA 1</t>
  </si>
  <si>
    <t>Engie</t>
  </si>
  <si>
    <t>Pelican Point</t>
  </si>
  <si>
    <t>Infigen Energy</t>
  </si>
  <si>
    <t>Lake Bonney BESS</t>
  </si>
  <si>
    <t>Hornsdale Wind Farm</t>
  </si>
  <si>
    <t>Hornsdale Wind Farm 2</t>
  </si>
  <si>
    <t>Hornsdale Wind Farm 3</t>
  </si>
  <si>
    <t>Ladbroke Grove</t>
  </si>
  <si>
    <t>Osborne</t>
  </si>
  <si>
    <t>Quarantine</t>
  </si>
  <si>
    <t>Shine Hub Pty. Ltd.</t>
  </si>
  <si>
    <t>VPP ShinHub SA 1</t>
  </si>
  <si>
    <t>Simply Energy</t>
  </si>
  <si>
    <t>VPP Simply SA 1</t>
  </si>
  <si>
    <t>Lonsdale</t>
  </si>
  <si>
    <t>AS Sonnen SA</t>
  </si>
  <si>
    <t>South Australian Water Corporation</t>
  </si>
  <si>
    <t>Adelaide Desalination Plant</t>
  </si>
  <si>
    <t>Bolivar Waste Water Treatment</t>
  </si>
  <si>
    <t>Happy Valley WTP</t>
  </si>
  <si>
    <t>DR VIOTAS S SL1</t>
  </si>
  <si>
    <t>Hydro Tasmania</t>
  </si>
  <si>
    <t>Bastyan</t>
  </si>
  <si>
    <t>Cethana</t>
  </si>
  <si>
    <t>Devils Gate</t>
  </si>
  <si>
    <t>Fisher</t>
  </si>
  <si>
    <t>Gordon</t>
  </si>
  <si>
    <t>HydroTas MASP TAS</t>
  </si>
  <si>
    <t>John Butters</t>
  </si>
  <si>
    <t>Lemtme &amp; Wilmot</t>
  </si>
  <si>
    <t>Liap, Cata, Waya</t>
  </si>
  <si>
    <t>Mackintosh</t>
  </si>
  <si>
    <t>Meadowbank</t>
  </si>
  <si>
    <t>Poatina 110kv</t>
  </si>
  <si>
    <t>Poatina 220kv</t>
  </si>
  <si>
    <t>Reece</t>
  </si>
  <si>
    <t>Tamar Valley CCGT</t>
  </si>
  <si>
    <t>Tarralea</t>
  </si>
  <si>
    <t>Trevallyn</t>
  </si>
  <si>
    <t>Tribute</t>
  </si>
  <si>
    <t>Tungatinah</t>
  </si>
  <si>
    <t>Musselroe WF</t>
  </si>
  <si>
    <t>Grand Total</t>
  </si>
  <si>
    <t>Yabulu</t>
  </si>
  <si>
    <t>Hornsdale Power Reserve</t>
  </si>
  <si>
    <t>Wholesale Markets Quarterly - Q4 2022</t>
  </si>
  <si>
    <r>
      <t xml:space="preserve">This document contains infographics and charts from AER </t>
    </r>
    <r>
      <rPr>
        <b/>
        <i/>
        <sz val="11"/>
        <color rgb="FF005250"/>
        <rFont val="Calibri"/>
        <family val="2"/>
        <scheme val="minor"/>
      </rPr>
      <t>Wholesale Markets Quarterly report for Q4, 2022 (1 October to 31 December)</t>
    </r>
  </si>
  <si>
    <t>Gas markets at a glance - Q4 2022</t>
  </si>
  <si>
    <t xml:space="preserve"> </t>
  </si>
  <si>
    <t>Date</t>
  </si>
  <si>
    <t xml:space="preserve">AER analysis using Gas Infrastructure Europe aggregated gas storage inventory data. </t>
  </si>
  <si>
    <t>AER analysis using Gas Infrastructure Europe aggregated gas storage inventory data and ACCC netback price series data.</t>
  </si>
  <si>
    <t>The ACCC forward netback prices were assessed on 16 January 2023.</t>
  </si>
  <si>
    <t xml:space="preserve">Date </t>
  </si>
  <si>
    <t>Netback price</t>
  </si>
  <si>
    <t xml:space="preserve">Forward netback price </t>
  </si>
  <si>
    <t xml:space="preserve">% Full </t>
  </si>
  <si>
    <r>
      <t xml:space="preserve">Source: </t>
    </r>
    <r>
      <rPr>
        <sz val="9"/>
        <color theme="1"/>
        <rFont val="Calibri"/>
        <family val="2"/>
        <scheme val="minor"/>
      </rPr>
      <t>AER analysis of Gas Bulletin Board data</t>
    </r>
    <r>
      <rPr>
        <b/>
        <sz val="9"/>
        <color theme="1"/>
        <rFont val="Calibri"/>
        <family val="2"/>
        <scheme val="minor"/>
      </rPr>
      <t>.</t>
    </r>
  </si>
  <si>
    <t>Storage levels (petajoules)</t>
  </si>
  <si>
    <t>2021/2022 trends</t>
  </si>
  <si>
    <t>DAY</t>
  </si>
  <si>
    <t>Minumum daily storage prior to 2021</t>
  </si>
  <si>
    <t>Maximum daily storage prior to 2021</t>
  </si>
  <si>
    <t>Range (min/max)</t>
  </si>
  <si>
    <t>*This range shows past min/max range (shaded light blue)</t>
  </si>
  <si>
    <t>Volume weighted average annual price is weighted against native demand in each region. The AER defines native demand as the sum of initial supply and total intermittent generation in a region.</t>
  </si>
  <si>
    <t>Q4 2018</t>
  </si>
  <si>
    <t>Q4 2019</t>
  </si>
  <si>
    <t>Q4 2020</t>
  </si>
  <si>
    <t>Q4 2021</t>
  </si>
  <si>
    <t>Q4 2022</t>
  </si>
  <si>
    <t>Comparison of volume weighted average Q4 price, weighted against native demand in each region.</t>
  </si>
  <si>
    <t>Week starting</t>
  </si>
  <si>
    <t>12.30 am</t>
  </si>
  <si>
    <t>1 am</t>
  </si>
  <si>
    <t>1.30 am</t>
  </si>
  <si>
    <t>2 am</t>
  </si>
  <si>
    <t>2.30 am</t>
  </si>
  <si>
    <t>3 am</t>
  </si>
  <si>
    <t>3.30 am</t>
  </si>
  <si>
    <t>4 am</t>
  </si>
  <si>
    <t>4.30 am</t>
  </si>
  <si>
    <t>5 am</t>
  </si>
  <si>
    <t>5.30 am</t>
  </si>
  <si>
    <t>6 am</t>
  </si>
  <si>
    <t>6.30 am</t>
  </si>
  <si>
    <t>7 am</t>
  </si>
  <si>
    <t>7.30 am</t>
  </si>
  <si>
    <t>8 am</t>
  </si>
  <si>
    <t>8.30 am</t>
  </si>
  <si>
    <t>9 am</t>
  </si>
  <si>
    <t>9.30 am</t>
  </si>
  <si>
    <t>10 am</t>
  </si>
  <si>
    <t>10.30 am</t>
  </si>
  <si>
    <t>11 am</t>
  </si>
  <si>
    <t>11.30 am</t>
  </si>
  <si>
    <t>12 pm</t>
  </si>
  <si>
    <t>12.30 pm</t>
  </si>
  <si>
    <t>1 pm</t>
  </si>
  <si>
    <t>1.30 pm</t>
  </si>
  <si>
    <t>2 pm</t>
  </si>
  <si>
    <t>2.30 pm</t>
  </si>
  <si>
    <t>3 pm</t>
  </si>
  <si>
    <t>3.30 pm</t>
  </si>
  <si>
    <t>4 pm</t>
  </si>
  <si>
    <t>4.30 pm</t>
  </si>
  <si>
    <t>5 pm</t>
  </si>
  <si>
    <t>5.30 pm</t>
  </si>
  <si>
    <t>6 pm</t>
  </si>
  <si>
    <t>6.30 pm</t>
  </si>
  <si>
    <t>7 pm</t>
  </si>
  <si>
    <t>7.30 pm</t>
  </si>
  <si>
    <t>8 pm</t>
  </si>
  <si>
    <t>8.30 pm</t>
  </si>
  <si>
    <t>9 pm</t>
  </si>
  <si>
    <t>9.30 pm</t>
  </si>
  <si>
    <t>10 pm</t>
  </si>
  <si>
    <t>10.30 pm</t>
  </si>
  <si>
    <t>11 pm</t>
  </si>
  <si>
    <t>11.30 pm</t>
  </si>
  <si>
    <t>12 am</t>
  </si>
  <si>
    <t>Prices are averaged by time of day in Q4 2022. Average prices may be negative.</t>
  </si>
  <si>
    <t>Daily settled price for Q4 2022 quarterly base futures contracts.</t>
  </si>
  <si>
    <t>Daily settled price for Q4 2022 cap contracts.</t>
  </si>
  <si>
    <t>SA base future price at 31 Dec</t>
  </si>
  <si>
    <t>Vic base future price at 31 Dec</t>
  </si>
  <si>
    <t>NSW base future price at 31 Dec</t>
  </si>
  <si>
    <t>Qld base future price at 31 Dec</t>
  </si>
  <si>
    <t xml:space="preserve">Source: 	</t>
  </si>
  <si>
    <t xml:space="preserve">AER analysis using ASX data. </t>
  </si>
  <si>
    <t>Prices for Q1 2018 to Q4 2022 base futures are final base future prices. Prices for Q1 2023 base futures and beyond are at 31 December 2022.</t>
  </si>
  <si>
    <t>NSW FY23/24</t>
  </si>
  <si>
    <t>Qld FY23/24</t>
  </si>
  <si>
    <t>SA FY23/24</t>
  </si>
  <si>
    <t>Vic FY23/24</t>
  </si>
  <si>
    <t>Demand</t>
  </si>
  <si>
    <t xml:space="preserve">Note: </t>
  </si>
  <si>
    <t>SETTLEMENTDATE</t>
  </si>
  <si>
    <t>Vic min daily demand</t>
  </si>
  <si>
    <t>Previous Record Max (all time)</t>
  </si>
  <si>
    <t>Previous Record Min (all time)</t>
  </si>
  <si>
    <t>Vic max daily demand</t>
  </si>
  <si>
    <t>NSW max daily demand</t>
  </si>
  <si>
    <t>NSW min daily demand</t>
  </si>
  <si>
    <t>Uses daily minimum native demand.</t>
  </si>
  <si>
    <t>Black Coal</t>
  </si>
  <si>
    <t>Brown Coal</t>
  </si>
  <si>
    <t>unit: MW</t>
  </si>
  <si>
    <t>Average quarterly metered NEM generation by fuel type. Solar generation includes large-scale generation only. Rooftop solar is not included as it affects demand not grid-supplied generation output.</t>
  </si>
  <si>
    <t xml:space="preserve">Source: </t>
  </si>
  <si>
    <t>unit: $/MWh</t>
  </si>
  <si>
    <t>GlobalCOAL.</t>
  </si>
  <si>
    <r>
      <t xml:space="preserve">Data converted from $US to $AUD using the monthly average exchange rate for that month. </t>
    </r>
    <r>
      <rPr>
        <sz val="8"/>
        <color theme="1"/>
        <rFont val="Arial"/>
        <family val="2"/>
      </rPr>
      <t> </t>
    </r>
  </si>
  <si>
    <t>Diesel</t>
  </si>
  <si>
    <t>Time</t>
  </si>
  <si>
    <t>Average flow (LHS)</t>
  </si>
  <si>
    <t>Price difference (LHS)</t>
  </si>
  <si>
    <t>System Normal (RHS)</t>
  </si>
  <si>
    <t>Outage (RHS)</t>
  </si>
  <si>
    <t>Average export limit (LHS)</t>
  </si>
  <si>
    <t>Unit: multiple</t>
  </si>
  <si>
    <t>Gas Closure</t>
  </si>
  <si>
    <t xml:space="preserve">Coal </t>
  </si>
  <si>
    <t>Committed solar</t>
  </si>
  <si>
    <t>Committed wind</t>
  </si>
  <si>
    <t>Committed battery</t>
  </si>
  <si>
    <t>We record new entry using registered capacity, except for solar where we use maximum capacity. The new entry date is taken as the first day the station produces energy. Solar is large scale solar and does not include rooftop solar. Closures are denoted below the line. Hashed areas reflect committed new entry and planned generator retirements according to the classification in AEMO Generator Information.</t>
  </si>
  <si>
    <t xml:space="preserve">Q1 </t>
  </si>
  <si>
    <t>Figure 1.1 - Average annual electricity prices (VWA)</t>
  </si>
  <si>
    <t>Figure 1.2 - Comparison of Q4 average quarterly prices (VWA)</t>
  </si>
  <si>
    <t>Volume weighted average quarterly price is weighted against native demand in each region. The AER defines native demand as the sum of initial supply and total intermittent generation in a region.</t>
  </si>
  <si>
    <t>Figure 1.3 - Average quarterly prices (VWA)</t>
  </si>
  <si>
    <t>Volume weighted average weekly price is weighted against native demand in each region. The AER defines native demand as the sum of initial supply and total intermittent generation in a region. Weeks commence on Sunday.</t>
  </si>
  <si>
    <t>Figure 1.4 - Average weekly VWA prices</t>
  </si>
  <si>
    <t>Figure 1.6 - Average prices by time of day, Q4 2022</t>
  </si>
  <si>
    <t>Figure 1.7 - Contribution to average quarterly price by price band</t>
  </si>
  <si>
    <t>Figure 2.3 - Forward base future prices fall in Q4 2022</t>
  </si>
  <si>
    <t>Figure 2.4 - Financial year 2023-24 base future daily settled price</t>
  </si>
  <si>
    <t>Unit: $/GJ</t>
  </si>
  <si>
    <t>Figure 2.6 - South Australia base future and cap monthly traded volumes and open interest</t>
  </si>
  <si>
    <t xml:space="preserve">Base Monthly Traded Volume </t>
  </si>
  <si>
    <t xml:space="preserve">Cap Monthly Traded Volume </t>
  </si>
  <si>
    <t xml:space="preserve">Base Open Interest on the last trading day of the month </t>
  </si>
  <si>
    <t xml:space="preserve">Cap Open Interest on the last trading day of the month </t>
  </si>
  <si>
    <t>Units: multiple</t>
  </si>
  <si>
    <t>Figure 3.1 - Average quarterly NEM demand</t>
  </si>
  <si>
    <t>Figure 3.2 - NSW and Victoria minimum demand fell to record low</t>
  </si>
  <si>
    <t>Uses aggregated figures from half-hourly interval data.</t>
  </si>
  <si>
    <t>Figure 3.3 - Total rooftop generation in the NEM</t>
  </si>
  <si>
    <t>Figure 3.4 - LNG shipped from Gladstone Port by destination</t>
  </si>
  <si>
    <t>Netback forecast (1-Feb 23)</t>
  </si>
  <si>
    <t>Netback forecast (mid-Dec 22)</t>
  </si>
  <si>
    <t>Figure 1.8 - Spot prices in electricity and gas markets remain historically high</t>
  </si>
  <si>
    <t>AER analysis using east coast gas market (ECGM: Victoria, Adelaide, Brisbane and Sydney gas markets) and NEM price data.</t>
  </si>
  <si>
    <t>Figure 2.1 - Q4 2022 daily base future prices</t>
  </si>
  <si>
    <t>Figure 3.2 - NSW and Victoria minimum daily demand fell to record low</t>
  </si>
  <si>
    <t>Figure 3.5 - North-south gas flows</t>
  </si>
  <si>
    <t>Figure 3.6 - East coast production (including Northern Territory)</t>
  </si>
  <si>
    <t>Figure 3.7 - Iona underground storage levels</t>
  </si>
  <si>
    <t>Figure 4.1 - Net trade by participant group</t>
  </si>
  <si>
    <r>
      <t xml:space="preserve">Figure 4.2 - Gas supply hub </t>
    </r>
    <r>
      <rPr>
        <b/>
        <sz val="14"/>
        <color theme="4"/>
        <rFont val="Calibri"/>
        <family val="2"/>
      </rPr>
      <t>–</t>
    </r>
    <r>
      <rPr>
        <b/>
        <sz val="14"/>
        <color theme="4"/>
        <rFont val="Calibri"/>
        <family val="2"/>
        <scheme val="minor"/>
      </rPr>
      <t xml:space="preserve"> on-screen, off-screen and total trade by product</t>
    </r>
  </si>
  <si>
    <r>
      <t xml:space="preserve">Figure 4.3 - Gas supply hub </t>
    </r>
    <r>
      <rPr>
        <b/>
        <sz val="14"/>
        <color theme="4"/>
        <rFont val="Calibri"/>
        <family val="2"/>
      </rPr>
      <t>–</t>
    </r>
    <r>
      <rPr>
        <b/>
        <sz val="14"/>
        <color theme="4"/>
        <rFont val="Calibri"/>
        <family val="2"/>
        <scheme val="minor"/>
      </rPr>
      <t xml:space="preserve"> traded and delivered quantities</t>
    </r>
  </si>
  <si>
    <t>Figure 5.2 - International gas and Brent oil prices</t>
  </si>
  <si>
    <t>Figure 12.1 - Natural gas TTF (Europe) and JKM netback price (Asia to Wallumbilla, Queensland)</t>
  </si>
  <si>
    <t>Figure 5.1 - Newcastle thermal coal price remains high</t>
  </si>
  <si>
    <t>Figure 2.2 - Q4 2022 daily cap prices</t>
  </si>
  <si>
    <t>Figure 6.1 - Average NEM generation by fuel type</t>
  </si>
  <si>
    <t>Figure 6.2 - Change in NEM generation - Q4 2022 compared to Q4 2021</t>
  </si>
  <si>
    <t>Figure 6.4 - Average quarterly black coal offers in the NEM, by price band</t>
  </si>
  <si>
    <t>Change in average quarterly metered NEM generation by fuel type, Q4 2022 compared to Q4 2021. Solar generation includes large-scale generation only. Rooftop solar is not included as it affects demand not grid-supplied generation output.</t>
  </si>
  <si>
    <t>Figure 6.3 - NEM quarterly offers</t>
  </si>
  <si>
    <t>Average quarterly offered capacity by NEM black coal generators within price bands.</t>
  </si>
  <si>
    <t>Figure 6.5 - Change in NEM generation - 2022 compared with 2021</t>
  </si>
  <si>
    <t>Figure 7.1 - NSW price setters</t>
  </si>
  <si>
    <t>Figure 7.2 - NSW price setter by time of day, Q4 2021 compared with Q4 2022</t>
  </si>
  <si>
    <t xml:space="preserve">Price setter by fuel type at each time of the day in Q4 2021 above and Q4 2022 below. </t>
  </si>
  <si>
    <t>Figure 7.2 - NSW price setter by time of day - Q4 2021 compared with Q4 2022</t>
  </si>
  <si>
    <t>Figure 8.1 - Average export limits, flows and price difference across the Victoria to NSW interconnector when it was binding in Q4 2022</t>
  </si>
  <si>
    <t>Figure 9.1 - New entry and exits, actual and anticipated</t>
  </si>
  <si>
    <t>Figure 10.1 - Quarterly FCAS costs fall in Q4 2022 compared to Q4 2021</t>
  </si>
  <si>
    <t>Figure 12.2 - European gas inventory levels</t>
  </si>
  <si>
    <t>Figure 12.3 - European gas inventory and netback price series</t>
  </si>
  <si>
    <t>Figure 13.1 - Volatile prices following finish of QCLNG outage</t>
  </si>
  <si>
    <t>Figure 13.3 - Change in gas offered between D-2 and D-1 schedule in Sydney</t>
  </si>
  <si>
    <t>Figure 13.4 - Brisbane provisional and ex ante bid and offer curves</t>
  </si>
  <si>
    <t>Figure 13.5 - Change in gas offered between D-2 and D-1 schedule in Brisbane</t>
  </si>
  <si>
    <t>Figure 13.2 - Sydney provisional and ex ante bid and offer curves</t>
  </si>
  <si>
    <t xml:space="preserve">Figure 13.3 - Change in gas offered between D-2 and D-1 schedule in Sydney </t>
  </si>
  <si>
    <t>QLD</t>
  </si>
  <si>
    <t>Ergon Energy Queensland Pty Ltd</t>
  </si>
  <si>
    <t>AS BOHLE BESS Q VL1</t>
  </si>
  <si>
    <t>Kennedy Energy Park</t>
  </si>
  <si>
    <t>QLD Total</t>
  </si>
  <si>
    <t>AS TEP ENLOC N VL2</t>
  </si>
  <si>
    <t>Acacia Energy Pty Ltd</t>
  </si>
  <si>
    <t>DR ACACIA N SL1</t>
  </si>
  <si>
    <t>Berrybank 2 Asset Pty Ltd</t>
  </si>
  <si>
    <t>Queanbeyan BESS</t>
  </si>
  <si>
    <t>NSW Total</t>
  </si>
  <si>
    <t>VIC</t>
  </si>
  <si>
    <t>AS TEP ENLOC V VL2</t>
  </si>
  <si>
    <t>Yallourn</t>
  </si>
  <si>
    <t>Bulgana Green Power Hub</t>
  </si>
  <si>
    <t>Alcoa</t>
  </si>
  <si>
    <t>VIC Total</t>
  </si>
  <si>
    <t>SA</t>
  </si>
  <si>
    <t>AGL South Australia Pty Ltd</t>
  </si>
  <si>
    <t xml:space="preserve">Adelaide Desalination Plant, Battery </t>
  </si>
  <si>
    <t>Discover Energy Pty Ltd</t>
  </si>
  <si>
    <t>DiscoverEnergy VPPSA</t>
  </si>
  <si>
    <t>SA Total</t>
  </si>
  <si>
    <t>TAS</t>
  </si>
  <si>
    <t>Firmus Infrastructure Pty Ltd</t>
  </si>
  <si>
    <t>DR FIRM INFRA T 1</t>
  </si>
  <si>
    <t>TAS Total</t>
  </si>
  <si>
    <t>A$/MWh</t>
  </si>
  <si>
    <t>12.00 am</t>
  </si>
  <si>
    <t>12.05 am</t>
  </si>
  <si>
    <t>12.10 am</t>
  </si>
  <si>
    <t>12.15 am</t>
  </si>
  <si>
    <t>12.20 am</t>
  </si>
  <si>
    <t>12.25 am</t>
  </si>
  <si>
    <t>12.35 am</t>
  </si>
  <si>
    <t>12.40 am</t>
  </si>
  <si>
    <t>12.45 am</t>
  </si>
  <si>
    <t>12.50 am</t>
  </si>
  <si>
    <t>12.55 am</t>
  </si>
  <si>
    <t>1.00 am</t>
  </si>
  <si>
    <t>1.05 am</t>
  </si>
  <si>
    <t>1.10 am</t>
  </si>
  <si>
    <t>1.15 am</t>
  </si>
  <si>
    <t>1.20 am</t>
  </si>
  <si>
    <t>1.25 am</t>
  </si>
  <si>
    <t>1.35 am</t>
  </si>
  <si>
    <t>1.40 am</t>
  </si>
  <si>
    <t>1.45 am</t>
  </si>
  <si>
    <t>1.50 am</t>
  </si>
  <si>
    <t>1.55 am</t>
  </si>
  <si>
    <t>2.00 am</t>
  </si>
  <si>
    <t>2.05 am</t>
  </si>
  <si>
    <t>2.10 am</t>
  </si>
  <si>
    <t>2.15 am</t>
  </si>
  <si>
    <t>2.20 am</t>
  </si>
  <si>
    <t>2.25 am</t>
  </si>
  <si>
    <t>2.35 am</t>
  </si>
  <si>
    <t>2.40 am</t>
  </si>
  <si>
    <t>2.45 am</t>
  </si>
  <si>
    <t>2.50 am</t>
  </si>
  <si>
    <t>2.55 am</t>
  </si>
  <si>
    <t>3.00 am</t>
  </si>
  <si>
    <t>3.05 am</t>
  </si>
  <si>
    <t>3.10 am</t>
  </si>
  <si>
    <t>3.15 am</t>
  </si>
  <si>
    <t>3.20 am</t>
  </si>
  <si>
    <t>3.25 am</t>
  </si>
  <si>
    <t>3.35 am</t>
  </si>
  <si>
    <t>3.40 am</t>
  </si>
  <si>
    <t>3.45 am</t>
  </si>
  <si>
    <t>3.50 am</t>
  </si>
  <si>
    <t>3.55 am</t>
  </si>
  <si>
    <t>4.00 am</t>
  </si>
  <si>
    <t>4.05 am</t>
  </si>
  <si>
    <t>4.10 am</t>
  </si>
  <si>
    <t>4.15 am</t>
  </si>
  <si>
    <t>4.20 am</t>
  </si>
  <si>
    <t>4.25 am</t>
  </si>
  <si>
    <t>4.35 am</t>
  </si>
  <si>
    <t>4.40 am</t>
  </si>
  <si>
    <t>4.45 am</t>
  </si>
  <si>
    <t>4.50 am</t>
  </si>
  <si>
    <t>4.55 am</t>
  </si>
  <si>
    <t>5.00 am</t>
  </si>
  <si>
    <t>5.05 am</t>
  </si>
  <si>
    <t>5.10 am</t>
  </si>
  <si>
    <t>5.15 am</t>
  </si>
  <si>
    <t>5.20 am</t>
  </si>
  <si>
    <t>5.25 am</t>
  </si>
  <si>
    <t>5.35 am</t>
  </si>
  <si>
    <t>5.40 am</t>
  </si>
  <si>
    <t>5.45 am</t>
  </si>
  <si>
    <t>5.50 am</t>
  </si>
  <si>
    <t>5.55 am</t>
  </si>
  <si>
    <t>6.00 am</t>
  </si>
  <si>
    <t>6.05 am</t>
  </si>
  <si>
    <t>6.10 am</t>
  </si>
  <si>
    <t>6.15 am</t>
  </si>
  <si>
    <t>6.20 am</t>
  </si>
  <si>
    <t>6.25 am</t>
  </si>
  <si>
    <t>6.35 am</t>
  </si>
  <si>
    <t>6.40 am</t>
  </si>
  <si>
    <t>6.45 am</t>
  </si>
  <si>
    <t>6.50 am</t>
  </si>
  <si>
    <t>6.55 am</t>
  </si>
  <si>
    <t>7.00 am</t>
  </si>
  <si>
    <t>7.05 am</t>
  </si>
  <si>
    <t>7.10 am</t>
  </si>
  <si>
    <t>7.15 am</t>
  </si>
  <si>
    <t>7.20 am</t>
  </si>
  <si>
    <t>7.25 am</t>
  </si>
  <si>
    <t>7.35 am</t>
  </si>
  <si>
    <t>7.40 am</t>
  </si>
  <si>
    <t>7.45 am</t>
  </si>
  <si>
    <t>7.50 am</t>
  </si>
  <si>
    <t>7.55 am</t>
  </si>
  <si>
    <t>8.00 am</t>
  </si>
  <si>
    <t>8.05 am</t>
  </si>
  <si>
    <t>8.10 am</t>
  </si>
  <si>
    <t>8.15 am</t>
  </si>
  <si>
    <t>8.20 am</t>
  </si>
  <si>
    <t>8.25 am</t>
  </si>
  <si>
    <t>8.35 am</t>
  </si>
  <si>
    <t>8.40 am</t>
  </si>
  <si>
    <t>8.45 am</t>
  </si>
  <si>
    <t>8.50 am</t>
  </si>
  <si>
    <t>8.55 am</t>
  </si>
  <si>
    <t>9.00 am</t>
  </si>
  <si>
    <t>9.05 am</t>
  </si>
  <si>
    <t>9.10 am</t>
  </si>
  <si>
    <t>9.15 am</t>
  </si>
  <si>
    <t>9.20 am</t>
  </si>
  <si>
    <t>9.25 am</t>
  </si>
  <si>
    <t>9.35 am</t>
  </si>
  <si>
    <t>9.40 am</t>
  </si>
  <si>
    <t>9.45 am</t>
  </si>
  <si>
    <t>9.50 am</t>
  </si>
  <si>
    <t>9.55 am</t>
  </si>
  <si>
    <t>10.00 am</t>
  </si>
  <si>
    <t>10.05 am</t>
  </si>
  <si>
    <t>10.10 am</t>
  </si>
  <si>
    <t>10.15 am</t>
  </si>
  <si>
    <t>10.20 am</t>
  </si>
  <si>
    <t>10.25 am</t>
  </si>
  <si>
    <t>10.35 am</t>
  </si>
  <si>
    <t>10.40 am</t>
  </si>
  <si>
    <t>10.45 am</t>
  </si>
  <si>
    <t>10.50 am</t>
  </si>
  <si>
    <t>10.55 am</t>
  </si>
  <si>
    <t>11.00 am</t>
  </si>
  <si>
    <t>11.05 am</t>
  </si>
  <si>
    <t>11.10 am</t>
  </si>
  <si>
    <t>11.15 am</t>
  </si>
  <si>
    <t>11.20 am</t>
  </si>
  <si>
    <t>11.25 am</t>
  </si>
  <si>
    <t>11.35 am</t>
  </si>
  <si>
    <t>11.40 am</t>
  </si>
  <si>
    <t>11.45 am</t>
  </si>
  <si>
    <t>11.50 am</t>
  </si>
  <si>
    <t>11.55 am</t>
  </si>
  <si>
    <t>12.00 pm</t>
  </si>
  <si>
    <t>12.05 pm</t>
  </si>
  <si>
    <t>12.10 pm</t>
  </si>
  <si>
    <t>12.15 pm</t>
  </si>
  <si>
    <t>12.20 pm</t>
  </si>
  <si>
    <t>12.25 pm</t>
  </si>
  <si>
    <t>12.35 pm</t>
  </si>
  <si>
    <t>12.40 pm</t>
  </si>
  <si>
    <t>12.45 pm</t>
  </si>
  <si>
    <t>12.50 pm</t>
  </si>
  <si>
    <t>12.55 pm</t>
  </si>
  <si>
    <t>1.00 pm</t>
  </si>
  <si>
    <t>1.05 pm</t>
  </si>
  <si>
    <t>1.10 pm</t>
  </si>
  <si>
    <t>1.15 pm</t>
  </si>
  <si>
    <t>1.20 pm</t>
  </si>
  <si>
    <t>1.25 pm</t>
  </si>
  <si>
    <t>1.35 pm</t>
  </si>
  <si>
    <t>1.40 pm</t>
  </si>
  <si>
    <t>1.45 pm</t>
  </si>
  <si>
    <t>1.50 pm</t>
  </si>
  <si>
    <t>1.55 pm</t>
  </si>
  <si>
    <t>2.00 pm</t>
  </si>
  <si>
    <t>2.05 pm</t>
  </si>
  <si>
    <t>2.10 pm</t>
  </si>
  <si>
    <t>2.15 pm</t>
  </si>
  <si>
    <t>2.20 pm</t>
  </si>
  <si>
    <t>2.25 pm</t>
  </si>
  <si>
    <t>2.35 pm</t>
  </si>
  <si>
    <t>2.40 pm</t>
  </si>
  <si>
    <t>2.45 pm</t>
  </si>
  <si>
    <t>2.50 pm</t>
  </si>
  <si>
    <t>2.55 pm</t>
  </si>
  <si>
    <t>3.00 pm</t>
  </si>
  <si>
    <t>3.05 pm</t>
  </si>
  <si>
    <t>3.10 pm</t>
  </si>
  <si>
    <t>3.15 pm</t>
  </si>
  <si>
    <t>3.20 pm</t>
  </si>
  <si>
    <t>3.25 pm</t>
  </si>
  <si>
    <t>3.35 pm</t>
  </si>
  <si>
    <t>3.40 pm</t>
  </si>
  <si>
    <t>3.45 pm</t>
  </si>
  <si>
    <t>3.50 pm</t>
  </si>
  <si>
    <t>3.55 pm</t>
  </si>
  <si>
    <t>4.00 pm</t>
  </si>
  <si>
    <t>4.05 pm</t>
  </si>
  <si>
    <t>4.10 pm</t>
  </si>
  <si>
    <t>4.15 pm</t>
  </si>
  <si>
    <t>4.20 pm</t>
  </si>
  <si>
    <t>4.25 pm</t>
  </si>
  <si>
    <t>4.35 pm</t>
  </si>
  <si>
    <t>4.40 pm</t>
  </si>
  <si>
    <t>4.45 pm</t>
  </si>
  <si>
    <t>4.50 pm</t>
  </si>
  <si>
    <t>4.55 pm</t>
  </si>
  <si>
    <t>5.00 pm</t>
  </si>
  <si>
    <t>5.05 pm</t>
  </si>
  <si>
    <t>5.10 pm</t>
  </si>
  <si>
    <t>5.15 pm</t>
  </si>
  <si>
    <t>5.20 pm</t>
  </si>
  <si>
    <t>5.25 pm</t>
  </si>
  <si>
    <t>5.35 pm</t>
  </si>
  <si>
    <t>5.40 pm</t>
  </si>
  <si>
    <t>5.45 pm</t>
  </si>
  <si>
    <t>5.50 pm</t>
  </si>
  <si>
    <t>5.55 pm</t>
  </si>
  <si>
    <t>6.00 pm</t>
  </si>
  <si>
    <t>6.05 pm</t>
  </si>
  <si>
    <t>6.10 pm</t>
  </si>
  <si>
    <t>6.15 pm</t>
  </si>
  <si>
    <t>6.20 pm</t>
  </si>
  <si>
    <t>6.25 pm</t>
  </si>
  <si>
    <t>6.35 pm</t>
  </si>
  <si>
    <t>6.40 pm</t>
  </si>
  <si>
    <t>6.45 pm</t>
  </si>
  <si>
    <t>6.50 pm</t>
  </si>
  <si>
    <t>6.55 pm</t>
  </si>
  <si>
    <t>7.00 pm</t>
  </si>
  <si>
    <t>7.05 pm</t>
  </si>
  <si>
    <t>7.10 pm</t>
  </si>
  <si>
    <t>7.15 pm</t>
  </si>
  <si>
    <t>7.20 pm</t>
  </si>
  <si>
    <t>7.25 pm</t>
  </si>
  <si>
    <t>7.35 pm</t>
  </si>
  <si>
    <t>7.40 pm</t>
  </si>
  <si>
    <t>7.45 pm</t>
  </si>
  <si>
    <t>7.50 pm</t>
  </si>
  <si>
    <t>7.55 pm</t>
  </si>
  <si>
    <t>8.00 pm</t>
  </si>
  <si>
    <t>8.05 pm</t>
  </si>
  <si>
    <t>8.10 pm</t>
  </si>
  <si>
    <t>8.15 pm</t>
  </si>
  <si>
    <t>8.20 pm</t>
  </si>
  <si>
    <t>8.25 pm</t>
  </si>
  <si>
    <t>8.35 pm</t>
  </si>
  <si>
    <t>8.40 pm</t>
  </si>
  <si>
    <t>8.45 pm</t>
  </si>
  <si>
    <t>8.50 pm</t>
  </si>
  <si>
    <t>8.55 pm</t>
  </si>
  <si>
    <t>9.00 pm</t>
  </si>
  <si>
    <t>9.05 pm</t>
  </si>
  <si>
    <t>9.10 pm</t>
  </si>
  <si>
    <t>9.15 pm</t>
  </si>
  <si>
    <t>9.20 pm</t>
  </si>
  <si>
    <t>9.25 pm</t>
  </si>
  <si>
    <t>9.35 pm</t>
  </si>
  <si>
    <t>9.40 pm</t>
  </si>
  <si>
    <t>9.45 pm</t>
  </si>
  <si>
    <t>9.50 pm</t>
  </si>
  <si>
    <t>9.55 pm</t>
  </si>
  <si>
    <t>10.00 pm</t>
  </si>
  <si>
    <t>10.05 pm</t>
  </si>
  <si>
    <t>10.10 pm</t>
  </si>
  <si>
    <t>10.15 pm</t>
  </si>
  <si>
    <t>10.20 pm</t>
  </si>
  <si>
    <t>10.25 pm</t>
  </si>
  <si>
    <t>10.35 pm</t>
  </si>
  <si>
    <t>10.40 pm</t>
  </si>
  <si>
    <t>10.45 pm</t>
  </si>
  <si>
    <t>10.50 pm</t>
  </si>
  <si>
    <t>10.55 pm</t>
  </si>
  <si>
    <t>11.00 pm</t>
  </si>
  <si>
    <t>11.05 pm</t>
  </si>
  <si>
    <t>11.10 pm</t>
  </si>
  <si>
    <t>11.15 pm</t>
  </si>
  <si>
    <t>11.20 pm</t>
  </si>
  <si>
    <t>11.25 pm</t>
  </si>
  <si>
    <t>11.35 pm</t>
  </si>
  <si>
    <t>11.40 pm</t>
  </si>
  <si>
    <t>11.45 pm</t>
  </si>
  <si>
    <t>11.50 pm</t>
  </si>
  <si>
    <t>11.55 pm</t>
  </si>
  <si>
    <t>&lt;$5,000</t>
  </si>
  <si>
    <t>Figure 11.1 - South Australia wind offers in energy market on 13 November</t>
  </si>
  <si>
    <t>5 minute price</t>
  </si>
  <si>
    <t>black coal</t>
  </si>
  <si>
    <t>brown coal</t>
  </si>
  <si>
    <t>gas</t>
  </si>
  <si>
    <t>hydro</t>
  </si>
  <si>
    <t>wind</t>
  </si>
  <si>
    <t>solar</t>
  </si>
  <si>
    <t>battery</t>
  </si>
  <si>
    <t>other</t>
  </si>
  <si>
    <t>Average quarterly offered capacity by NEM generators of different fuel types.</t>
  </si>
  <si>
    <t>Count is of 30-minute prices.</t>
  </si>
  <si>
    <t xml:space="preserve">The blue columns show the range of monthly regional prices (VWA) in the NEM. The orange line shows the average monthly east coast gas market (ECGM) prices. </t>
  </si>
  <si>
    <t>AER analysis using DWGM, STTM and WGSH data, and ACCC netback price series.</t>
  </si>
  <si>
    <t>Source: AER analysis using ASX data.</t>
  </si>
  <si>
    <t>Note: Open interest data is at the last trading day of the month.</t>
  </si>
  <si>
    <t>unit: MWh</t>
  </si>
  <si>
    <t>Unit: PJ</t>
  </si>
  <si>
    <r>
      <t>This chart shows average flows, constraints, limits, and price difference between NSW and Victoria by time of day when the interconnector bound</t>
    </r>
    <r>
      <rPr>
        <sz val="11"/>
        <color theme="1"/>
        <rFont val="Arial"/>
        <family val="2"/>
      </rPr>
      <t>.</t>
    </r>
  </si>
  <si>
    <t>Total wind offers (less than and greater than $5,000/MWh) in the South Australia energy market between 2am and 4:30am on 13 November 2022, and the 5-minute spot price.</t>
  </si>
  <si>
    <t>Figure 12.4 - ASX Victorian futures pricing before and after price cap announcement</t>
  </si>
  <si>
    <t>GAS_DATE</t>
  </si>
  <si>
    <t>Wallumbilla (VWA)</t>
  </si>
  <si>
    <t>Moomba (VWA)</t>
  </si>
  <si>
    <t>South East Queensland (VWA)</t>
  </si>
  <si>
    <t>Sydney 
(Ex ante STTM)</t>
  </si>
  <si>
    <t>Adelaide 
(Ex ante STTM)</t>
  </si>
  <si>
    <t>Brisbane 
(Ex ante STTM)</t>
  </si>
  <si>
    <t>Victoria 
(6am DWGM)</t>
  </si>
  <si>
    <t>$0</t>
  </si>
  <si>
    <t>$0-$5</t>
  </si>
  <si>
    <t>$5-$15</t>
  </si>
  <si>
    <t>$15-$20</t>
  </si>
  <si>
    <t>$20-$25</t>
  </si>
  <si>
    <t>$25-$30</t>
  </si>
  <si>
    <t>$30-$35</t>
  </si>
  <si>
    <t>$35-$40</t>
  </si>
  <si>
    <t>$40-$45</t>
  </si>
  <si>
    <t>$45-$50</t>
  </si>
  <si>
    <t>$100-$400</t>
  </si>
  <si>
    <t>Sydney - 17 November</t>
  </si>
  <si>
    <t>AER analysis using STTM data.</t>
  </si>
  <si>
    <t>Brisbane - 18 November</t>
  </si>
  <si>
    <t>D-2 BIDS</t>
  </si>
  <si>
    <t>D-2 OFFERS</t>
  </si>
  <si>
    <t>D-1 BIDS</t>
  </si>
  <si>
    <t>D-1 OFFERS</t>
  </si>
  <si>
    <t>Label:</t>
  </si>
  <si>
    <t>D-2</t>
  </si>
  <si>
    <t>D-1</t>
  </si>
  <si>
    <t>error bar X2</t>
  </si>
  <si>
    <t>error bar Y2</t>
  </si>
  <si>
    <t>error bar X1</t>
  </si>
  <si>
    <t>error bar Y1</t>
  </si>
  <si>
    <t>X2</t>
  </si>
  <si>
    <t>Y2</t>
  </si>
  <si>
    <t>X1</t>
  </si>
  <si>
    <t>Y1</t>
  </si>
  <si>
    <t>Pricetaker bids</t>
  </si>
  <si>
    <t>Shell Energy Retail Pty Ltd</t>
  </si>
  <si>
    <t>Commonwealth Steel Company Pty Limited</t>
  </si>
  <si>
    <t>Eastern Energy Supply Pty Ltd</t>
  </si>
  <si>
    <t>EnergyAustralia Pty Ltd</t>
  </si>
  <si>
    <t>Origin Energy Retail Ltd</t>
  </si>
  <si>
    <t>Orica Australia Pty Ltd</t>
  </si>
  <si>
    <t>Visy Paper</t>
  </si>
  <si>
    <t>Qenos Pty Ltd</t>
  </si>
  <si>
    <t>Group Energy Pty Ltd</t>
  </si>
  <si>
    <t>Shell Energy Australia Pty Ltd</t>
  </si>
  <si>
    <t>Snowy Hydro Limited</t>
  </si>
  <si>
    <t>GloBird Energy Pty Ltd</t>
  </si>
  <si>
    <t>AETV Power</t>
  </si>
  <si>
    <t>Santos Direct Pty Ltd</t>
  </si>
  <si>
    <t>Visy Glass International Pty Ltd</t>
  </si>
  <si>
    <t>AGL Energy Sales &amp; Marketing Limited</t>
  </si>
  <si>
    <t>CSR Building Products Limited</t>
  </si>
  <si>
    <t>Alinta Energy Retail Sales Pty Ltd</t>
  </si>
  <si>
    <t>Brickworks Building Products Pty Ltd</t>
  </si>
  <si>
    <t>Macquarie Bank Ltd</t>
  </si>
  <si>
    <t>BlueScope Steel Limited</t>
  </si>
  <si>
    <t>Paper Australia</t>
  </si>
  <si>
    <t>Infrabuild NSW Pty Ltd</t>
  </si>
  <si>
    <t>Woodside Energy (Bass Strait) Pty Ltd</t>
  </si>
  <si>
    <t>Lumo Energy Australia Pty Ltd No.4</t>
  </si>
  <si>
    <t>Tarac Technologies</t>
  </si>
  <si>
    <t>Strategic Gas Market Trading Pty Ltd</t>
  </si>
  <si>
    <t>Senex Assets Pty Ltd</t>
  </si>
  <si>
    <t>CPE Mascot Pty Ltd</t>
  </si>
  <si>
    <t>Powershop</t>
  </si>
  <si>
    <t>AGL Sales Pty Limited</t>
  </si>
  <si>
    <t>AGL Sales (Queensland) Pty Limited</t>
  </si>
  <si>
    <t>CleanCo Queensland Ltd</t>
  </si>
  <si>
    <t>Incitec Pivot Limited</t>
  </si>
  <si>
    <t>Ampol Refineries (QLD) Pty Ltd</t>
  </si>
  <si>
    <t>Arrow Energy Trading Pty Ltd</t>
  </si>
  <si>
    <t>AER analysis using STTM data</t>
  </si>
  <si>
    <t>8/12/2022 (before announcement)</t>
  </si>
  <si>
    <t>13/12/2022 (after announcement)</t>
  </si>
  <si>
    <t>Electricity markets at a glance - Q4 2022</t>
  </si>
  <si>
    <t>Infographic 1 - Electricity markets at a glance - Q4 2022</t>
  </si>
  <si>
    <t>Infographic 2 - Gas markets at a glance - Q4 2022</t>
  </si>
  <si>
    <t>Figure 1.5 - Quarterly count of negative prices</t>
  </si>
  <si>
    <t>Figure 2.5 - ASX Victorian gas futures pricing by date</t>
  </si>
  <si>
    <t>Uses quarterly average native NEM demand.</t>
  </si>
  <si>
    <t>Change in average annual metered NEM generation by fuel type - 2022 compared with 2021. Solar generation includes large-scale generation only. Rooftop solar is not included as it affects demand not grid-supplied generation output.</t>
  </si>
  <si>
    <t>Data for all regions is included in our online wholesale statistics.</t>
  </si>
  <si>
    <t>AER analysis using AEMO rooftop PV data.</t>
  </si>
  <si>
    <t>Figure 4.2 - Gas supply hub – on-screen, off-screen and total trade by product</t>
  </si>
  <si>
    <t>Figure 4.3 - Gas supply hub – traded and delivered quantities</t>
  </si>
  <si>
    <t>Figure 6.3 - NEM quarterly offers by fuel type</t>
  </si>
  <si>
    <r>
      <t>Daily settled price for financial year 2023</t>
    </r>
    <r>
      <rPr>
        <sz val="8"/>
        <color theme="1"/>
        <rFont val="Calibri"/>
        <family val="2"/>
      </rPr>
      <t>–</t>
    </r>
    <r>
      <rPr>
        <sz val="8"/>
        <color theme="1"/>
        <rFont val="Arial"/>
        <family val="2"/>
      </rPr>
      <t>24  base future contracts.</t>
    </r>
  </si>
  <si>
    <t>Figure 4.4 - Pipeline capacity won on the Day Ahead Auction and maximum clearing prices</t>
  </si>
  <si>
    <t>The Natural gas TTF and JKM based netback price is based on the price of gas for delivery in that month.</t>
  </si>
  <si>
    <t>Argus Media does not make or give any warranty, express or implied, as to the accuracy, currency, adequacy, or completeness of its data and it shall not be liable for any loss or damage arising from any party’s reliance on, or use of, the data provided or the AER’s calculations.</t>
  </si>
  <si>
    <t>The change in quantities between the D-2 and D-1 schedule is an indication of how the composition of offers shifted between the D-2 and D-1 schedule in absolute terms. If the change in quantities is positive within a price band it implies that in the D-1 schedule more gas was offered compared to the total offering of gas in all the price bands compared to the D-2 schedule, while a negative change in quantities indicates the opposite.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</si>
</sst>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00_);_(&quot;$&quot;* \(#,##0.00\);_(&quot;$&quot;* &quot;-&quot;??_);_(@_)"/>
    <numFmt numFmtId="165" formatCode="_(* #,##0.00_);_(* \(#,##0.00\);_(* &quot;-&quot;??_);_(@_)"/>
    <numFmt numFmtId="166" formatCode="d\ mmm"/>
    <numFmt numFmtId="167" formatCode="_(* #,##0_);_(* \(#,##0\);_(* &quot;-&quot;??_);_(@_)"/>
    <numFmt numFmtId="168" formatCode="_(* #,##0.0_);_(* \(#,##0.0\);_(* &quot;-&quot;??_);_(@_)"/>
    <numFmt numFmtId="169" formatCode="d\ mmmm\ yyyy"/>
    <numFmt numFmtId="170" formatCode="0.0"/>
    <numFmt numFmtId="171" formatCode="d\ mmm\ yyyy"/>
    <numFmt numFmtId="172" formatCode="&quot;$&quot;#,##0"/>
  </numFmts>
  <fonts count="8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sz val="11"/>
      <color rgb="FF006100"/>
      <name val="Calibri"/>
      <family val="2"/>
      <scheme val="minor"/>
    </font>
    <font>
      <sz val="11"/>
      <color theme="0"/>
      <name val="Calibri"/>
      <family val="2"/>
      <scheme val="minor"/>
    </font>
    <font>
      <u/>
      <sz val="12"/>
      <color theme="10"/>
      <name val="Calibri"/>
      <family val="2"/>
      <charset val="204"/>
      <scheme val="minor"/>
    </font>
    <font>
      <sz val="10"/>
      <name val="Arial"/>
      <family val="2"/>
    </font>
    <font>
      <b/>
      <sz val="11"/>
      <color theme="1"/>
      <name val="Calibri"/>
      <family val="2"/>
      <scheme val="minor"/>
    </font>
    <font>
      <sz val="11"/>
      <color rgb="FF9C6500"/>
      <name val="Calibri"/>
      <family val="2"/>
      <scheme val="minor"/>
    </font>
    <font>
      <sz val="12"/>
      <color theme="1"/>
      <name val="Calibri"/>
      <family val="2"/>
      <scheme val="minor"/>
    </font>
    <font>
      <sz val="10"/>
      <color rgb="FFFF0000"/>
      <name val="Arial"/>
      <family val="2"/>
    </font>
    <font>
      <sz val="10"/>
      <color rgb="FF9C6500"/>
      <name val="Arial"/>
      <family val="2"/>
    </font>
    <font>
      <b/>
      <sz val="10"/>
      <color rgb="FFFA7D00"/>
      <name val="Arial"/>
      <family val="2"/>
    </font>
    <font>
      <sz val="10"/>
      <color theme="0"/>
      <name val="Arial"/>
      <family val="2"/>
    </font>
    <font>
      <sz val="11"/>
      <color rgb="FFFF0000"/>
      <name val="Calibri"/>
      <family val="2"/>
      <scheme val="minor"/>
    </font>
    <font>
      <u/>
      <sz val="10"/>
      <color theme="10"/>
      <name val="Arial"/>
      <family val="2"/>
    </font>
    <font>
      <sz val="12"/>
      <color theme="1"/>
      <name val="Calibri"/>
      <family val="2"/>
      <charset val="204"/>
      <scheme val="minor"/>
    </font>
    <font>
      <sz val="10"/>
      <color rgb="FF3F3F76"/>
      <name val="Arial"/>
      <family val="2"/>
    </font>
    <font>
      <u/>
      <sz val="11"/>
      <color theme="10"/>
      <name val="Calibri"/>
      <family val="2"/>
      <scheme val="minor"/>
    </font>
    <font>
      <sz val="11"/>
      <color rgb="FF9C0006"/>
      <name val="Calibri"/>
      <family val="2"/>
      <scheme val="minor"/>
    </font>
    <font>
      <b/>
      <sz val="11"/>
      <color theme="0"/>
      <name val="Calibri"/>
      <family val="2"/>
      <scheme val="minor"/>
    </font>
    <font>
      <sz val="18"/>
      <color theme="3"/>
      <name val="Cambria"/>
      <family val="2"/>
      <scheme val="maj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
      <name val="Calibri"/>
      <family val="2"/>
      <scheme val="minor"/>
    </font>
    <font>
      <u/>
      <sz val="12"/>
      <color theme="10"/>
      <name val="Calibri"/>
      <family val="2"/>
      <scheme val="minor"/>
    </font>
    <font>
      <b/>
      <sz val="14"/>
      <color theme="4"/>
      <name val="Calibri"/>
      <family val="2"/>
      <scheme val="minor"/>
    </font>
    <font>
      <sz val="14"/>
      <color theme="4"/>
      <name val="Calibri"/>
      <family val="2"/>
      <scheme val="minor"/>
    </font>
    <font>
      <b/>
      <i/>
      <u/>
      <sz val="11"/>
      <color rgb="FF00B050"/>
      <name val="Calibri"/>
      <family val="2"/>
      <scheme val="minor"/>
    </font>
    <font>
      <sz val="8"/>
      <color theme="1"/>
      <name val="Arial"/>
      <family val="2"/>
    </font>
    <font>
      <i/>
      <sz val="10"/>
      <color theme="1"/>
      <name val="Calibri"/>
      <family val="2"/>
      <scheme val="minor"/>
    </font>
    <font>
      <i/>
      <sz val="11"/>
      <color theme="1"/>
      <name val="Calibri"/>
      <family val="2"/>
      <scheme val="minor"/>
    </font>
    <font>
      <sz val="8"/>
      <name val="Arial"/>
      <family val="2"/>
    </font>
    <font>
      <sz val="8"/>
      <color rgb="FFFF0000"/>
      <name val="Arial"/>
      <family val="2"/>
    </font>
    <font>
      <sz val="8"/>
      <name val="Calibri"/>
      <family val="2"/>
      <scheme val="minor"/>
    </font>
    <font>
      <b/>
      <sz val="14"/>
      <color theme="4"/>
      <name val="Calibri"/>
      <family val="2"/>
    </font>
    <font>
      <sz val="14"/>
      <color theme="1"/>
      <name val="Calibri"/>
      <family val="2"/>
    </font>
    <font>
      <b/>
      <sz val="9"/>
      <color theme="1"/>
      <name val="Calibri"/>
      <family val="2"/>
      <scheme val="minor"/>
    </font>
    <font>
      <sz val="9"/>
      <color theme="1"/>
      <name val="Calibri"/>
      <family val="2"/>
      <scheme val="minor"/>
    </font>
    <font>
      <b/>
      <sz val="11"/>
      <name val="Calibri"/>
      <family val="2"/>
    </font>
    <font>
      <b/>
      <sz val="12"/>
      <color theme="1"/>
      <name val="Calibri"/>
      <family val="2"/>
      <scheme val="minor"/>
    </font>
    <font>
      <sz val="11"/>
      <color theme="1"/>
      <name val="Arial"/>
      <family val="2"/>
    </font>
    <font>
      <sz val="8"/>
      <color theme="1"/>
      <name val="Calibri"/>
      <family val="2"/>
    </font>
  </fonts>
  <fills count="45">
    <fill>
      <patternFill patternType="none"/>
    </fill>
    <fill>
      <patternFill patternType="gray125"/>
    </fill>
    <fill>
      <patternFill patternType="solid">
        <fgColor rgb="FFC6EFCE"/>
      </patternFill>
    </fill>
    <fill>
      <patternFill patternType="solid">
        <fgColor rgb="FFFFEB9C"/>
      </patternFill>
    </fill>
    <fill>
      <patternFill patternType="solid">
        <fgColor theme="4" tint="0.39997558519241921"/>
        <bgColor indexed="65"/>
      </patternFill>
    </fill>
    <fill>
      <patternFill patternType="solid">
        <fgColor rgb="FFCCFFCC"/>
        <bgColor indexed="64"/>
      </patternFill>
    </fill>
    <fill>
      <patternFill patternType="solid">
        <fgColor theme="4"/>
      </patternFill>
    </fill>
    <fill>
      <patternFill patternType="solid">
        <fgColor theme="5" tint="0.79998168889431442"/>
        <bgColor indexed="65"/>
      </patternFill>
    </fill>
    <fill>
      <patternFill patternType="solid">
        <fgColor rgb="FFCCCCFF"/>
        <bgColor indexed="64"/>
      </patternFill>
    </fill>
    <fill>
      <patternFill patternType="solid">
        <fgColor rgb="FFFFCC99"/>
      </patternFill>
    </fill>
    <fill>
      <patternFill patternType="solid">
        <fgColor rgb="FFF2F2F2"/>
      </patternFill>
    </fill>
    <fill>
      <patternFill patternType="solid">
        <fgColor theme="0"/>
        <bgColor indexed="64"/>
      </patternFill>
    </fill>
    <fill>
      <patternFill patternType="solid">
        <fgColor theme="6"/>
      </patternFill>
    </fill>
    <fill>
      <patternFill patternType="solid">
        <fgColor theme="6" tint="0.39997558519241921"/>
        <bgColor indexed="65"/>
      </patternFill>
    </fill>
    <fill>
      <patternFill patternType="solid">
        <fgColor rgb="FFFFFFCC"/>
      </patternFill>
    </fill>
    <fill>
      <patternFill patternType="solid">
        <fgColor theme="5"/>
      </patternFill>
    </fill>
    <fill>
      <patternFill patternType="solid">
        <fgColor indexed="13"/>
        <bgColor indexed="64"/>
      </patternFill>
    </fill>
    <fill>
      <patternFill patternType="solid">
        <fgColor rgb="FF0070C0"/>
        <bgColor indexed="64"/>
      </patternFill>
    </fill>
    <fill>
      <patternFill patternType="solid">
        <fgColor theme="0" tint="-0.14996795556505021"/>
        <bgColor indexed="64"/>
      </patternFill>
    </fill>
    <fill>
      <patternFill patternType="solid">
        <fgColor rgb="FFFFC7CE"/>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4" tint="0.79998168889431442"/>
        <bgColor indexed="64"/>
      </patternFill>
    </fill>
    <fill>
      <patternFill patternType="solid">
        <fgColor rgb="FFEFEFEF"/>
        <bgColor indexed="64"/>
      </patternFill>
    </fill>
    <fill>
      <patternFill patternType="solid">
        <fgColor theme="6"/>
        <bgColor indexed="64"/>
      </patternFill>
    </fill>
    <fill>
      <patternFill patternType="solid">
        <fgColor rgb="FFFFFF00"/>
        <bgColor indexed="64"/>
      </patternFill>
    </fill>
    <fill>
      <patternFill patternType="solid">
        <fgColor theme="9"/>
        <bgColor indexed="64"/>
      </patternFill>
    </fill>
  </fills>
  <borders count="32">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2" tint="-0.499984740745262"/>
      </right>
      <top/>
      <bottom/>
      <diagonal/>
    </border>
    <border>
      <left/>
      <right style="thin">
        <color theme="2" tint="-0.499984740745262"/>
      </right>
      <top/>
      <bottom style="thin">
        <color theme="2"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44">
    <xf numFmtId="0" fontId="0" fillId="0" borderId="0"/>
    <xf numFmtId="0" fontId="35" fillId="0" borderId="1" applyNumberFormat="0" applyFill="0" applyAlignment="0" applyProtection="0"/>
    <xf numFmtId="0" fontId="36" fillId="2" borderId="0" applyNumberFormat="0" applyBorder="0" applyAlignment="0" applyProtection="0"/>
    <xf numFmtId="0" fontId="38" fillId="0" borderId="0" applyNumberFormat="0" applyFill="0" applyBorder="0" applyAlignment="0" applyProtection="0"/>
    <xf numFmtId="0" fontId="34" fillId="0" borderId="0"/>
    <xf numFmtId="0" fontId="39" fillId="0" borderId="0"/>
    <xf numFmtId="0" fontId="33" fillId="0" borderId="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165" fontId="29" fillId="0" borderId="0" applyFont="0" applyFill="0" applyBorder="0" applyAlignment="0" applyProtection="0"/>
    <xf numFmtId="9" fontId="29" fillId="0" borderId="0" applyFont="0" applyFill="0" applyBorder="0" applyAlignment="0" applyProtection="0"/>
    <xf numFmtId="0" fontId="37" fillId="6" borderId="0" applyNumberFormat="0" applyBorder="0" applyAlignment="0" applyProtection="0"/>
    <xf numFmtId="165" fontId="28" fillId="0" borderId="0" applyFont="0" applyFill="0" applyBorder="0" applyAlignment="0" applyProtection="0"/>
    <xf numFmtId="0" fontId="39" fillId="0" borderId="0"/>
    <xf numFmtId="0" fontId="42" fillId="0" borderId="0"/>
    <xf numFmtId="0" fontId="42" fillId="0" borderId="0"/>
    <xf numFmtId="0" fontId="37" fillId="8" borderId="0">
      <alignment vertical="center"/>
    </xf>
    <xf numFmtId="0" fontId="27" fillId="0" borderId="0"/>
    <xf numFmtId="9" fontId="27" fillId="0" borderId="0" applyFont="0" applyFill="0" applyBorder="0" applyAlignment="0" applyProtection="0"/>
    <xf numFmtId="0" fontId="44" fillId="3" borderId="0"/>
    <xf numFmtId="165" fontId="42" fillId="0" borderId="0" applyFont="0" applyFill="0" applyBorder="0" applyAlignment="0" applyProtection="0"/>
    <xf numFmtId="0" fontId="45" fillId="10" borderId="2" applyNumberFormat="0" applyAlignment="0" applyProtection="0"/>
    <xf numFmtId="0" fontId="26" fillId="0" borderId="0"/>
    <xf numFmtId="0" fontId="39" fillId="5" borderId="0"/>
    <xf numFmtId="0" fontId="25" fillId="0" borderId="0"/>
    <xf numFmtId="0" fontId="25" fillId="0" borderId="0"/>
    <xf numFmtId="0" fontId="24" fillId="0" borderId="0"/>
    <xf numFmtId="9" fontId="24" fillId="0" borderId="0" applyFont="0" applyFill="0" applyBorder="0" applyAlignment="0" applyProtection="0"/>
    <xf numFmtId="0" fontId="23" fillId="0" borderId="0"/>
    <xf numFmtId="0" fontId="22" fillId="0" borderId="0"/>
    <xf numFmtId="9" fontId="22" fillId="0" borderId="0" applyFont="0" applyFill="0" applyBorder="0" applyAlignment="0" applyProtection="0"/>
    <xf numFmtId="0" fontId="21" fillId="0" borderId="0"/>
    <xf numFmtId="0" fontId="20" fillId="0" borderId="0"/>
    <xf numFmtId="0" fontId="20" fillId="0" borderId="0"/>
    <xf numFmtId="165" fontId="20" fillId="0" borderId="0" applyFont="0" applyFill="0" applyBorder="0" applyAlignment="0" applyProtection="0"/>
    <xf numFmtId="0" fontId="37" fillId="12" borderId="0" applyNumberFormat="0" applyBorder="0" applyAlignment="0" applyProtection="0"/>
    <xf numFmtId="0" fontId="19" fillId="0" borderId="0"/>
    <xf numFmtId="0" fontId="18" fillId="0" borderId="0"/>
    <xf numFmtId="165"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xf numFmtId="0" fontId="39"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9" fontId="39" fillId="0" borderId="0" applyFont="0" applyFill="0" applyBorder="0" applyAlignment="0" applyProtection="0"/>
    <xf numFmtId="0" fontId="18" fillId="0" borderId="0"/>
    <xf numFmtId="9" fontId="18" fillId="0" borderId="0" applyFont="0" applyFill="0" applyBorder="0" applyAlignment="0" applyProtection="0"/>
    <xf numFmtId="165" fontId="49"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42" fillId="0" borderId="0" applyFont="0" applyFill="0" applyBorder="0" applyAlignment="0" applyProtection="0"/>
    <xf numFmtId="0" fontId="42" fillId="0" borderId="0"/>
    <xf numFmtId="165" fontId="18" fillId="0" borderId="0" applyFont="0" applyFill="0" applyBorder="0" applyAlignment="0" applyProtection="0"/>
    <xf numFmtId="9" fontId="18" fillId="0" borderId="0" applyFont="0" applyFill="0" applyBorder="0" applyAlignment="0" applyProtection="0"/>
    <xf numFmtId="0" fontId="42" fillId="0" borderId="0"/>
    <xf numFmtId="0" fontId="50" fillId="9" borderId="2" applyNumberFormat="0" applyAlignment="0" applyProtection="0"/>
    <xf numFmtId="0" fontId="46" fillId="17" borderId="0"/>
    <xf numFmtId="0" fontId="43" fillId="16" borderId="0"/>
    <xf numFmtId="0" fontId="43" fillId="18" borderId="0"/>
    <xf numFmtId="0" fontId="37" fillId="15" borderId="0"/>
    <xf numFmtId="9" fontId="18" fillId="0" borderId="0" applyFont="0" applyFill="0" applyBorder="0" applyAlignment="0" applyProtection="0"/>
    <xf numFmtId="0" fontId="18" fillId="14" borderId="3" applyNumberFormat="0" applyFont="0" applyAlignment="0" applyProtection="0"/>
    <xf numFmtId="0" fontId="51" fillId="0" borderId="0" applyNumberFormat="0" applyFill="0" applyBorder="0" applyAlignment="0" applyProtection="0"/>
    <xf numFmtId="165" fontId="18" fillId="0" borderId="0" applyFont="0" applyFill="0" applyBorder="0" applyAlignment="0" applyProtection="0"/>
    <xf numFmtId="0" fontId="52" fillId="19" borderId="0" applyNumberFormat="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17" fillId="7" borderId="0" applyNumberFormat="0" applyBorder="0" applyAlignment="0" applyProtection="0"/>
    <xf numFmtId="165" fontId="17" fillId="0" borderId="0" applyFont="0" applyFill="0" applyBorder="0" applyAlignment="0" applyProtection="0"/>
    <xf numFmtId="0" fontId="17" fillId="0" borderId="0"/>
    <xf numFmtId="9" fontId="17" fillId="0" borderId="0" applyFont="0" applyFill="0" applyBorder="0" applyAlignment="0" applyProtection="0"/>
    <xf numFmtId="165" fontId="42"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165" fontId="17" fillId="0" borderId="0" applyFont="0" applyFill="0" applyBorder="0" applyAlignment="0" applyProtection="0"/>
    <xf numFmtId="0" fontId="17" fillId="0" borderId="0"/>
    <xf numFmtId="0" fontId="17" fillId="0" borderId="0"/>
    <xf numFmtId="165"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5" fontId="49"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5"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14" borderId="3" applyNumberFormat="0" applyFont="0" applyAlignment="0" applyProtection="0"/>
    <xf numFmtId="165" fontId="17" fillId="0" borderId="0" applyFont="0" applyFill="0" applyBorder="0" applyAlignment="0" applyProtection="0"/>
    <xf numFmtId="164" fontId="42"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7" borderId="0" applyNumberFormat="0" applyBorder="0" applyAlignment="0" applyProtection="0"/>
    <xf numFmtId="165" fontId="16" fillId="0" borderId="0" applyFont="0" applyFill="0" applyBorder="0" applyAlignment="0" applyProtection="0"/>
    <xf numFmtId="0" fontId="16" fillId="0" borderId="0"/>
    <xf numFmtId="9" fontId="16" fillId="0" borderId="0" applyFont="0" applyFill="0" applyBorder="0" applyAlignment="0" applyProtection="0"/>
    <xf numFmtId="165" fontId="42"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165"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5" fontId="49"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14" borderId="3" applyNumberFormat="0" applyFont="0" applyAlignment="0" applyProtection="0"/>
    <xf numFmtId="165" fontId="16" fillId="0" borderId="0" applyFont="0" applyFill="0" applyBorder="0" applyAlignment="0" applyProtection="0"/>
    <xf numFmtId="164" fontId="42"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53" fillId="20" borderId="4" applyNumberFormat="0" applyAlignment="0" applyProtection="0"/>
    <xf numFmtId="0" fontId="14" fillId="0" borderId="0"/>
    <xf numFmtId="0" fontId="13" fillId="0" borderId="0"/>
    <xf numFmtId="0" fontId="13" fillId="0" borderId="0"/>
    <xf numFmtId="0" fontId="54" fillId="0" borderId="0" applyNumberFormat="0" applyFill="0" applyBorder="0" applyAlignment="0" applyProtection="0"/>
    <xf numFmtId="0" fontId="55" fillId="0" borderId="5" applyNumberFormat="0" applyFill="0" applyAlignment="0" applyProtection="0"/>
    <xf numFmtId="0" fontId="56" fillId="0" borderId="6" applyNumberFormat="0" applyFill="0" applyAlignment="0" applyProtection="0"/>
    <xf numFmtId="0" fontId="56" fillId="0" borderId="0" applyNumberFormat="0" applyFill="0" applyBorder="0" applyAlignment="0" applyProtection="0"/>
    <xf numFmtId="0" fontId="57" fillId="9" borderId="2" applyNumberFormat="0" applyAlignment="0" applyProtection="0"/>
    <xf numFmtId="0" fontId="58" fillId="10" borderId="7" applyNumberFormat="0" applyAlignment="0" applyProtection="0"/>
    <xf numFmtId="0" fontId="59" fillId="10" borderId="2" applyNumberFormat="0" applyAlignment="0" applyProtection="0"/>
    <xf numFmtId="0" fontId="60" fillId="0" borderId="8" applyNumberFormat="0" applyFill="0" applyAlignment="0" applyProtection="0"/>
    <xf numFmtId="0" fontId="47" fillId="0" borderId="0" applyNumberFormat="0" applyFill="0" applyBorder="0" applyAlignment="0" applyProtection="0"/>
    <xf numFmtId="0" fontId="61" fillId="0" borderId="0" applyNumberFormat="0" applyFill="0" applyBorder="0" applyAlignment="0" applyProtection="0"/>
    <xf numFmtId="0" fontId="40" fillId="0" borderId="9" applyNumberFormat="0" applyFill="0" applyAlignment="0" applyProtection="0"/>
    <xf numFmtId="0" fontId="12" fillId="21" borderId="0" applyNumberFormat="0" applyBorder="0" applyAlignment="0" applyProtection="0"/>
    <xf numFmtId="0" fontId="12" fillId="22" borderId="0" applyNumberFormat="0" applyBorder="0" applyAlignment="0" applyProtection="0"/>
    <xf numFmtId="0" fontId="37" fillId="15"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37"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37"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37"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37" fillId="8" borderId="0"/>
    <xf numFmtId="164" fontId="12" fillId="0" borderId="0" applyFont="0" applyFill="0" applyBorder="0" applyAlignment="0" applyProtection="0"/>
    <xf numFmtId="9" fontId="12" fillId="0" borderId="0" applyFont="0" applyFill="0" applyBorder="0" applyAlignment="0" applyProtection="0"/>
    <xf numFmtId="0" fontId="12" fillId="14" borderId="3" applyNumberFormat="0" applyFont="0" applyAlignment="0" applyProtection="0"/>
    <xf numFmtId="0" fontId="12" fillId="4" borderId="0" applyNumberFormat="0" applyBorder="0" applyAlignment="0" applyProtection="0"/>
    <xf numFmtId="0" fontId="12" fillId="7" borderId="0" applyNumberFormat="0" applyBorder="0" applyAlignment="0" applyProtection="0"/>
    <xf numFmtId="0" fontId="12" fillId="24" borderId="0" applyNumberFormat="0" applyBorder="0" applyAlignment="0" applyProtection="0"/>
    <xf numFmtId="0" fontId="12" fillId="13"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62" fillId="3" borderId="0" applyNumberFormat="0" applyBorder="0" applyAlignment="0" applyProtection="0"/>
    <xf numFmtId="0" fontId="41" fillId="3" borderId="0" applyNumberFormat="0" applyBorder="0" applyAlignment="0" applyProtection="0"/>
    <xf numFmtId="0" fontId="11" fillId="0" borderId="0"/>
    <xf numFmtId="9" fontId="11" fillId="0" borderId="0" applyFont="0" applyFill="0" applyBorder="0" applyAlignment="0" applyProtection="0"/>
    <xf numFmtId="0" fontId="10" fillId="0" borderId="0"/>
    <xf numFmtId="0" fontId="8" fillId="0" borderId="0"/>
    <xf numFmtId="0" fontId="8" fillId="22" borderId="0" applyNumberFormat="0" applyBorder="0" applyAlignment="0" applyProtection="0"/>
    <xf numFmtId="0" fontId="8" fillId="21" borderId="0" applyNumberFormat="0" applyBorder="0" applyAlignment="0" applyProtection="0"/>
    <xf numFmtId="0" fontId="7" fillId="0" borderId="0"/>
    <xf numFmtId="0" fontId="7" fillId="0" borderId="0"/>
    <xf numFmtId="9" fontId="42" fillId="0" borderId="0" applyFont="0" applyFill="0" applyBorder="0" applyAlignment="0" applyProtection="0"/>
    <xf numFmtId="0" fontId="5" fillId="0" borderId="0"/>
    <xf numFmtId="0" fontId="3" fillId="0" borderId="0"/>
    <xf numFmtId="0" fontId="59" fillId="10" borderId="2" applyNumberFormat="0" applyAlignment="0" applyProtection="0"/>
    <xf numFmtId="0" fontId="47" fillId="43" borderId="0"/>
    <xf numFmtId="0" fontId="3" fillId="14" borderId="3" applyNumberFormat="0" applyFont="0" applyAlignment="0" applyProtection="0"/>
    <xf numFmtId="0" fontId="1" fillId="0" borderId="0"/>
    <xf numFmtId="164" fontId="1" fillId="0" borderId="0" applyFont="0" applyFill="0" applyBorder="0" applyAlignment="0" applyProtection="0"/>
  </cellStyleXfs>
  <cellXfs count="191">
    <xf numFmtId="0" fontId="0" fillId="0" borderId="0" xfId="0"/>
    <xf numFmtId="0" fontId="38" fillId="0" borderId="0" xfId="3"/>
    <xf numFmtId="0" fontId="63" fillId="11" borderId="0" xfId="230" applyFont="1" applyFill="1"/>
    <xf numFmtId="0" fontId="64" fillId="11" borderId="0" xfId="230" applyFont="1" applyFill="1"/>
    <xf numFmtId="0" fontId="10" fillId="11" borderId="0" xfId="230" applyFill="1"/>
    <xf numFmtId="0" fontId="65" fillId="11" borderId="0" xfId="230" applyFont="1" applyFill="1"/>
    <xf numFmtId="0" fontId="66" fillId="11" borderId="0" xfId="230" applyFont="1" applyFill="1"/>
    <xf numFmtId="0" fontId="67" fillId="11" borderId="0" xfId="230" applyFont="1" applyFill="1"/>
    <xf numFmtId="0" fontId="69" fillId="11" borderId="0" xfId="230" applyFont="1" applyFill="1"/>
    <xf numFmtId="0" fontId="70" fillId="11" borderId="0" xfId="75" quotePrefix="1" applyFont="1" applyFill="1" applyAlignment="1">
      <alignment horizontal="left"/>
    </xf>
    <xf numFmtId="0" fontId="38" fillId="0" borderId="0" xfId="3" quotePrefix="1" applyFill="1" applyBorder="1"/>
    <xf numFmtId="0" fontId="71" fillId="11" borderId="0" xfId="230" applyFont="1" applyFill="1"/>
    <xf numFmtId="0" fontId="72" fillId="11" borderId="0" xfId="230" applyFont="1" applyFill="1"/>
    <xf numFmtId="0" fontId="73" fillId="11" borderId="0" xfId="75" applyFont="1" applyFill="1" applyAlignment="1">
      <alignment horizontal="center"/>
    </xf>
    <xf numFmtId="0" fontId="40" fillId="39" borderId="10" xfId="230" applyFont="1" applyFill="1" applyBorder="1" applyAlignment="1">
      <alignment horizontal="center" vertical="top" wrapText="1"/>
    </xf>
    <xf numFmtId="0" fontId="40" fillId="39" borderId="10" xfId="230" applyFont="1" applyFill="1" applyBorder="1" applyAlignment="1">
      <alignment horizontal="center" vertical="center" wrapText="1"/>
    </xf>
    <xf numFmtId="0" fontId="74" fillId="11" borderId="0" xfId="230" applyFont="1" applyFill="1"/>
    <xf numFmtId="0" fontId="40" fillId="11" borderId="10" xfId="230" applyFont="1" applyFill="1" applyBorder="1" applyAlignment="1">
      <alignment horizontal="center"/>
    </xf>
    <xf numFmtId="1" fontId="40" fillId="11" borderId="10" xfId="230" applyNumberFormat="1" applyFont="1" applyFill="1" applyBorder="1" applyAlignment="1">
      <alignment horizontal="center"/>
    </xf>
    <xf numFmtId="1" fontId="10" fillId="11" borderId="10" xfId="230" applyNumberFormat="1" applyFill="1" applyBorder="1" applyAlignment="1">
      <alignment horizontal="center"/>
    </xf>
    <xf numFmtId="1" fontId="10" fillId="11" borderId="10" xfId="230" applyNumberFormat="1" applyFill="1" applyBorder="1" applyAlignment="1">
      <alignment horizontal="center" vertical="center"/>
    </xf>
    <xf numFmtId="0" fontId="10" fillId="11" borderId="0" xfId="230" applyFill="1" applyAlignment="1">
      <alignment horizontal="center"/>
    </xf>
    <xf numFmtId="0" fontId="38" fillId="0" borderId="0" xfId="3" applyBorder="1"/>
    <xf numFmtId="0" fontId="75" fillId="39" borderId="10" xfId="230" applyFont="1" applyFill="1" applyBorder="1" applyAlignment="1">
      <alignment horizontal="center" vertical="center" wrapText="1"/>
    </xf>
    <xf numFmtId="0" fontId="76" fillId="39" borderId="10" xfId="230" applyFont="1" applyFill="1" applyBorder="1" applyAlignment="1">
      <alignment horizontal="center" vertical="center" wrapText="1"/>
    </xf>
    <xf numFmtId="0" fontId="40" fillId="39" borderId="10" xfId="230" applyFont="1" applyFill="1" applyBorder="1" applyAlignment="1">
      <alignment horizontal="center" vertical="center"/>
    </xf>
    <xf numFmtId="0" fontId="10" fillId="11" borderId="0" xfId="230" applyFill="1" applyAlignment="1">
      <alignment vertical="center"/>
    </xf>
    <xf numFmtId="0" fontId="77" fillId="11" borderId="0" xfId="230" applyFont="1" applyFill="1" applyAlignment="1">
      <alignment vertical="center"/>
    </xf>
    <xf numFmtId="0" fontId="76" fillId="11" borderId="0" xfId="230" applyFont="1" applyFill="1" applyAlignment="1">
      <alignment horizontal="center"/>
    </xf>
    <xf numFmtId="2" fontId="76" fillId="11" borderId="0" xfId="230" applyNumberFormat="1" applyFont="1" applyFill="1" applyAlignment="1">
      <alignment horizontal="center"/>
    </xf>
    <xf numFmtId="0" fontId="10" fillId="11" borderId="0" xfId="230" quotePrefix="1" applyFill="1" applyAlignment="1">
      <alignment horizontal="left"/>
    </xf>
    <xf numFmtId="0" fontId="73" fillId="11" borderId="0" xfId="75" applyFont="1" applyFill="1" applyAlignment="1"/>
    <xf numFmtId="0" fontId="76" fillId="39" borderId="10" xfId="230" applyFont="1" applyFill="1" applyBorder="1" applyAlignment="1">
      <alignment horizontal="center"/>
    </xf>
    <xf numFmtId="0" fontId="10" fillId="39" borderId="10" xfId="230" applyFill="1" applyBorder="1" applyAlignment="1">
      <alignment horizontal="center"/>
    </xf>
    <xf numFmtId="0" fontId="40" fillId="39" borderId="10" xfId="230" applyFont="1" applyFill="1" applyBorder="1" applyAlignment="1">
      <alignment horizontal="right" vertical="center" wrapText="1"/>
    </xf>
    <xf numFmtId="2" fontId="10" fillId="11" borderId="10" xfId="230" applyNumberFormat="1" applyFill="1" applyBorder="1" applyAlignment="1">
      <alignment horizontal="right"/>
    </xf>
    <xf numFmtId="0" fontId="77" fillId="11" borderId="0" xfId="230" applyFont="1" applyFill="1" applyAlignment="1">
      <alignment vertical="top"/>
    </xf>
    <xf numFmtId="0" fontId="74" fillId="11" borderId="0" xfId="230" applyFont="1" applyFill="1" applyAlignment="1">
      <alignment horizontal="left" vertical="center"/>
    </xf>
    <xf numFmtId="0" fontId="47" fillId="11" borderId="0" xfId="230" applyFont="1" applyFill="1" applyAlignment="1">
      <alignment horizontal="center"/>
    </xf>
    <xf numFmtId="0" fontId="77" fillId="11" borderId="0" xfId="230" applyFont="1" applyFill="1" applyAlignment="1">
      <alignment horizontal="left" vertical="top"/>
    </xf>
    <xf numFmtId="0" fontId="78" fillId="11" borderId="0" xfId="230" applyFont="1" applyFill="1" applyAlignment="1">
      <alignment horizontal="left" vertical="top"/>
    </xf>
    <xf numFmtId="0" fontId="40" fillId="11" borderId="11" xfId="230" applyFont="1" applyFill="1" applyBorder="1" applyAlignment="1">
      <alignment horizontal="center" vertical="center"/>
    </xf>
    <xf numFmtId="0" fontId="77" fillId="11" borderId="0" xfId="230" applyFont="1" applyFill="1" applyAlignment="1">
      <alignment horizontal="left" vertical="top" wrapText="1"/>
    </xf>
    <xf numFmtId="2" fontId="10" fillId="11" borderId="0" xfId="230" applyNumberFormat="1" applyFill="1" applyAlignment="1">
      <alignment horizontal="right"/>
    </xf>
    <xf numFmtId="0" fontId="38" fillId="0" borderId="0" xfId="3" applyFill="1" applyBorder="1"/>
    <xf numFmtId="0" fontId="40" fillId="11" borderId="10" xfId="230" applyFont="1" applyFill="1" applyBorder="1" applyAlignment="1">
      <alignment horizontal="center" vertical="center"/>
    </xf>
    <xf numFmtId="1" fontId="10" fillId="11" borderId="10" xfId="230" applyNumberFormat="1" applyFill="1" applyBorder="1" applyAlignment="1">
      <alignment horizontal="right"/>
    </xf>
    <xf numFmtId="167" fontId="10" fillId="11" borderId="10" xfId="25" applyNumberFormat="1" applyFont="1" applyFill="1" applyBorder="1" applyAlignment="1">
      <alignment horizontal="center"/>
    </xf>
    <xf numFmtId="168" fontId="10" fillId="11" borderId="10" xfId="25" applyNumberFormat="1" applyFont="1" applyFill="1" applyBorder="1" applyAlignment="1">
      <alignment horizontal="center"/>
    </xf>
    <xf numFmtId="0" fontId="74" fillId="11" borderId="0" xfId="230" applyFont="1" applyFill="1" applyAlignment="1">
      <alignment horizontal="left" wrapText="1"/>
    </xf>
    <xf numFmtId="169" fontId="40" fillId="39" borderId="10" xfId="230" applyNumberFormat="1" applyFont="1" applyFill="1" applyBorder="1" applyAlignment="1">
      <alignment horizontal="center" vertical="center" wrapText="1"/>
    </xf>
    <xf numFmtId="0" fontId="9" fillId="11" borderId="0" xfId="230" applyFont="1" applyFill="1"/>
    <xf numFmtId="0" fontId="38" fillId="11" borderId="0" xfId="3" applyFill="1"/>
    <xf numFmtId="0" fontId="73" fillId="11" borderId="0" xfId="75" applyFont="1" applyFill="1" applyAlignment="1">
      <alignment wrapText="1"/>
    </xf>
    <xf numFmtId="14" fontId="64" fillId="0" borderId="10" xfId="2" applyNumberFormat="1" applyFont="1" applyFill="1" applyBorder="1"/>
    <xf numFmtId="166" fontId="64" fillId="0" borderId="10" xfId="2" applyNumberFormat="1" applyFont="1" applyFill="1" applyBorder="1"/>
    <xf numFmtId="0" fontId="8" fillId="11" borderId="0" xfId="230" applyFont="1" applyFill="1"/>
    <xf numFmtId="0" fontId="74" fillId="11" borderId="0" xfId="230" applyFont="1" applyFill="1" applyAlignment="1">
      <alignment horizontal="left"/>
    </xf>
    <xf numFmtId="0" fontId="71" fillId="11" borderId="0" xfId="231" applyFont="1" applyFill="1"/>
    <xf numFmtId="0" fontId="72" fillId="11" borderId="0" xfId="231" applyFont="1" applyFill="1"/>
    <xf numFmtId="0" fontId="73" fillId="11" borderId="0" xfId="75" applyFont="1" applyFill="1" applyAlignment="1">
      <alignment horizontal="left"/>
    </xf>
    <xf numFmtId="0" fontId="8" fillId="11" borderId="0" xfId="231" applyFill="1"/>
    <xf numFmtId="0" fontId="8" fillId="11" borderId="0" xfId="231" applyFill="1" applyAlignment="1">
      <alignment horizontal="center"/>
    </xf>
    <xf numFmtId="0" fontId="38" fillId="11" borderId="0" xfId="3" quotePrefix="1" applyFill="1"/>
    <xf numFmtId="165" fontId="10" fillId="11" borderId="10" xfId="25" applyNumberFormat="1" applyFont="1" applyFill="1" applyBorder="1" applyAlignment="1">
      <alignment horizontal="center"/>
    </xf>
    <xf numFmtId="171" fontId="40" fillId="11" borderId="11" xfId="230" applyNumberFormat="1" applyFont="1" applyFill="1" applyBorder="1" applyAlignment="1">
      <alignment vertical="center"/>
    </xf>
    <xf numFmtId="171" fontId="40" fillId="11" borderId="10" xfId="230" applyNumberFormat="1" applyFont="1" applyFill="1" applyBorder="1" applyAlignment="1">
      <alignment vertical="center"/>
    </xf>
    <xf numFmtId="171" fontId="40" fillId="11" borderId="10" xfId="230" applyNumberFormat="1" applyFont="1" applyFill="1" applyBorder="1" applyAlignment="1">
      <alignment horizontal="center"/>
    </xf>
    <xf numFmtId="0" fontId="81" fillId="11" borderId="0" xfId="234" applyFont="1" applyFill="1"/>
    <xf numFmtId="0" fontId="7" fillId="11" borderId="0" xfId="234" applyFill="1"/>
    <xf numFmtId="0" fontId="82" fillId="11" borderId="0" xfId="234" applyFont="1" applyFill="1"/>
    <xf numFmtId="0" fontId="82" fillId="11" borderId="0" xfId="234" applyFont="1" applyFill="1" applyAlignment="1">
      <alignment horizontal="left"/>
    </xf>
    <xf numFmtId="0" fontId="84" fillId="41" borderId="26" xfId="235" applyFont="1" applyFill="1" applyBorder="1" applyAlignment="1">
      <alignment horizontal="center"/>
    </xf>
    <xf numFmtId="0" fontId="84" fillId="41" borderId="27" xfId="235" applyFont="1" applyFill="1" applyBorder="1" applyAlignment="1">
      <alignment horizontal="left" wrapText="1"/>
    </xf>
    <xf numFmtId="0" fontId="84" fillId="41" borderId="27" xfId="235" applyFont="1" applyFill="1" applyBorder="1" applyAlignment="1">
      <alignment horizontal="center" wrapText="1"/>
    </xf>
    <xf numFmtId="0" fontId="84" fillId="41" borderId="23" xfId="235" applyFont="1" applyFill="1" applyBorder="1" applyAlignment="1">
      <alignment horizontal="left" wrapText="1"/>
    </xf>
    <xf numFmtId="0" fontId="79" fillId="0" borderId="0" xfId="234" applyFont="1"/>
    <xf numFmtId="166" fontId="40" fillId="41" borderId="23" xfId="234" applyNumberFormat="1" applyFont="1" applyFill="1" applyBorder="1" applyAlignment="1">
      <alignment horizontal="center"/>
    </xf>
    <xf numFmtId="0" fontId="7" fillId="0" borderId="23" xfId="234" applyBorder="1" applyAlignment="1">
      <alignment horizontal="center"/>
    </xf>
    <xf numFmtId="170" fontId="7" fillId="0" borderId="23" xfId="234" applyNumberFormat="1" applyBorder="1" applyAlignment="1">
      <alignment horizontal="center"/>
    </xf>
    <xf numFmtId="170" fontId="7" fillId="11" borderId="28" xfId="234" applyNumberFormat="1" applyFill="1" applyBorder="1" applyAlignment="1">
      <alignment horizontal="center"/>
    </xf>
    <xf numFmtId="170" fontId="7" fillId="42" borderId="23" xfId="234" applyNumberFormat="1" applyFill="1" applyBorder="1" applyAlignment="1">
      <alignment horizontal="center"/>
    </xf>
    <xf numFmtId="170" fontId="7" fillId="11" borderId="29" xfId="234" applyNumberFormat="1" applyFill="1" applyBorder="1" applyAlignment="1">
      <alignment horizontal="center"/>
    </xf>
    <xf numFmtId="0" fontId="77" fillId="11" borderId="0" xfId="230" applyFont="1" applyFill="1" applyAlignment="1">
      <alignment horizontal="left" vertical="top" wrapText="1"/>
    </xf>
    <xf numFmtId="0" fontId="40" fillId="39" borderId="10" xfId="230" applyFont="1" applyFill="1" applyBorder="1" applyAlignment="1">
      <alignment horizontal="center" vertical="center" wrapText="1"/>
    </xf>
    <xf numFmtId="0" fontId="74" fillId="11" borderId="0" xfId="230" applyFont="1" applyFill="1" applyAlignment="1">
      <alignment horizontal="left" wrapText="1"/>
    </xf>
    <xf numFmtId="0" fontId="77" fillId="11" borderId="0" xfId="230" applyFont="1" applyFill="1" applyAlignment="1">
      <alignment horizontal="left" vertical="top" wrapText="1"/>
    </xf>
    <xf numFmtId="0" fontId="40" fillId="39" borderId="10" xfId="230" applyFont="1" applyFill="1" applyBorder="1" applyAlignment="1">
      <alignment horizontal="center" vertical="center" wrapText="1"/>
    </xf>
    <xf numFmtId="0" fontId="74" fillId="11" borderId="0" xfId="230" applyFont="1" applyFill="1" applyAlignment="1">
      <alignment horizontal="left" wrapText="1"/>
    </xf>
    <xf numFmtId="0" fontId="40" fillId="39" borderId="10" xfId="230" applyFont="1" applyFill="1" applyBorder="1" applyAlignment="1">
      <alignment horizontal="center" vertical="center" wrapText="1"/>
    </xf>
    <xf numFmtId="0" fontId="74" fillId="11" borderId="0" xfId="230" applyFont="1" applyFill="1" applyAlignment="1">
      <alignment horizontal="left" wrapText="1"/>
    </xf>
    <xf numFmtId="16" fontId="64" fillId="0" borderId="10" xfId="2" applyNumberFormat="1" applyFont="1" applyFill="1" applyBorder="1"/>
    <xf numFmtId="0" fontId="40" fillId="11" borderId="11" xfId="230" applyFont="1" applyFill="1" applyBorder="1" applyAlignment="1">
      <alignment horizontal="center" vertical="center"/>
    </xf>
    <xf numFmtId="0" fontId="40" fillId="39" borderId="10" xfId="230" applyFont="1" applyFill="1" applyBorder="1" applyAlignment="1">
      <alignment horizontal="center" vertical="center" wrapText="1"/>
    </xf>
    <xf numFmtId="0" fontId="74" fillId="11" borderId="0" xfId="230" applyFont="1" applyFill="1" applyAlignment="1">
      <alignment horizontal="left" wrapText="1"/>
    </xf>
    <xf numFmtId="172" fontId="10" fillId="11" borderId="10" xfId="25" applyNumberFormat="1" applyFont="1" applyFill="1" applyBorder="1" applyAlignment="1">
      <alignment horizontal="center"/>
    </xf>
    <xf numFmtId="0" fontId="40" fillId="11" borderId="11" xfId="230" applyFont="1" applyFill="1" applyBorder="1" applyAlignment="1">
      <alignment horizontal="center" vertical="center"/>
    </xf>
    <xf numFmtId="0" fontId="77" fillId="11" borderId="0" xfId="230" applyFont="1" applyFill="1" applyAlignment="1">
      <alignment horizontal="left" vertical="top"/>
    </xf>
    <xf numFmtId="0" fontId="40" fillId="39" borderId="10" xfId="230" applyFont="1" applyFill="1" applyBorder="1" applyAlignment="1">
      <alignment horizontal="center" vertical="center" wrapText="1"/>
    </xf>
    <xf numFmtId="0" fontId="40" fillId="39" borderId="10" xfId="230" applyFont="1" applyFill="1" applyBorder="1" applyAlignment="1">
      <alignment horizontal="center" vertical="center" wrapText="1"/>
    </xf>
    <xf numFmtId="0" fontId="74" fillId="11" borderId="0" xfId="230" applyFont="1" applyFill="1" applyAlignment="1">
      <alignment horizontal="left" wrapText="1"/>
    </xf>
    <xf numFmtId="0" fontId="10" fillId="11" borderId="10" xfId="230" applyFill="1" applyBorder="1" applyAlignment="1">
      <alignment vertical="center"/>
    </xf>
    <xf numFmtId="0" fontId="6" fillId="11" borderId="0" xfId="230" applyFont="1" applyFill="1"/>
    <xf numFmtId="0" fontId="6" fillId="39" borderId="10" xfId="230" applyFont="1" applyFill="1" applyBorder="1" applyAlignment="1">
      <alignment horizontal="center" vertical="top" wrapText="1"/>
    </xf>
    <xf numFmtId="169" fontId="6" fillId="39" borderId="10" xfId="230" applyNumberFormat="1" applyFont="1" applyFill="1" applyBorder="1" applyAlignment="1">
      <alignment horizontal="center" vertical="center" wrapText="1"/>
    </xf>
    <xf numFmtId="0" fontId="40" fillId="39" borderId="10" xfId="230" applyFont="1" applyFill="1" applyBorder="1" applyAlignment="1">
      <alignment horizontal="center" vertical="center" wrapText="1"/>
    </xf>
    <xf numFmtId="0" fontId="40" fillId="39" borderId="10" xfId="230" applyFont="1" applyFill="1" applyBorder="1" applyAlignment="1">
      <alignment horizontal="center" vertical="center" wrapText="1"/>
    </xf>
    <xf numFmtId="20" fontId="85" fillId="0" borderId="0" xfId="0" applyNumberFormat="1" applyFont="1" applyBorder="1"/>
    <xf numFmtId="1" fontId="10" fillId="11" borderId="0" xfId="230" applyNumberFormat="1" applyFill="1" applyBorder="1" applyAlignment="1">
      <alignment horizontal="center"/>
    </xf>
    <xf numFmtId="1" fontId="10" fillId="11" borderId="0" xfId="230" applyNumberFormat="1" applyFill="1" applyBorder="1" applyAlignment="1">
      <alignment horizontal="center" vertical="center"/>
    </xf>
    <xf numFmtId="0" fontId="10" fillId="11" borderId="0" xfId="230" applyFill="1" applyBorder="1" applyAlignment="1">
      <alignment vertical="center"/>
    </xf>
    <xf numFmtId="9" fontId="10" fillId="11" borderId="10" xfId="236" applyNumberFormat="1" applyFont="1" applyFill="1" applyBorder="1" applyAlignment="1">
      <alignment horizontal="center"/>
    </xf>
    <xf numFmtId="0" fontId="76" fillId="39" borderId="10" xfId="230" applyFont="1" applyFill="1" applyBorder="1" applyAlignment="1">
      <alignment horizontal="left" vertical="center"/>
    </xf>
    <xf numFmtId="16" fontId="64" fillId="0" borderId="0" xfId="2" applyNumberFormat="1" applyFont="1" applyFill="1" applyBorder="1"/>
    <xf numFmtId="0" fontId="40" fillId="39" borderId="10" xfId="237" applyFont="1" applyFill="1" applyBorder="1" applyAlignment="1">
      <alignment horizontal="right" vertical="center" wrapText="1"/>
    </xf>
    <xf numFmtId="2" fontId="5" fillId="11" borderId="10" xfId="237" applyNumberFormat="1" applyFill="1" applyBorder="1" applyAlignment="1">
      <alignment horizontal="right"/>
    </xf>
    <xf numFmtId="0" fontId="77" fillId="11" borderId="0" xfId="237" applyFont="1" applyFill="1" applyAlignment="1">
      <alignment vertical="top"/>
    </xf>
    <xf numFmtId="0" fontId="74" fillId="11" borderId="0" xfId="237" applyFont="1" applyFill="1" applyAlignment="1">
      <alignment horizontal="left" vertical="center"/>
    </xf>
    <xf numFmtId="0" fontId="40" fillId="39" borderId="10" xfId="230" applyFont="1" applyFill="1" applyBorder="1" applyAlignment="1">
      <alignment horizontal="center" vertical="center" wrapText="1"/>
    </xf>
    <xf numFmtId="2" fontId="10" fillId="11" borderId="10" xfId="230" applyNumberFormat="1" applyFill="1" applyBorder="1" applyAlignment="1">
      <alignment horizontal="center" vertical="center"/>
    </xf>
    <xf numFmtId="2" fontId="10" fillId="11" borderId="10" xfId="230" applyNumberFormat="1" applyFill="1" applyBorder="1" applyAlignment="1">
      <alignment horizontal="center"/>
    </xf>
    <xf numFmtId="0" fontId="4" fillId="11" borderId="0" xfId="230" applyFont="1" applyFill="1"/>
    <xf numFmtId="0" fontId="40" fillId="22" borderId="0" xfId="199" applyFont="1" applyBorder="1"/>
    <xf numFmtId="0" fontId="0" fillId="0" borderId="16" xfId="0" applyBorder="1"/>
    <xf numFmtId="0" fontId="0" fillId="0" borderId="17" xfId="0" applyBorder="1"/>
    <xf numFmtId="0" fontId="0" fillId="0" borderId="18" xfId="0" applyBorder="1"/>
    <xf numFmtId="0" fontId="0" fillId="0" borderId="10" xfId="0" applyBorder="1"/>
    <xf numFmtId="0" fontId="40" fillId="0" borderId="10" xfId="0" applyFont="1" applyBorder="1"/>
    <xf numFmtId="0" fontId="0" fillId="0" borderId="19" xfId="0" applyBorder="1"/>
    <xf numFmtId="0" fontId="12" fillId="21" borderId="16" xfId="198" applyBorder="1"/>
    <xf numFmtId="0" fontId="12" fillId="21" borderId="0" xfId="198" applyBorder="1"/>
    <xf numFmtId="0" fontId="0" fillId="40" borderId="17" xfId="0" applyFill="1" applyBorder="1"/>
    <xf numFmtId="0" fontId="0" fillId="40" borderId="16" xfId="0" applyFill="1" applyBorder="1"/>
    <xf numFmtId="0" fontId="0" fillId="40" borderId="0" xfId="0" applyFill="1"/>
    <xf numFmtId="0" fontId="0" fillId="40" borderId="18" xfId="0" applyFill="1" applyBorder="1"/>
    <xf numFmtId="0" fontId="0" fillId="40" borderId="10" xfId="0" applyFill="1" applyBorder="1"/>
    <xf numFmtId="0" fontId="0" fillId="40" borderId="19" xfId="0" applyFill="1" applyBorder="1"/>
    <xf numFmtId="0" fontId="0" fillId="0" borderId="20" xfId="0" applyBorder="1"/>
    <xf numFmtId="0" fontId="0" fillId="0" borderId="21" xfId="0" applyBorder="1"/>
    <xf numFmtId="0" fontId="40" fillId="0" borderId="21" xfId="0" applyFont="1" applyBorder="1"/>
    <xf numFmtId="0" fontId="0" fillId="0" borderId="22" xfId="0" applyBorder="1"/>
    <xf numFmtId="18" fontId="85" fillId="0" borderId="10" xfId="0" applyNumberFormat="1" applyFont="1" applyBorder="1"/>
    <xf numFmtId="49" fontId="85" fillId="0" borderId="10" xfId="0" applyNumberFormat="1" applyFont="1" applyBorder="1"/>
    <xf numFmtId="0" fontId="2" fillId="11" borderId="0" xfId="230" applyFont="1" applyFill="1" applyAlignment="1">
      <alignment horizontal="center"/>
    </xf>
    <xf numFmtId="0" fontId="40" fillId="39" borderId="10" xfId="230" applyFont="1" applyFill="1" applyBorder="1" applyAlignment="1">
      <alignment horizontal="center" vertical="center" wrapText="1"/>
    </xf>
    <xf numFmtId="17" fontId="40" fillId="39" borderId="10" xfId="230" applyNumberFormat="1" applyFont="1" applyFill="1" applyBorder="1" applyAlignment="1">
      <alignment horizontal="center" vertical="top" wrapText="1"/>
    </xf>
    <xf numFmtId="0" fontId="40" fillId="11" borderId="11" xfId="230" applyFont="1" applyFill="1" applyBorder="1" applyAlignment="1">
      <alignment vertical="center"/>
    </xf>
    <xf numFmtId="0" fontId="10" fillId="11" borderId="10" xfId="25" applyNumberFormat="1" applyFont="1" applyFill="1" applyBorder="1" applyAlignment="1">
      <alignment horizontal="center"/>
    </xf>
    <xf numFmtId="0" fontId="40" fillId="11" borderId="0" xfId="230" applyFont="1" applyFill="1" applyBorder="1" applyAlignment="1">
      <alignment vertical="center"/>
    </xf>
    <xf numFmtId="0" fontId="40" fillId="11" borderId="10" xfId="230" applyFont="1" applyFill="1" applyBorder="1" applyAlignment="1">
      <alignment vertical="center"/>
    </xf>
    <xf numFmtId="0" fontId="40" fillId="11" borderId="12" xfId="230" applyFont="1" applyFill="1" applyBorder="1" applyAlignment="1">
      <alignment vertical="center"/>
    </xf>
    <xf numFmtId="2" fontId="10" fillId="11" borderId="10" xfId="25" applyNumberFormat="1" applyFont="1" applyFill="1" applyBorder="1" applyAlignment="1">
      <alignment horizontal="center"/>
    </xf>
    <xf numFmtId="166" fontId="40" fillId="11" borderId="11" xfId="230" applyNumberFormat="1" applyFont="1" applyFill="1" applyBorder="1" applyAlignment="1">
      <alignment vertical="center"/>
    </xf>
    <xf numFmtId="166" fontId="40" fillId="11" borderId="10" xfId="230" applyNumberFormat="1" applyFont="1" applyFill="1" applyBorder="1" applyAlignment="1">
      <alignment vertical="center"/>
    </xf>
    <xf numFmtId="170" fontId="10" fillId="11" borderId="10" xfId="25" applyNumberFormat="1" applyFont="1" applyFill="1" applyBorder="1" applyAlignment="1">
      <alignment horizontal="center"/>
    </xf>
    <xf numFmtId="166" fontId="40" fillId="39" borderId="10" xfId="230" applyNumberFormat="1" applyFont="1" applyFill="1" applyBorder="1" applyAlignment="1">
      <alignment horizontal="center" vertical="top" wrapText="1"/>
    </xf>
    <xf numFmtId="0" fontId="10" fillId="11" borderId="10" xfId="25" applyNumberFormat="1" applyFont="1" applyFill="1" applyBorder="1" applyAlignment="1">
      <alignment horizontal="left"/>
    </xf>
    <xf numFmtId="0" fontId="40" fillId="39" borderId="10" xfId="230" applyFont="1" applyFill="1" applyBorder="1" applyAlignment="1">
      <alignment horizontal="center" vertical="top"/>
    </xf>
    <xf numFmtId="0" fontId="38" fillId="44" borderId="30" xfId="3" applyFill="1" applyBorder="1"/>
    <xf numFmtId="0" fontId="10" fillId="44" borderId="10" xfId="230" applyFill="1" applyBorder="1"/>
    <xf numFmtId="0" fontId="10" fillId="44" borderId="31" xfId="230" applyFill="1" applyBorder="1"/>
    <xf numFmtId="0" fontId="38" fillId="44" borderId="30" xfId="3" applyFill="1" applyBorder="1" applyAlignment="1">
      <alignment horizontal="left" vertical="top"/>
    </xf>
    <xf numFmtId="0" fontId="10" fillId="44" borderId="10" xfId="230" applyFill="1" applyBorder="1" applyAlignment="1">
      <alignment horizontal="center"/>
    </xf>
    <xf numFmtId="0" fontId="10" fillId="44" borderId="31" xfId="230" applyFill="1" applyBorder="1" applyAlignment="1">
      <alignment horizontal="center"/>
    </xf>
    <xf numFmtId="0" fontId="40" fillId="39" borderId="10" xfId="230" applyFont="1" applyFill="1" applyBorder="1" applyAlignment="1">
      <alignment horizontal="center" vertical="center" wrapText="1"/>
    </xf>
    <xf numFmtId="0" fontId="40" fillId="11" borderId="11" xfId="230" applyFont="1" applyFill="1" applyBorder="1" applyAlignment="1">
      <alignment horizontal="center" vertical="center"/>
    </xf>
    <xf numFmtId="0" fontId="40" fillId="11" borderId="0" xfId="230" applyFont="1" applyFill="1" applyAlignment="1">
      <alignment horizontal="center" vertical="center"/>
    </xf>
    <xf numFmtId="0" fontId="40" fillId="11" borderId="12" xfId="230" applyFont="1" applyFill="1" applyBorder="1" applyAlignment="1">
      <alignment horizontal="center" vertical="center"/>
    </xf>
    <xf numFmtId="0" fontId="40" fillId="11" borderId="0" xfId="230" applyFont="1" applyFill="1" applyBorder="1" applyAlignment="1">
      <alignment horizontal="center" vertical="center"/>
    </xf>
    <xf numFmtId="0" fontId="40" fillId="11" borderId="11" xfId="230" applyFont="1" applyFill="1" applyBorder="1" applyAlignment="1">
      <alignment horizontal="center" vertical="center" wrapText="1"/>
    </xf>
    <xf numFmtId="0" fontId="40" fillId="11" borderId="0" xfId="230" applyFont="1" applyFill="1" applyBorder="1" applyAlignment="1">
      <alignment horizontal="center" vertical="center" wrapText="1"/>
    </xf>
    <xf numFmtId="0" fontId="40" fillId="11" borderId="12" xfId="230" applyFont="1" applyFill="1" applyBorder="1" applyAlignment="1">
      <alignment horizontal="center" vertical="center" wrapText="1"/>
    </xf>
    <xf numFmtId="0" fontId="40" fillId="11" borderId="0" xfId="230" applyFont="1" applyFill="1" applyAlignment="1">
      <alignment horizontal="center" vertical="center" wrapText="1"/>
    </xf>
    <xf numFmtId="0" fontId="77" fillId="11" borderId="0" xfId="230" applyFont="1" applyFill="1" applyAlignment="1">
      <alignment horizontal="left" vertical="top" wrapText="1"/>
    </xf>
    <xf numFmtId="0" fontId="77" fillId="11" borderId="0" xfId="230" applyFont="1" applyFill="1" applyAlignment="1">
      <alignment horizontal="left" vertical="top"/>
    </xf>
    <xf numFmtId="0" fontId="84" fillId="41" borderId="24" xfId="234" applyFont="1" applyFill="1" applyBorder="1" applyAlignment="1">
      <alignment horizontal="center"/>
    </xf>
    <xf numFmtId="0" fontId="84" fillId="41" borderId="25" xfId="234" applyFont="1" applyFill="1" applyBorder="1" applyAlignment="1">
      <alignment horizontal="center"/>
    </xf>
    <xf numFmtId="0" fontId="84" fillId="41" borderId="24" xfId="235" applyFont="1" applyFill="1" applyBorder="1" applyAlignment="1">
      <alignment horizontal="center"/>
    </xf>
    <xf numFmtId="0" fontId="84" fillId="41" borderId="25" xfId="235" applyFont="1" applyFill="1" applyBorder="1" applyAlignment="1">
      <alignment horizontal="center"/>
    </xf>
    <xf numFmtId="0" fontId="40" fillId="39" borderId="10" xfId="230" applyFont="1" applyFill="1" applyBorder="1" applyAlignment="1">
      <alignment horizontal="center" vertical="center" wrapText="1"/>
    </xf>
    <xf numFmtId="0" fontId="40" fillId="11" borderId="11" xfId="237" applyFont="1" applyFill="1" applyBorder="1" applyAlignment="1">
      <alignment horizontal="center" vertical="center" wrapText="1"/>
    </xf>
    <xf numFmtId="0" fontId="40" fillId="11" borderId="0" xfId="237" applyFont="1" applyFill="1" applyAlignment="1">
      <alignment horizontal="center" vertical="center" wrapText="1"/>
    </xf>
    <xf numFmtId="0" fontId="40" fillId="11" borderId="12" xfId="237" applyFont="1" applyFill="1" applyBorder="1" applyAlignment="1">
      <alignment horizontal="center" vertical="center" wrapText="1"/>
    </xf>
    <xf numFmtId="0" fontId="40" fillId="11" borderId="0" xfId="237" applyFont="1" applyFill="1" applyBorder="1" applyAlignment="1">
      <alignment horizontal="center" vertical="center" wrapText="1"/>
    </xf>
    <xf numFmtId="0" fontId="40" fillId="22" borderId="15" xfId="199" applyFont="1" applyBorder="1" applyAlignment="1">
      <alignment horizontal="center" vertical="top"/>
    </xf>
    <xf numFmtId="0" fontId="40" fillId="22" borderId="17" xfId="199" applyFont="1" applyBorder="1" applyAlignment="1">
      <alignment horizontal="center" vertical="top"/>
    </xf>
    <xf numFmtId="0" fontId="40" fillId="22" borderId="13" xfId="199" applyFont="1" applyBorder="1" applyAlignment="1">
      <alignment horizontal="center" vertical="top"/>
    </xf>
    <xf numFmtId="0" fontId="40" fillId="22" borderId="16" xfId="199" applyFont="1" applyBorder="1" applyAlignment="1">
      <alignment horizontal="center" vertical="top"/>
    </xf>
    <xf numFmtId="0" fontId="40" fillId="22" borderId="14" xfId="199" applyFont="1" applyBorder="1" applyAlignment="1">
      <alignment horizontal="center" vertical="top"/>
    </xf>
    <xf numFmtId="0" fontId="40" fillId="22" borderId="0" xfId="199" applyFont="1" applyBorder="1" applyAlignment="1">
      <alignment horizontal="center" vertical="top"/>
    </xf>
    <xf numFmtId="0" fontId="40" fillId="22" borderId="14" xfId="199" applyFont="1" applyBorder="1" applyAlignment="1">
      <alignment horizontal="center"/>
    </xf>
  </cellXfs>
  <cellStyles count="244">
    <cellStyle name="20% - Accent1" xfId="198" builtinId="30" customBuiltin="1"/>
    <cellStyle name="20% - Accent1 2" xfId="233" xr:uid="{9FBB4C9C-5902-4C9C-9A77-BB5320A60A2E}"/>
    <cellStyle name="20% - Accent2 2" xfId="89" xr:uid="{00000000-0005-0000-0000-000002000000}"/>
    <cellStyle name="20% - Accent2 3" xfId="139" xr:uid="{00000000-0005-0000-0000-000003000000}"/>
    <cellStyle name="20% - Accent2 4" xfId="220" xr:uid="{00000000-0005-0000-0000-000004000000}"/>
    <cellStyle name="20% - Accent3" xfId="202" builtinId="38" customBuiltin="1"/>
    <cellStyle name="20% - Accent4" xfId="205" builtinId="42" customBuiltin="1"/>
    <cellStyle name="20% - Accent5" xfId="208" builtinId="46" customBuiltin="1"/>
    <cellStyle name="20% - Accent6" xfId="211" builtinId="50" customBuiltin="1"/>
    <cellStyle name="40% - Accent1" xfId="199" builtinId="31" customBuiltin="1"/>
    <cellStyle name="40% - Accent1 2" xfId="232" xr:uid="{CD5D7CD0-EE1B-4A8A-AE81-5E0D8230EE12}"/>
    <cellStyle name="40% - Accent2" xfId="201" builtinId="35" customBuiltin="1"/>
    <cellStyle name="40% - Accent3" xfId="203" builtinId="39" customBuiltin="1"/>
    <cellStyle name="40% - Accent4" xfId="206" builtinId="43" customBuiltin="1"/>
    <cellStyle name="40% - Accent5" xfId="209" builtinId="47" customBuiltin="1"/>
    <cellStyle name="40% - Accent6" xfId="212" builtinId="51" customBuiltin="1"/>
    <cellStyle name="60% - Accent1 2" xfId="219" xr:uid="{00000000-0005-0000-0000-000010000000}"/>
    <cellStyle name="60% - Accent2 2" xfId="221" xr:uid="{00000000-0005-0000-0000-000011000000}"/>
    <cellStyle name="60% - Accent3 2" xfId="222" xr:uid="{00000000-0005-0000-0000-000013000000}"/>
    <cellStyle name="60% - Accent4 2" xfId="223" xr:uid="{00000000-0005-0000-0000-000014000000}"/>
    <cellStyle name="60% - Accent5 2" xfId="224" xr:uid="{00000000-0005-0000-0000-000015000000}"/>
    <cellStyle name="60% - Accent6 2" xfId="225" xr:uid="{00000000-0005-0000-0000-000016000000}"/>
    <cellStyle name="Accent1" xfId="16" builtinId="29" customBuiltin="1"/>
    <cellStyle name="Accent2" xfId="200" builtinId="33" customBuiltin="1"/>
    <cellStyle name="Accent3" xfId="40" builtinId="37" customBuiltin="1"/>
    <cellStyle name="Accent4" xfId="204" builtinId="41" customBuiltin="1"/>
    <cellStyle name="Accent5" xfId="207" builtinId="45" customBuiltin="1"/>
    <cellStyle name="Accent6" xfId="210" builtinId="49" customBuiltin="1"/>
    <cellStyle name="Bad" xfId="77" builtinId="27" customBuiltin="1"/>
    <cellStyle name="Calculation" xfId="193" builtinId="22" customBuiltin="1"/>
    <cellStyle name="Calculation 2" xfId="26" xr:uid="{00000000-0005-0000-0000-00001F000000}"/>
    <cellStyle name="Calculation 2 2" xfId="239" xr:uid="{BC20F9F3-EBCA-4C38-8BB1-AC75995A36DF}"/>
    <cellStyle name="Check Cell" xfId="183" builtinId="23" customBuiltin="1"/>
    <cellStyle name="Comma" xfId="25" builtinId="3"/>
    <cellStyle name="Comma 2" xfId="14" xr:uid="{00000000-0005-0000-0000-000022000000}"/>
    <cellStyle name="Comma 2 2" xfId="17" xr:uid="{00000000-0005-0000-0000-000023000000}"/>
    <cellStyle name="Comma 2 2 2" xfId="65" xr:uid="{00000000-0005-0000-0000-000024000000}"/>
    <cellStyle name="Comma 2 2 2 2" xfId="122" xr:uid="{00000000-0005-0000-0000-000025000000}"/>
    <cellStyle name="Comma 2 2 2 3" xfId="172" xr:uid="{00000000-0005-0000-0000-000026000000}"/>
    <cellStyle name="Comma 2 2 3" xfId="90" xr:uid="{00000000-0005-0000-0000-000027000000}"/>
    <cellStyle name="Comma 2 2 4" xfId="140" xr:uid="{00000000-0005-0000-0000-000028000000}"/>
    <cellStyle name="Comma 2 3" xfId="39" xr:uid="{00000000-0005-0000-0000-000029000000}"/>
    <cellStyle name="Comma 2 3 2" xfId="105" xr:uid="{00000000-0005-0000-0000-00002A000000}"/>
    <cellStyle name="Comma 2 3 3" xfId="155" xr:uid="{00000000-0005-0000-0000-00002B000000}"/>
    <cellStyle name="Comma 2 4" xfId="43" xr:uid="{00000000-0005-0000-0000-00002C000000}"/>
    <cellStyle name="Comma 2 4 2" xfId="108" xr:uid="{00000000-0005-0000-0000-00002D000000}"/>
    <cellStyle name="Comma 2 4 3" xfId="158" xr:uid="{00000000-0005-0000-0000-00002E000000}"/>
    <cellStyle name="Comma 2 5" xfId="87" xr:uid="{00000000-0005-0000-0000-00002F000000}"/>
    <cellStyle name="Comma 2 6" xfId="137" xr:uid="{00000000-0005-0000-0000-000030000000}"/>
    <cellStyle name="Comma 3" xfId="59" xr:uid="{00000000-0005-0000-0000-000031000000}"/>
    <cellStyle name="Comma 3 2" xfId="118" xr:uid="{00000000-0005-0000-0000-000032000000}"/>
    <cellStyle name="Comma 3 3" xfId="168" xr:uid="{00000000-0005-0000-0000-000033000000}"/>
    <cellStyle name="Comma 4" xfId="76" xr:uid="{00000000-0005-0000-0000-000034000000}"/>
    <cellStyle name="Comma 4 2" xfId="126" xr:uid="{00000000-0005-0000-0000-000035000000}"/>
    <cellStyle name="Comma 4 3" xfId="176" xr:uid="{00000000-0005-0000-0000-000036000000}"/>
    <cellStyle name="Comma 5" xfId="93" xr:uid="{00000000-0005-0000-0000-000037000000}"/>
    <cellStyle name="Comma 6" xfId="143" xr:uid="{00000000-0005-0000-0000-000038000000}"/>
    <cellStyle name="Confidential Information" xfId="71" xr:uid="{00000000-0005-0000-0000-000039000000}"/>
    <cellStyle name="CopyrightedData" xfId="72" xr:uid="{00000000-0005-0000-0000-00003A000000}"/>
    <cellStyle name="Currency 2" xfId="44" xr:uid="{00000000-0005-0000-0000-00003B000000}"/>
    <cellStyle name="Currency 2 2" xfId="109" xr:uid="{00000000-0005-0000-0000-00003C000000}"/>
    <cellStyle name="Currency 2 3" xfId="159" xr:uid="{00000000-0005-0000-0000-00003D000000}"/>
    <cellStyle name="Currency 3" xfId="45" xr:uid="{00000000-0005-0000-0000-00003E000000}"/>
    <cellStyle name="Currency 3 2" xfId="110" xr:uid="{00000000-0005-0000-0000-00003F000000}"/>
    <cellStyle name="Currency 3 3" xfId="160" xr:uid="{00000000-0005-0000-0000-000040000000}"/>
    <cellStyle name="Currency 4" xfId="127" xr:uid="{00000000-0005-0000-0000-000041000000}"/>
    <cellStyle name="Currency 5" xfId="177" xr:uid="{00000000-0005-0000-0000-000042000000}"/>
    <cellStyle name="Currency 6" xfId="216" xr:uid="{00000000-0005-0000-0000-000043000000}"/>
    <cellStyle name="Currency 7" xfId="243" xr:uid="{3FE34A17-4E89-4586-B8EA-351EA9A86CB7}"/>
    <cellStyle name="Data Check" xfId="21" xr:uid="{00000000-0005-0000-0000-000044000000}"/>
    <cellStyle name="Data source" xfId="70" xr:uid="{00000000-0005-0000-0000-000045000000}"/>
    <cellStyle name="Data to be updated" xfId="24" xr:uid="{00000000-0005-0000-0000-000046000000}"/>
    <cellStyle name="DataCheck" xfId="215" xr:uid="{00000000-0005-0000-0000-000047000000}"/>
    <cellStyle name="Explanatory Text" xfId="196" builtinId="53" customBuiltin="1"/>
    <cellStyle name="Good" xfId="2" builtinId="26" customBuiltin="1"/>
    <cellStyle name="Heading 1" xfId="1" builtinId="16" customBuiltin="1"/>
    <cellStyle name="Heading 2" xfId="188" builtinId="17" customBuiltin="1"/>
    <cellStyle name="Heading 3" xfId="189" builtinId="18" customBuiltin="1"/>
    <cellStyle name="Heading 4" xfId="190" builtinId="19" customBuiltin="1"/>
    <cellStyle name="Hyperlink" xfId="3" builtinId="8"/>
    <cellStyle name="Hyperlink 2" xfId="46" xr:uid="{00000000-0005-0000-0000-00004F000000}"/>
    <cellStyle name="Hyperlink 3" xfId="47" xr:uid="{00000000-0005-0000-0000-000050000000}"/>
    <cellStyle name="Hyperlink 4" xfId="75" xr:uid="{00000000-0005-0000-0000-000051000000}"/>
    <cellStyle name="Input" xfId="191" builtinId="20" customBuiltin="1"/>
    <cellStyle name="Input 2" xfId="68" xr:uid="{00000000-0005-0000-0000-000053000000}"/>
    <cellStyle name="Linked Cell" xfId="194" builtinId="24" customBuiltin="1"/>
    <cellStyle name="Neutral 2" xfId="227" xr:uid="{00000000-0005-0000-0000-000056000000}"/>
    <cellStyle name="Neutral 3" xfId="226" xr:uid="{00000000-0005-0000-0000-000057000000}"/>
    <cellStyle name="Normal" xfId="0" builtinId="0"/>
    <cellStyle name="Normal 10" xfId="67" xr:uid="{00000000-0005-0000-0000-000059000000}"/>
    <cellStyle name="Normal 11" xfId="42" xr:uid="{00000000-0005-0000-0000-00005A000000}"/>
    <cellStyle name="Normal 11 2" xfId="107" xr:uid="{00000000-0005-0000-0000-00005B000000}"/>
    <cellStyle name="Normal 11 3" xfId="157" xr:uid="{00000000-0005-0000-0000-00005C000000}"/>
    <cellStyle name="Normal 12" xfId="213" xr:uid="{00000000-0005-0000-0000-00005D000000}"/>
    <cellStyle name="Normal 12 2" xfId="4" xr:uid="{00000000-0005-0000-0000-00005E000000}"/>
    <cellStyle name="Normal 12 2 2" xfId="57" xr:uid="{00000000-0005-0000-0000-00005F000000}"/>
    <cellStyle name="Normal 12 2 2 2" xfId="116" xr:uid="{00000000-0005-0000-0000-000060000000}"/>
    <cellStyle name="Normal 12 2 2 3" xfId="166" xr:uid="{00000000-0005-0000-0000-000061000000}"/>
    <cellStyle name="Normal 12 2 3" xfId="78" xr:uid="{00000000-0005-0000-0000-000062000000}"/>
    <cellStyle name="Normal 12 2 4" xfId="128" xr:uid="{00000000-0005-0000-0000-000063000000}"/>
    <cellStyle name="Normal 13" xfId="230" xr:uid="{8A46516C-7972-4196-B2D3-4B102071C581}"/>
    <cellStyle name="Normal 13 2" xfId="237" xr:uid="{97ECD5BA-BBF9-49E1-8E8D-E12C03C2875D}"/>
    <cellStyle name="Normal 13 3" xfId="238" xr:uid="{A00DB55F-4CFA-4856-846D-26DDCA33B277}"/>
    <cellStyle name="Normal 14" xfId="231" xr:uid="{E3267D03-21DA-45FE-A3AF-9590605C2ACC}"/>
    <cellStyle name="Normal 15" xfId="234" xr:uid="{B253DF2E-64ED-490E-8B10-6D0B941AC623}"/>
    <cellStyle name="Normal 16" xfId="242" xr:uid="{33A92223-EEE5-48BC-BEE5-743D7C1A7ECB}"/>
    <cellStyle name="Normal 2" xfId="5" xr:uid="{00000000-0005-0000-0000-000064000000}"/>
    <cellStyle name="Normal 2 2" xfId="18" xr:uid="{00000000-0005-0000-0000-000065000000}"/>
    <cellStyle name="Normal 2 3" xfId="48" xr:uid="{00000000-0005-0000-0000-000066000000}"/>
    <cellStyle name="Normal 2_Complaints" xfId="49" xr:uid="{00000000-0005-0000-0000-000067000000}"/>
    <cellStyle name="Normal 25" xfId="235" xr:uid="{413F6922-AF8E-43BB-9B12-C9F29CB85DED}"/>
    <cellStyle name="Normal 3" xfId="6" xr:uid="{00000000-0005-0000-0000-000068000000}"/>
    <cellStyle name="Normal 3 2" xfId="51" xr:uid="{00000000-0005-0000-0000-000069000000}"/>
    <cellStyle name="Normal 3 3" xfId="50" xr:uid="{00000000-0005-0000-0000-00006A000000}"/>
    <cellStyle name="Normal 3 3 2" xfId="111" xr:uid="{00000000-0005-0000-0000-00006B000000}"/>
    <cellStyle name="Normal 3 3 3" xfId="161" xr:uid="{00000000-0005-0000-0000-00006C000000}"/>
    <cellStyle name="Normal 3 4" xfId="79" xr:uid="{00000000-0005-0000-0000-00006D000000}"/>
    <cellStyle name="Normal 3 5" xfId="129" xr:uid="{00000000-0005-0000-0000-00006E000000}"/>
    <cellStyle name="Normal 4" xfId="7" xr:uid="{00000000-0005-0000-0000-00006F000000}"/>
    <cellStyle name="Normal 4 10" xfId="130" xr:uid="{00000000-0005-0000-0000-000070000000}"/>
    <cellStyle name="Normal 4 11" xfId="185" xr:uid="{00000000-0005-0000-0000-000071000000}"/>
    <cellStyle name="Normal 4 12" xfId="214" xr:uid="{00000000-0005-0000-0000-000072000000}"/>
    <cellStyle name="Normal 4 13" xfId="228" xr:uid="{00000000-0005-0000-0000-000073000000}"/>
    <cellStyle name="Normal 4 2" xfId="9" xr:uid="{00000000-0005-0000-0000-000074000000}"/>
    <cellStyle name="Normal 4 2 2" xfId="27" xr:uid="{00000000-0005-0000-0000-000075000000}"/>
    <cellStyle name="Normal 4 2 2 2" xfId="94" xr:uid="{00000000-0005-0000-0000-000076000000}"/>
    <cellStyle name="Normal 4 2 2 3" xfId="144" xr:uid="{00000000-0005-0000-0000-000077000000}"/>
    <cellStyle name="Normal 4 2 3" xfId="30" xr:uid="{00000000-0005-0000-0000-000078000000}"/>
    <cellStyle name="Normal 4 2 3 2" xfId="96" xr:uid="{00000000-0005-0000-0000-000079000000}"/>
    <cellStyle name="Normal 4 2 3 3" xfId="146" xr:uid="{00000000-0005-0000-0000-00007A000000}"/>
    <cellStyle name="Normal 4 2 4" xfId="53" xr:uid="{00000000-0005-0000-0000-00007B000000}"/>
    <cellStyle name="Normal 4 2 4 2" xfId="113" xr:uid="{00000000-0005-0000-0000-00007C000000}"/>
    <cellStyle name="Normal 4 2 4 3" xfId="163" xr:uid="{00000000-0005-0000-0000-00007D000000}"/>
    <cellStyle name="Normal 4 2 5" xfId="82" xr:uid="{00000000-0005-0000-0000-00007E000000}"/>
    <cellStyle name="Normal 4 2 6" xfId="132" xr:uid="{00000000-0005-0000-0000-00007F000000}"/>
    <cellStyle name="Normal 4 2 7" xfId="181" xr:uid="{00000000-0005-0000-0000-000080000000}"/>
    <cellStyle name="Normal 4 3" xfId="11" xr:uid="{00000000-0005-0000-0000-000081000000}"/>
    <cellStyle name="Normal 4 3 2" xfId="61" xr:uid="{00000000-0005-0000-0000-000082000000}"/>
    <cellStyle name="Normal 4 3 2 2" xfId="120" xr:uid="{00000000-0005-0000-0000-000083000000}"/>
    <cellStyle name="Normal 4 3 2 3" xfId="170" xr:uid="{00000000-0005-0000-0000-000084000000}"/>
    <cellStyle name="Normal 4 3 3" xfId="84" xr:uid="{00000000-0005-0000-0000-000085000000}"/>
    <cellStyle name="Normal 4 3 4" xfId="134" xr:uid="{00000000-0005-0000-0000-000086000000}"/>
    <cellStyle name="Normal 4 4" xfId="22" xr:uid="{00000000-0005-0000-0000-000087000000}"/>
    <cellStyle name="Normal 4 4 2" xfId="29" xr:uid="{00000000-0005-0000-0000-000088000000}"/>
    <cellStyle name="Normal 4 4 2 2" xfId="95" xr:uid="{00000000-0005-0000-0000-000089000000}"/>
    <cellStyle name="Normal 4 4 2 3" xfId="145" xr:uid="{00000000-0005-0000-0000-00008A000000}"/>
    <cellStyle name="Normal 4 4 3" xfId="33" xr:uid="{00000000-0005-0000-0000-00008B000000}"/>
    <cellStyle name="Normal 4 4 3 2" xfId="99" xr:uid="{00000000-0005-0000-0000-00008C000000}"/>
    <cellStyle name="Normal 4 4 3 3" xfId="149" xr:uid="{00000000-0005-0000-0000-00008D000000}"/>
    <cellStyle name="Normal 4 4 3 4" xfId="178" xr:uid="{00000000-0005-0000-0000-00008E000000}"/>
    <cellStyle name="Normal 4 4 4" xfId="36" xr:uid="{00000000-0005-0000-0000-00008F000000}"/>
    <cellStyle name="Normal 4 4 4 2" xfId="41" xr:uid="{00000000-0005-0000-0000-000090000000}"/>
    <cellStyle name="Normal 4 4 4 2 2" xfId="106" xr:uid="{00000000-0005-0000-0000-000091000000}"/>
    <cellStyle name="Normal 4 4 4 2 3" xfId="156" xr:uid="{00000000-0005-0000-0000-000092000000}"/>
    <cellStyle name="Normal 4 4 4 3" xfId="102" xr:uid="{00000000-0005-0000-0000-000093000000}"/>
    <cellStyle name="Normal 4 4 4 4" xfId="152" xr:uid="{00000000-0005-0000-0000-000094000000}"/>
    <cellStyle name="Normal 4 4 5" xfId="91" xr:uid="{00000000-0005-0000-0000-000095000000}"/>
    <cellStyle name="Normal 4 4 6" xfId="141" xr:uid="{00000000-0005-0000-0000-000096000000}"/>
    <cellStyle name="Normal 4 4 7" xfId="184" xr:uid="{00000000-0005-0000-0000-000097000000}"/>
    <cellStyle name="Normal 4 4 8" xfId="186" xr:uid="{00000000-0005-0000-0000-000098000000}"/>
    <cellStyle name="Normal 4 5" xfId="31" xr:uid="{00000000-0005-0000-0000-000099000000}"/>
    <cellStyle name="Normal 4 5 2" xfId="97" xr:uid="{00000000-0005-0000-0000-00009A000000}"/>
    <cellStyle name="Normal 4 5 3" xfId="147" xr:uid="{00000000-0005-0000-0000-00009B000000}"/>
    <cellStyle name="Normal 4 5 4" xfId="179" xr:uid="{00000000-0005-0000-0000-00009C000000}"/>
    <cellStyle name="Normal 4 6" xfId="34" xr:uid="{00000000-0005-0000-0000-00009D000000}"/>
    <cellStyle name="Normal 4 6 2" xfId="100" xr:uid="{00000000-0005-0000-0000-00009E000000}"/>
    <cellStyle name="Normal 4 6 3" xfId="150" xr:uid="{00000000-0005-0000-0000-00009F000000}"/>
    <cellStyle name="Normal 4 7" xfId="38" xr:uid="{00000000-0005-0000-0000-0000A0000000}"/>
    <cellStyle name="Normal 4 7 2" xfId="104" xr:uid="{00000000-0005-0000-0000-0000A1000000}"/>
    <cellStyle name="Normal 4 7 3" xfId="154" xr:uid="{00000000-0005-0000-0000-0000A2000000}"/>
    <cellStyle name="Normal 4 8" xfId="52" xr:uid="{00000000-0005-0000-0000-0000A3000000}"/>
    <cellStyle name="Normal 4 8 2" xfId="112" xr:uid="{00000000-0005-0000-0000-0000A4000000}"/>
    <cellStyle name="Normal 4 8 3" xfId="162" xr:uid="{00000000-0005-0000-0000-0000A5000000}"/>
    <cellStyle name="Normal 4 9" xfId="80" xr:uid="{00000000-0005-0000-0000-0000A6000000}"/>
    <cellStyle name="Normal 5" xfId="13" xr:uid="{00000000-0005-0000-0000-0000A7000000}"/>
    <cellStyle name="Normal 5 2" xfId="54" xr:uid="{00000000-0005-0000-0000-0000A8000000}"/>
    <cellStyle name="Normal 5 2 2" xfId="114" xr:uid="{00000000-0005-0000-0000-0000A9000000}"/>
    <cellStyle name="Normal 5 2 3" xfId="164" xr:uid="{00000000-0005-0000-0000-0000AA000000}"/>
    <cellStyle name="Normal 5 3" xfId="86" xr:uid="{00000000-0005-0000-0000-0000AB000000}"/>
    <cellStyle name="Normal 5 4" xfId="136" xr:uid="{00000000-0005-0000-0000-0000AC000000}"/>
    <cellStyle name="Normal 5 5" xfId="182" xr:uid="{00000000-0005-0000-0000-0000AD000000}"/>
    <cellStyle name="Normal 6" xfId="37" xr:uid="{00000000-0005-0000-0000-0000AE000000}"/>
    <cellStyle name="Normal 6 2" xfId="55" xr:uid="{00000000-0005-0000-0000-0000AF000000}"/>
    <cellStyle name="Normal 6 2 2" xfId="115" xr:uid="{00000000-0005-0000-0000-0000B0000000}"/>
    <cellStyle name="Normal 6 2 3" xfId="165" xr:uid="{00000000-0005-0000-0000-0000B1000000}"/>
    <cellStyle name="Normal 6 3" xfId="103" xr:uid="{00000000-0005-0000-0000-0000B2000000}"/>
    <cellStyle name="Normal 6 4" xfId="153" xr:uid="{00000000-0005-0000-0000-0000B3000000}"/>
    <cellStyle name="Normal 7" xfId="20" xr:uid="{00000000-0005-0000-0000-0000B4000000}"/>
    <cellStyle name="Normal 8" xfId="64" xr:uid="{00000000-0005-0000-0000-0000B5000000}"/>
    <cellStyle name="Normal 9" xfId="19" xr:uid="{00000000-0005-0000-0000-0000B6000000}"/>
    <cellStyle name="Note 2" xfId="74" xr:uid="{00000000-0005-0000-0000-0000B7000000}"/>
    <cellStyle name="Note 2 2" xfId="125" xr:uid="{00000000-0005-0000-0000-0000B8000000}"/>
    <cellStyle name="Note 2 3" xfId="175" xr:uid="{00000000-0005-0000-0000-0000B9000000}"/>
    <cellStyle name="Note 2 4" xfId="241" xr:uid="{976EB9F8-9FCF-4CE5-8CF0-3F5EE592B3C7}"/>
    <cellStyle name="Note 3" xfId="218" xr:uid="{00000000-0005-0000-0000-0000BA000000}"/>
    <cellStyle name="Original data inputs" xfId="28" xr:uid="{00000000-0005-0000-0000-0000BB000000}"/>
    <cellStyle name="Output" xfId="192" builtinId="21" customBuiltin="1"/>
    <cellStyle name="Percent" xfId="236" builtinId="5"/>
    <cellStyle name="Percent 2" xfId="8" xr:uid="{00000000-0005-0000-0000-0000BD000000}"/>
    <cellStyle name="Percent 2 10" xfId="229" xr:uid="{00000000-0005-0000-0000-0000BE000000}"/>
    <cellStyle name="Percent 2 2" xfId="10" xr:uid="{00000000-0005-0000-0000-0000BF000000}"/>
    <cellStyle name="Percent 2 2 2" xfId="60" xr:uid="{00000000-0005-0000-0000-0000C0000000}"/>
    <cellStyle name="Percent 2 2 2 2" xfId="119" xr:uid="{00000000-0005-0000-0000-0000C1000000}"/>
    <cellStyle name="Percent 2 2 2 3" xfId="169" xr:uid="{00000000-0005-0000-0000-0000C2000000}"/>
    <cellStyle name="Percent 2 2 3" xfId="83" xr:uid="{00000000-0005-0000-0000-0000C3000000}"/>
    <cellStyle name="Percent 2 2 4" xfId="133" xr:uid="{00000000-0005-0000-0000-0000C4000000}"/>
    <cellStyle name="Percent 2 3" xfId="12" xr:uid="{00000000-0005-0000-0000-0000C5000000}"/>
    <cellStyle name="Percent 2 3 2" xfId="62" xr:uid="{00000000-0005-0000-0000-0000C6000000}"/>
    <cellStyle name="Percent 2 3 2 2" xfId="121" xr:uid="{00000000-0005-0000-0000-0000C7000000}"/>
    <cellStyle name="Percent 2 3 2 3" xfId="171" xr:uid="{00000000-0005-0000-0000-0000C8000000}"/>
    <cellStyle name="Percent 2 3 3" xfId="85" xr:uid="{00000000-0005-0000-0000-0000C9000000}"/>
    <cellStyle name="Percent 2 3 4" xfId="135" xr:uid="{00000000-0005-0000-0000-0000CA000000}"/>
    <cellStyle name="Percent 2 4" xfId="23" xr:uid="{00000000-0005-0000-0000-0000CB000000}"/>
    <cellStyle name="Percent 2 4 2" xfId="58" xr:uid="{00000000-0005-0000-0000-0000CC000000}"/>
    <cellStyle name="Percent 2 4 2 2" xfId="117" xr:uid="{00000000-0005-0000-0000-0000CD000000}"/>
    <cellStyle name="Percent 2 4 2 3" xfId="167" xr:uid="{00000000-0005-0000-0000-0000CE000000}"/>
    <cellStyle name="Percent 2 4 3" xfId="92" xr:uid="{00000000-0005-0000-0000-0000CF000000}"/>
    <cellStyle name="Percent 2 4 4" xfId="142" xr:uid="{00000000-0005-0000-0000-0000D0000000}"/>
    <cellStyle name="Percent 2 5" xfId="32" xr:uid="{00000000-0005-0000-0000-0000D1000000}"/>
    <cellStyle name="Percent 2 5 2" xfId="98" xr:uid="{00000000-0005-0000-0000-0000D2000000}"/>
    <cellStyle name="Percent 2 5 3" xfId="148" xr:uid="{00000000-0005-0000-0000-0000D3000000}"/>
    <cellStyle name="Percent 2 5 4" xfId="180" xr:uid="{00000000-0005-0000-0000-0000D4000000}"/>
    <cellStyle name="Percent 2 6" xfId="35" xr:uid="{00000000-0005-0000-0000-0000D5000000}"/>
    <cellStyle name="Percent 2 6 2" xfId="101" xr:uid="{00000000-0005-0000-0000-0000D6000000}"/>
    <cellStyle name="Percent 2 6 3" xfId="151" xr:uid="{00000000-0005-0000-0000-0000D7000000}"/>
    <cellStyle name="Percent 2 7" xfId="56" xr:uid="{00000000-0005-0000-0000-0000D8000000}"/>
    <cellStyle name="Percent 2 8" xfId="81" xr:uid="{00000000-0005-0000-0000-0000D9000000}"/>
    <cellStyle name="Percent 2 9" xfId="131" xr:uid="{00000000-0005-0000-0000-0000DA000000}"/>
    <cellStyle name="Percent 3" xfId="15" xr:uid="{00000000-0005-0000-0000-0000DB000000}"/>
    <cellStyle name="Percent 3 2" xfId="66" xr:uid="{00000000-0005-0000-0000-0000DC000000}"/>
    <cellStyle name="Percent 3 2 2" xfId="123" xr:uid="{00000000-0005-0000-0000-0000DD000000}"/>
    <cellStyle name="Percent 3 2 3" xfId="173" xr:uid="{00000000-0005-0000-0000-0000DE000000}"/>
    <cellStyle name="Percent 3 3" xfId="88" xr:uid="{00000000-0005-0000-0000-0000DF000000}"/>
    <cellStyle name="Percent 3 4" xfId="138" xr:uid="{00000000-0005-0000-0000-0000E0000000}"/>
    <cellStyle name="Percent 4" xfId="63" xr:uid="{00000000-0005-0000-0000-0000E1000000}"/>
    <cellStyle name="Percent 5" xfId="73" xr:uid="{00000000-0005-0000-0000-0000E2000000}"/>
    <cellStyle name="Percent 5 2" xfId="124" xr:uid="{00000000-0005-0000-0000-0000E3000000}"/>
    <cellStyle name="Percent 5 3" xfId="174" xr:uid="{00000000-0005-0000-0000-0000E4000000}"/>
    <cellStyle name="Percent 6" xfId="217" xr:uid="{00000000-0005-0000-0000-0000E5000000}"/>
    <cellStyle name="Source 2" xfId="240" xr:uid="{E9F00D50-63B9-41C5-BE76-F2A2B0623254}"/>
    <cellStyle name="Title" xfId="187" builtinId="15" customBuiltin="1"/>
    <cellStyle name="Total" xfId="197" builtinId="25" customBuiltin="1"/>
    <cellStyle name="Warning Text" xfId="195" builtinId="11" customBuiltin="1"/>
    <cellStyle name="WORKSHEET TITLE" xfId="69" xr:uid="{00000000-0005-0000-0000-0000E9000000}"/>
  </cellStyles>
  <dxfs count="0"/>
  <tableStyles count="0" defaultTableStyle="TableStyleMedium2" defaultPivotStyle="PivotStyleLight16"/>
  <colors>
    <mruColors>
      <color rgb="FFE0601F"/>
      <color rgb="FF303F51"/>
      <color rgb="FF89B3CE"/>
      <color rgb="FFDBDBDB"/>
      <color rgb="FFA28C84"/>
      <color rgb="FF5F9E88"/>
      <color rgb="FFF1B996"/>
      <color rgb="FFF2BEA6"/>
      <color rgb="FFE98E61"/>
      <color rgb="FFF3BF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28.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Ex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98817703053699E-2"/>
          <c:y val="7.897433771469474E-2"/>
          <c:w val="0.89812723344562406"/>
          <c:h val="0.7845144937036157"/>
        </c:manualLayout>
      </c:layout>
      <c:lineChart>
        <c:grouping val="standard"/>
        <c:varyColors val="0"/>
        <c:ser>
          <c:idx val="0"/>
          <c:order val="0"/>
          <c:tx>
            <c:strRef>
              <c:f>'Figure 1.1'!$B$5</c:f>
              <c:strCache>
                <c:ptCount val="1"/>
                <c:pt idx="0">
                  <c:v>Queensland</c:v>
                </c:pt>
              </c:strCache>
            </c:strRef>
          </c:tx>
          <c:spPr>
            <a:ln w="28575" cap="rnd">
              <a:solidFill>
                <a:schemeClr val="accent1"/>
              </a:solidFill>
              <a:round/>
            </a:ln>
            <a:effectLst/>
          </c:spPr>
          <c:marker>
            <c:symbol val="none"/>
          </c:marker>
          <c:cat>
            <c:numRef>
              <c:f>'Figure 1.1'!$A$6:$A$23</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'Figure 1.1'!$B$6:$B$23</c:f>
              <c:numCache>
                <c:formatCode>0</c:formatCode>
                <c:ptCount val="18"/>
                <c:pt idx="0">
                  <c:v>52.18</c:v>
                </c:pt>
                <c:pt idx="1">
                  <c:v>28.23</c:v>
                </c:pt>
                <c:pt idx="2">
                  <c:v>72.430000000000007</c:v>
                </c:pt>
                <c:pt idx="3">
                  <c:v>48.73</c:v>
                </c:pt>
                <c:pt idx="4">
                  <c:v>37.340000000000003</c:v>
                </c:pt>
                <c:pt idx="5">
                  <c:v>28.02</c:v>
                </c:pt>
                <c:pt idx="6">
                  <c:v>37.92</c:v>
                </c:pt>
                <c:pt idx="7">
                  <c:v>44.05</c:v>
                </c:pt>
                <c:pt idx="8">
                  <c:v>71.650000000000006</c:v>
                </c:pt>
                <c:pt idx="9">
                  <c:v>55.99</c:v>
                </c:pt>
                <c:pt idx="10">
                  <c:v>57.81</c:v>
                </c:pt>
                <c:pt idx="11">
                  <c:v>71.52</c:v>
                </c:pt>
                <c:pt idx="12">
                  <c:v>111.57</c:v>
                </c:pt>
                <c:pt idx="13">
                  <c:v>77.16</c:v>
                </c:pt>
                <c:pt idx="14">
                  <c:v>74.64</c:v>
                </c:pt>
                <c:pt idx="15">
                  <c:v>44.28</c:v>
                </c:pt>
                <c:pt idx="16">
                  <c:v>95.69</c:v>
                </c:pt>
                <c:pt idx="17">
                  <c:v>223.11</c:v>
                </c:pt>
              </c:numCache>
            </c:numRef>
          </c:val>
          <c:smooth val="0"/>
          <c:extLst>
            <c:ext xmlns:c16="http://schemas.microsoft.com/office/drawing/2014/chart" uri="{C3380CC4-5D6E-409C-BE32-E72D297353CC}">
              <c16:uniqueId val="{00000000-25D7-435C-BB60-E227328A188A}"/>
            </c:ext>
          </c:extLst>
        </c:ser>
        <c:ser>
          <c:idx val="1"/>
          <c:order val="1"/>
          <c:tx>
            <c:strRef>
              <c:f>'Figure 1.1'!$C$5</c:f>
              <c:strCache>
                <c:ptCount val="1"/>
                <c:pt idx="0">
                  <c:v>NSW</c:v>
                </c:pt>
              </c:strCache>
            </c:strRef>
          </c:tx>
          <c:spPr>
            <a:ln w="28575" cap="rnd">
              <a:solidFill>
                <a:schemeClr val="accent2"/>
              </a:solidFill>
              <a:round/>
            </a:ln>
            <a:effectLst/>
          </c:spPr>
          <c:marker>
            <c:symbol val="none"/>
          </c:marker>
          <c:cat>
            <c:numRef>
              <c:f>'Figure 1.1'!$A$6:$A$23</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'Figure 1.1'!$C$6:$C$23</c:f>
              <c:numCache>
                <c:formatCode>0</c:formatCode>
                <c:ptCount val="18"/>
                <c:pt idx="0">
                  <c:v>70.17</c:v>
                </c:pt>
                <c:pt idx="1">
                  <c:v>34.81</c:v>
                </c:pt>
                <c:pt idx="2">
                  <c:v>75.95</c:v>
                </c:pt>
                <c:pt idx="3">
                  <c:v>41.91</c:v>
                </c:pt>
                <c:pt idx="4">
                  <c:v>51.65</c:v>
                </c:pt>
                <c:pt idx="5">
                  <c:v>33.840000000000003</c:v>
                </c:pt>
                <c:pt idx="6">
                  <c:v>45.3</c:v>
                </c:pt>
                <c:pt idx="7">
                  <c:v>43.7</c:v>
                </c:pt>
                <c:pt idx="8">
                  <c:v>54.83</c:v>
                </c:pt>
                <c:pt idx="9">
                  <c:v>43.63</c:v>
                </c:pt>
                <c:pt idx="10">
                  <c:v>40.82</c:v>
                </c:pt>
                <c:pt idx="11">
                  <c:v>62.13</c:v>
                </c:pt>
                <c:pt idx="12">
                  <c:v>101.77</c:v>
                </c:pt>
                <c:pt idx="13">
                  <c:v>85.01</c:v>
                </c:pt>
                <c:pt idx="14">
                  <c:v>88.46</c:v>
                </c:pt>
                <c:pt idx="15">
                  <c:v>68.02</c:v>
                </c:pt>
                <c:pt idx="16">
                  <c:v>81.459999999999994</c:v>
                </c:pt>
                <c:pt idx="17">
                  <c:v>197.99</c:v>
                </c:pt>
              </c:numCache>
            </c:numRef>
          </c:val>
          <c:smooth val="0"/>
          <c:extLst>
            <c:ext xmlns:c16="http://schemas.microsoft.com/office/drawing/2014/chart" uri="{C3380CC4-5D6E-409C-BE32-E72D297353CC}">
              <c16:uniqueId val="{00000001-25D7-435C-BB60-E227328A188A}"/>
            </c:ext>
          </c:extLst>
        </c:ser>
        <c:ser>
          <c:idx val="2"/>
          <c:order val="2"/>
          <c:tx>
            <c:strRef>
              <c:f>'Figure 1.1'!$D$5</c:f>
              <c:strCache>
                <c:ptCount val="1"/>
                <c:pt idx="0">
                  <c:v>Victoria</c:v>
                </c:pt>
              </c:strCache>
            </c:strRef>
          </c:tx>
          <c:spPr>
            <a:ln w="28575" cap="rnd">
              <a:solidFill>
                <a:srgbClr val="F2BEA6"/>
              </a:solidFill>
              <a:round/>
            </a:ln>
            <a:effectLst/>
          </c:spPr>
          <c:marker>
            <c:symbol val="none"/>
          </c:marker>
          <c:cat>
            <c:numRef>
              <c:f>'Figure 1.1'!$A$6:$A$23</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'Figure 1.1'!$D$6:$D$23</c:f>
              <c:numCache>
                <c:formatCode>0</c:formatCode>
                <c:ptCount val="18"/>
                <c:pt idx="0">
                  <c:v>33.35</c:v>
                </c:pt>
                <c:pt idx="1">
                  <c:v>37.61</c:v>
                </c:pt>
                <c:pt idx="2">
                  <c:v>69.63</c:v>
                </c:pt>
                <c:pt idx="3">
                  <c:v>43.43</c:v>
                </c:pt>
                <c:pt idx="4">
                  <c:v>43.47</c:v>
                </c:pt>
                <c:pt idx="5">
                  <c:v>39.76</c:v>
                </c:pt>
                <c:pt idx="6">
                  <c:v>31.46</c:v>
                </c:pt>
                <c:pt idx="7">
                  <c:v>46.68</c:v>
                </c:pt>
                <c:pt idx="8">
                  <c:v>54.74</c:v>
                </c:pt>
                <c:pt idx="9">
                  <c:v>44.68</c:v>
                </c:pt>
                <c:pt idx="10">
                  <c:v>35.61</c:v>
                </c:pt>
                <c:pt idx="11">
                  <c:v>51.9</c:v>
                </c:pt>
                <c:pt idx="12">
                  <c:v>96.17</c:v>
                </c:pt>
                <c:pt idx="13">
                  <c:v>97.09</c:v>
                </c:pt>
                <c:pt idx="14">
                  <c:v>124.36</c:v>
                </c:pt>
                <c:pt idx="15">
                  <c:v>61.61</c:v>
                </c:pt>
                <c:pt idx="16">
                  <c:v>51.52</c:v>
                </c:pt>
                <c:pt idx="17">
                  <c:v>151.58000000000001</c:v>
                </c:pt>
              </c:numCache>
            </c:numRef>
          </c:val>
          <c:smooth val="0"/>
          <c:extLst>
            <c:ext xmlns:c16="http://schemas.microsoft.com/office/drawing/2014/chart" uri="{C3380CC4-5D6E-409C-BE32-E72D297353CC}">
              <c16:uniqueId val="{00000002-25D7-435C-BB60-E227328A188A}"/>
            </c:ext>
          </c:extLst>
        </c:ser>
        <c:ser>
          <c:idx val="3"/>
          <c:order val="3"/>
          <c:tx>
            <c:strRef>
              <c:f>'Figure 1.1'!$E$5</c:f>
              <c:strCache>
                <c:ptCount val="1"/>
                <c:pt idx="0">
                  <c:v>South Australia</c:v>
                </c:pt>
              </c:strCache>
            </c:strRef>
          </c:tx>
          <c:spPr>
            <a:ln w="28575" cap="rnd">
              <a:solidFill>
                <a:schemeClr val="accent3"/>
              </a:solidFill>
              <a:round/>
            </a:ln>
            <a:effectLst/>
          </c:spPr>
          <c:marker>
            <c:symbol val="none"/>
          </c:marker>
          <c:cat>
            <c:numRef>
              <c:f>'Figure 1.1'!$A$6:$A$23</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'Figure 1.1'!$E$6:$E$23</c:f>
              <c:numCache>
                <c:formatCode>0</c:formatCode>
                <c:ptCount val="18"/>
                <c:pt idx="0">
                  <c:v>60.22</c:v>
                </c:pt>
                <c:pt idx="1">
                  <c:v>44.02</c:v>
                </c:pt>
                <c:pt idx="2">
                  <c:v>64.180000000000007</c:v>
                </c:pt>
                <c:pt idx="3">
                  <c:v>89.9</c:v>
                </c:pt>
                <c:pt idx="4">
                  <c:v>87.32</c:v>
                </c:pt>
                <c:pt idx="5">
                  <c:v>53.8</c:v>
                </c:pt>
                <c:pt idx="6">
                  <c:v>45.63</c:v>
                </c:pt>
                <c:pt idx="7">
                  <c:v>45.94</c:v>
                </c:pt>
                <c:pt idx="8">
                  <c:v>76.87</c:v>
                </c:pt>
                <c:pt idx="9">
                  <c:v>53.33</c:v>
                </c:pt>
                <c:pt idx="10">
                  <c:v>54.43</c:v>
                </c:pt>
                <c:pt idx="11">
                  <c:v>87.93</c:v>
                </c:pt>
                <c:pt idx="12">
                  <c:v>117.39</c:v>
                </c:pt>
                <c:pt idx="13">
                  <c:v>110.21</c:v>
                </c:pt>
                <c:pt idx="14">
                  <c:v>121.92</c:v>
                </c:pt>
                <c:pt idx="15">
                  <c:v>51.3</c:v>
                </c:pt>
                <c:pt idx="16">
                  <c:v>63.7</c:v>
                </c:pt>
                <c:pt idx="17">
                  <c:v>183.71</c:v>
                </c:pt>
              </c:numCache>
            </c:numRef>
          </c:val>
          <c:smooth val="0"/>
          <c:extLst>
            <c:ext xmlns:c16="http://schemas.microsoft.com/office/drawing/2014/chart" uri="{C3380CC4-5D6E-409C-BE32-E72D297353CC}">
              <c16:uniqueId val="{00000003-25D7-435C-BB60-E227328A188A}"/>
            </c:ext>
          </c:extLst>
        </c:ser>
        <c:ser>
          <c:idx val="4"/>
          <c:order val="4"/>
          <c:tx>
            <c:strRef>
              <c:f>'Figure 1.1'!$F$5</c:f>
              <c:strCache>
                <c:ptCount val="1"/>
                <c:pt idx="0">
                  <c:v>Tasmania</c:v>
                </c:pt>
              </c:strCache>
            </c:strRef>
          </c:tx>
          <c:spPr>
            <a:ln w="28575" cap="rnd">
              <a:solidFill>
                <a:schemeClr val="accent5"/>
              </a:solidFill>
              <a:round/>
            </a:ln>
            <a:effectLst/>
          </c:spPr>
          <c:marker>
            <c:symbol val="none"/>
          </c:marker>
          <c:cat>
            <c:numRef>
              <c:f>'Figure 1.1'!$A$6:$A$23</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'Figure 1.1'!$F$6:$F$23</c:f>
              <c:numCache>
                <c:formatCode>0</c:formatCode>
                <c:ptCount val="18"/>
                <c:pt idx="0">
                  <c:v>46.48</c:v>
                </c:pt>
                <c:pt idx="1">
                  <c:v>37.65</c:v>
                </c:pt>
                <c:pt idx="2">
                  <c:v>58.28</c:v>
                </c:pt>
                <c:pt idx="3">
                  <c:v>50.5</c:v>
                </c:pt>
                <c:pt idx="4">
                  <c:v>52.75</c:v>
                </c:pt>
                <c:pt idx="5">
                  <c:v>32.340000000000003</c:v>
                </c:pt>
                <c:pt idx="6">
                  <c:v>29.85</c:v>
                </c:pt>
                <c:pt idx="7">
                  <c:v>42.26</c:v>
                </c:pt>
                <c:pt idx="8">
                  <c:v>46.51</c:v>
                </c:pt>
                <c:pt idx="9">
                  <c:v>39.049999999999997</c:v>
                </c:pt>
                <c:pt idx="10">
                  <c:v>47.23</c:v>
                </c:pt>
                <c:pt idx="11">
                  <c:v>92.19</c:v>
                </c:pt>
                <c:pt idx="12">
                  <c:v>98.75</c:v>
                </c:pt>
                <c:pt idx="13">
                  <c:v>72.760000000000005</c:v>
                </c:pt>
                <c:pt idx="14">
                  <c:v>94.04</c:v>
                </c:pt>
                <c:pt idx="15">
                  <c:v>43.16</c:v>
                </c:pt>
                <c:pt idx="16">
                  <c:v>34.28</c:v>
                </c:pt>
                <c:pt idx="17">
                  <c:v>156.82</c:v>
                </c:pt>
              </c:numCache>
            </c:numRef>
          </c:val>
          <c:smooth val="0"/>
          <c:extLst>
            <c:ext xmlns:c16="http://schemas.microsoft.com/office/drawing/2014/chart" uri="{C3380CC4-5D6E-409C-BE32-E72D297353CC}">
              <c16:uniqueId val="{00000004-25D7-435C-BB60-E227328A188A}"/>
            </c:ext>
          </c:extLst>
        </c:ser>
        <c:dLbls>
          <c:showLegendKey val="0"/>
          <c:showVal val="0"/>
          <c:showCatName val="0"/>
          <c:showSerName val="0"/>
          <c:showPercent val="0"/>
          <c:showBubbleSize val="0"/>
        </c:dLbls>
        <c:smooth val="0"/>
        <c:axId val="674515976"/>
        <c:axId val="674516304"/>
      </c:lineChart>
      <c:catAx>
        <c:axId val="6745159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4516304"/>
        <c:crosses val="autoZero"/>
        <c:auto val="0"/>
        <c:lblAlgn val="ctr"/>
        <c:lblOffset val="100"/>
        <c:noMultiLvlLbl val="0"/>
      </c:catAx>
      <c:valAx>
        <c:axId val="67451630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$/MWh</a:t>
                </a:r>
              </a:p>
            </c:rich>
          </c:tx>
          <c:layout>
            <c:manualLayout>
              <c:xMode val="edge"/>
              <c:yMode val="edge"/>
              <c:x val="8.4788735199514045E-3"/>
              <c:y val="0.3629574967765702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4515976"/>
        <c:crosses val="autoZero"/>
        <c:crossBetween val="between"/>
      </c:valAx>
      <c:spPr>
        <a:solidFill>
          <a:schemeClr val="tx2">
            <a:lumMod val="40000"/>
            <a:lumOff val="60000"/>
          </a:schemeClr>
        </a:solidFill>
        <a:ln>
          <a:noFill/>
        </a:ln>
        <a:effectLst/>
      </c:spPr>
    </c:plotArea>
    <c:legend>
      <c:legendPos val="b"/>
      <c:layout>
        <c:manualLayout>
          <c:xMode val="edge"/>
          <c:yMode val="edge"/>
          <c:x val="0.11443296506012171"/>
          <c:y val="0.94547171533166019"/>
          <c:w val="0.77113393335585978"/>
          <c:h val="5.452828466833981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6371118120553E-2"/>
          <c:y val="3.2388663967611336E-2"/>
          <c:w val="0.9052212757802639"/>
          <c:h val="0.82567449886399591"/>
        </c:manualLayout>
      </c:layout>
      <c:lineChart>
        <c:grouping val="standard"/>
        <c:varyColors val="0"/>
        <c:ser>
          <c:idx val="3"/>
          <c:order val="0"/>
          <c:tx>
            <c:strRef>
              <c:f>'Figure 2.2'!$B$5</c:f>
              <c:strCache>
                <c:ptCount val="1"/>
                <c:pt idx="0">
                  <c:v>NSW</c:v>
                </c:pt>
              </c:strCache>
            </c:strRef>
          </c:tx>
          <c:spPr>
            <a:ln w="28575" cap="rnd">
              <a:solidFill>
                <a:schemeClr val="accent2"/>
              </a:solidFill>
              <a:round/>
            </a:ln>
            <a:effectLst/>
          </c:spPr>
          <c:marker>
            <c:symbol val="none"/>
          </c:marker>
          <c:cat>
            <c:numRef>
              <c:f>'Figure 2.2'!$A$6:$A$134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2.2'!$B$6:$B$134</c:f>
              <c:numCache>
                <c:formatCode>0</c:formatCode>
                <c:ptCount val="129"/>
                <c:pt idx="0">
                  <c:v>62</c:v>
                </c:pt>
                <c:pt idx="1">
                  <c:v>58</c:v>
                </c:pt>
                <c:pt idx="2">
                  <c:v>51</c:v>
                </c:pt>
                <c:pt idx="3">
                  <c:v>54</c:v>
                </c:pt>
                <c:pt idx="4">
                  <c:v>50.5</c:v>
                </c:pt>
                <c:pt idx="5">
                  <c:v>52</c:v>
                </c:pt>
                <c:pt idx="6">
                  <c:v>52</c:v>
                </c:pt>
                <c:pt idx="7">
                  <c:v>55</c:v>
                </c:pt>
                <c:pt idx="8">
                  <c:v>54</c:v>
                </c:pt>
                <c:pt idx="9">
                  <c:v>60</c:v>
                </c:pt>
                <c:pt idx="10">
                  <c:v>60</c:v>
                </c:pt>
                <c:pt idx="11">
                  <c:v>58.5</c:v>
                </c:pt>
                <c:pt idx="12">
                  <c:v>56.75</c:v>
                </c:pt>
                <c:pt idx="13">
                  <c:v>57.5</c:v>
                </c:pt>
                <c:pt idx="14">
                  <c:v>57.5</c:v>
                </c:pt>
                <c:pt idx="15">
                  <c:v>56</c:v>
                </c:pt>
                <c:pt idx="16">
                  <c:v>56</c:v>
                </c:pt>
                <c:pt idx="17">
                  <c:v>56</c:v>
                </c:pt>
                <c:pt idx="18">
                  <c:v>55</c:v>
                </c:pt>
                <c:pt idx="19">
                  <c:v>52</c:v>
                </c:pt>
                <c:pt idx="20">
                  <c:v>51</c:v>
                </c:pt>
                <c:pt idx="21">
                  <c:v>40</c:v>
                </c:pt>
                <c:pt idx="22">
                  <c:v>38</c:v>
                </c:pt>
                <c:pt idx="23">
                  <c:v>38</c:v>
                </c:pt>
                <c:pt idx="24">
                  <c:v>38</c:v>
                </c:pt>
                <c:pt idx="25">
                  <c:v>39.67</c:v>
                </c:pt>
                <c:pt idx="26">
                  <c:v>38.5</c:v>
                </c:pt>
                <c:pt idx="27">
                  <c:v>36.5</c:v>
                </c:pt>
                <c:pt idx="28">
                  <c:v>36</c:v>
                </c:pt>
                <c:pt idx="29">
                  <c:v>35</c:v>
                </c:pt>
                <c:pt idx="30">
                  <c:v>39</c:v>
                </c:pt>
                <c:pt idx="31">
                  <c:v>37</c:v>
                </c:pt>
                <c:pt idx="32">
                  <c:v>40</c:v>
                </c:pt>
                <c:pt idx="33">
                  <c:v>41</c:v>
                </c:pt>
                <c:pt idx="34">
                  <c:v>41</c:v>
                </c:pt>
                <c:pt idx="35">
                  <c:v>41</c:v>
                </c:pt>
                <c:pt idx="36">
                  <c:v>43</c:v>
                </c:pt>
                <c:pt idx="37">
                  <c:v>43</c:v>
                </c:pt>
                <c:pt idx="38">
                  <c:v>41.75</c:v>
                </c:pt>
                <c:pt idx="39">
                  <c:v>41.75</c:v>
                </c:pt>
                <c:pt idx="40">
                  <c:v>42.2</c:v>
                </c:pt>
                <c:pt idx="41">
                  <c:v>45</c:v>
                </c:pt>
                <c:pt idx="42">
                  <c:v>45</c:v>
                </c:pt>
                <c:pt idx="43">
                  <c:v>45</c:v>
                </c:pt>
                <c:pt idx="44">
                  <c:v>44</c:v>
                </c:pt>
                <c:pt idx="45">
                  <c:v>44</c:v>
                </c:pt>
                <c:pt idx="46">
                  <c:v>46</c:v>
                </c:pt>
                <c:pt idx="47">
                  <c:v>47</c:v>
                </c:pt>
                <c:pt idx="48">
                  <c:v>46.75</c:v>
                </c:pt>
                <c:pt idx="49">
                  <c:v>49.5</c:v>
                </c:pt>
                <c:pt idx="50">
                  <c:v>52.25</c:v>
                </c:pt>
                <c:pt idx="51">
                  <c:v>43</c:v>
                </c:pt>
                <c:pt idx="52">
                  <c:v>40.25</c:v>
                </c:pt>
                <c:pt idx="53">
                  <c:v>40.25</c:v>
                </c:pt>
                <c:pt idx="54">
                  <c:v>41</c:v>
                </c:pt>
                <c:pt idx="55">
                  <c:v>35</c:v>
                </c:pt>
                <c:pt idx="56">
                  <c:v>29.5</c:v>
                </c:pt>
                <c:pt idx="57">
                  <c:v>27</c:v>
                </c:pt>
                <c:pt idx="58">
                  <c:v>28.25</c:v>
                </c:pt>
                <c:pt idx="59">
                  <c:v>28.25</c:v>
                </c:pt>
                <c:pt idx="60">
                  <c:v>28.25</c:v>
                </c:pt>
                <c:pt idx="61">
                  <c:v>29.75</c:v>
                </c:pt>
                <c:pt idx="62">
                  <c:v>33</c:v>
                </c:pt>
                <c:pt idx="63">
                  <c:v>34.5</c:v>
                </c:pt>
                <c:pt idx="64">
                  <c:v>40</c:v>
                </c:pt>
                <c:pt idx="65">
                  <c:v>33</c:v>
                </c:pt>
                <c:pt idx="66">
                  <c:v>27</c:v>
                </c:pt>
                <c:pt idx="67">
                  <c:v>26</c:v>
                </c:pt>
                <c:pt idx="68">
                  <c:v>34</c:v>
                </c:pt>
                <c:pt idx="69">
                  <c:v>34.01</c:v>
                </c:pt>
                <c:pt idx="70">
                  <c:v>39.5</c:v>
                </c:pt>
                <c:pt idx="71">
                  <c:v>44</c:v>
                </c:pt>
                <c:pt idx="72">
                  <c:v>42.5</c:v>
                </c:pt>
                <c:pt idx="73">
                  <c:v>36.5</c:v>
                </c:pt>
                <c:pt idx="74">
                  <c:v>33</c:v>
                </c:pt>
                <c:pt idx="75">
                  <c:v>31</c:v>
                </c:pt>
                <c:pt idx="76">
                  <c:v>29</c:v>
                </c:pt>
                <c:pt idx="77">
                  <c:v>29</c:v>
                </c:pt>
                <c:pt idx="78">
                  <c:v>29</c:v>
                </c:pt>
                <c:pt idx="79">
                  <c:v>29</c:v>
                </c:pt>
                <c:pt idx="80">
                  <c:v>26</c:v>
                </c:pt>
                <c:pt idx="81">
                  <c:v>25</c:v>
                </c:pt>
                <c:pt idx="82">
                  <c:v>25</c:v>
                </c:pt>
                <c:pt idx="83">
                  <c:v>21</c:v>
                </c:pt>
                <c:pt idx="84">
                  <c:v>15</c:v>
                </c:pt>
                <c:pt idx="85">
                  <c:v>15</c:v>
                </c:pt>
                <c:pt idx="86">
                  <c:v>18</c:v>
                </c:pt>
                <c:pt idx="87">
                  <c:v>22</c:v>
                </c:pt>
                <c:pt idx="88">
                  <c:v>24</c:v>
                </c:pt>
                <c:pt idx="89">
                  <c:v>30</c:v>
                </c:pt>
                <c:pt idx="90">
                  <c:v>26.5</c:v>
                </c:pt>
                <c:pt idx="91">
                  <c:v>24</c:v>
                </c:pt>
                <c:pt idx="92">
                  <c:v>24</c:v>
                </c:pt>
                <c:pt idx="93">
                  <c:v>19</c:v>
                </c:pt>
                <c:pt idx="94">
                  <c:v>19</c:v>
                </c:pt>
                <c:pt idx="95">
                  <c:v>19</c:v>
                </c:pt>
                <c:pt idx="96">
                  <c:v>19.350000000000001</c:v>
                </c:pt>
                <c:pt idx="97">
                  <c:v>19.350000000000001</c:v>
                </c:pt>
                <c:pt idx="98">
                  <c:v>19.350000000000001</c:v>
                </c:pt>
                <c:pt idx="99">
                  <c:v>18.75</c:v>
                </c:pt>
                <c:pt idx="100">
                  <c:v>18</c:v>
                </c:pt>
                <c:pt idx="101">
                  <c:v>15.99</c:v>
                </c:pt>
                <c:pt idx="102">
                  <c:v>14</c:v>
                </c:pt>
                <c:pt idx="103">
                  <c:v>14</c:v>
                </c:pt>
                <c:pt idx="104">
                  <c:v>13</c:v>
                </c:pt>
                <c:pt idx="105">
                  <c:v>17</c:v>
                </c:pt>
                <c:pt idx="106">
                  <c:v>15.46</c:v>
                </c:pt>
                <c:pt idx="107">
                  <c:v>12</c:v>
                </c:pt>
                <c:pt idx="108">
                  <c:v>11</c:v>
                </c:pt>
                <c:pt idx="109">
                  <c:v>11</c:v>
                </c:pt>
                <c:pt idx="110">
                  <c:v>9</c:v>
                </c:pt>
                <c:pt idx="111">
                  <c:v>9</c:v>
                </c:pt>
                <c:pt idx="112">
                  <c:v>7.5</c:v>
                </c:pt>
                <c:pt idx="113">
                  <c:v>5.75</c:v>
                </c:pt>
                <c:pt idx="114">
                  <c:v>5.75</c:v>
                </c:pt>
                <c:pt idx="115">
                  <c:v>5.75</c:v>
                </c:pt>
                <c:pt idx="116">
                  <c:v>6</c:v>
                </c:pt>
                <c:pt idx="117">
                  <c:v>6</c:v>
                </c:pt>
                <c:pt idx="118">
                  <c:v>6</c:v>
                </c:pt>
                <c:pt idx="119">
                  <c:v>6</c:v>
                </c:pt>
                <c:pt idx="120">
                  <c:v>6</c:v>
                </c:pt>
                <c:pt idx="121">
                  <c:v>5</c:v>
                </c:pt>
                <c:pt idx="122">
                  <c:v>5</c:v>
                </c:pt>
                <c:pt idx="123">
                  <c:v>5</c:v>
                </c:pt>
                <c:pt idx="124">
                  <c:v>5</c:v>
                </c:pt>
                <c:pt idx="125">
                  <c:v>5</c:v>
                </c:pt>
                <c:pt idx="126">
                  <c:v>4.25</c:v>
                </c:pt>
                <c:pt idx="127">
                  <c:v>4.25</c:v>
                </c:pt>
                <c:pt idx="128">
                  <c:v>3.25</c:v>
                </c:pt>
              </c:numCache>
            </c:numRef>
          </c:val>
          <c:smooth val="0"/>
          <c:extLst>
            <c:ext xmlns:c16="http://schemas.microsoft.com/office/drawing/2014/chart" uri="{C3380CC4-5D6E-409C-BE32-E72D297353CC}">
              <c16:uniqueId val="{00000006-99BB-4257-A411-2FB550523342}"/>
            </c:ext>
          </c:extLst>
        </c:ser>
        <c:ser>
          <c:idx val="0"/>
          <c:order val="1"/>
          <c:tx>
            <c:strRef>
              <c:f>'Figure 2.2'!$C$5</c:f>
              <c:strCache>
                <c:ptCount val="1"/>
                <c:pt idx="0">
                  <c:v>Queensland</c:v>
                </c:pt>
              </c:strCache>
            </c:strRef>
          </c:tx>
          <c:spPr>
            <a:ln w="28575" cap="rnd">
              <a:solidFill>
                <a:schemeClr val="accent1"/>
              </a:solidFill>
              <a:round/>
            </a:ln>
            <a:effectLst/>
          </c:spPr>
          <c:marker>
            <c:symbol val="none"/>
          </c:marker>
          <c:cat>
            <c:numRef>
              <c:f>'Figure 2.2'!$A$6:$A$134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2.2'!$C$6:$C$134</c:f>
              <c:numCache>
                <c:formatCode>0</c:formatCode>
                <c:ptCount val="129"/>
                <c:pt idx="0">
                  <c:v>58.01</c:v>
                </c:pt>
                <c:pt idx="1">
                  <c:v>70</c:v>
                </c:pt>
                <c:pt idx="2">
                  <c:v>69.5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63</c:v>
                </c:pt>
                <c:pt idx="20">
                  <c:v>63</c:v>
                </c:pt>
                <c:pt idx="21">
                  <c:v>58.5</c:v>
                </c:pt>
                <c:pt idx="22">
                  <c:v>55</c:v>
                </c:pt>
                <c:pt idx="23">
                  <c:v>50</c:v>
                </c:pt>
                <c:pt idx="24">
                  <c:v>53</c:v>
                </c:pt>
                <c:pt idx="25">
                  <c:v>53</c:v>
                </c:pt>
                <c:pt idx="26">
                  <c:v>52</c:v>
                </c:pt>
                <c:pt idx="27">
                  <c:v>52</c:v>
                </c:pt>
                <c:pt idx="28">
                  <c:v>52</c:v>
                </c:pt>
                <c:pt idx="29">
                  <c:v>50</c:v>
                </c:pt>
                <c:pt idx="30">
                  <c:v>53</c:v>
                </c:pt>
                <c:pt idx="31">
                  <c:v>53</c:v>
                </c:pt>
                <c:pt idx="32">
                  <c:v>57</c:v>
                </c:pt>
                <c:pt idx="33">
                  <c:v>57</c:v>
                </c:pt>
                <c:pt idx="34">
                  <c:v>57</c:v>
                </c:pt>
                <c:pt idx="35">
                  <c:v>57</c:v>
                </c:pt>
                <c:pt idx="36">
                  <c:v>60</c:v>
                </c:pt>
                <c:pt idx="37">
                  <c:v>63</c:v>
                </c:pt>
                <c:pt idx="38">
                  <c:v>64.8</c:v>
                </c:pt>
                <c:pt idx="39">
                  <c:v>64.8</c:v>
                </c:pt>
                <c:pt idx="40">
                  <c:v>64.8</c:v>
                </c:pt>
                <c:pt idx="41">
                  <c:v>64.8</c:v>
                </c:pt>
                <c:pt idx="42">
                  <c:v>64.8</c:v>
                </c:pt>
                <c:pt idx="43">
                  <c:v>64.8</c:v>
                </c:pt>
                <c:pt idx="44">
                  <c:v>63</c:v>
                </c:pt>
                <c:pt idx="45">
                  <c:v>63</c:v>
                </c:pt>
                <c:pt idx="46">
                  <c:v>63</c:v>
                </c:pt>
                <c:pt idx="47">
                  <c:v>63</c:v>
                </c:pt>
                <c:pt idx="48">
                  <c:v>64</c:v>
                </c:pt>
                <c:pt idx="49">
                  <c:v>64</c:v>
                </c:pt>
                <c:pt idx="50">
                  <c:v>64</c:v>
                </c:pt>
                <c:pt idx="51">
                  <c:v>60</c:v>
                </c:pt>
                <c:pt idx="52">
                  <c:v>60</c:v>
                </c:pt>
                <c:pt idx="53">
                  <c:v>60</c:v>
                </c:pt>
                <c:pt idx="54">
                  <c:v>60</c:v>
                </c:pt>
                <c:pt idx="55">
                  <c:v>57</c:v>
                </c:pt>
                <c:pt idx="56">
                  <c:v>52</c:v>
                </c:pt>
                <c:pt idx="57">
                  <c:v>50</c:v>
                </c:pt>
                <c:pt idx="58">
                  <c:v>50</c:v>
                </c:pt>
                <c:pt idx="59">
                  <c:v>50</c:v>
                </c:pt>
                <c:pt idx="60">
                  <c:v>49</c:v>
                </c:pt>
                <c:pt idx="61">
                  <c:v>49</c:v>
                </c:pt>
                <c:pt idx="62">
                  <c:v>50</c:v>
                </c:pt>
                <c:pt idx="63">
                  <c:v>50</c:v>
                </c:pt>
                <c:pt idx="64">
                  <c:v>52</c:v>
                </c:pt>
                <c:pt idx="65">
                  <c:v>50</c:v>
                </c:pt>
                <c:pt idx="66">
                  <c:v>45</c:v>
                </c:pt>
                <c:pt idx="67">
                  <c:v>45</c:v>
                </c:pt>
                <c:pt idx="68">
                  <c:v>45</c:v>
                </c:pt>
                <c:pt idx="69">
                  <c:v>45</c:v>
                </c:pt>
                <c:pt idx="70">
                  <c:v>45.8</c:v>
                </c:pt>
                <c:pt idx="71">
                  <c:v>52</c:v>
                </c:pt>
                <c:pt idx="72">
                  <c:v>52</c:v>
                </c:pt>
                <c:pt idx="73">
                  <c:v>48</c:v>
                </c:pt>
                <c:pt idx="74">
                  <c:v>47</c:v>
                </c:pt>
                <c:pt idx="75">
                  <c:v>40</c:v>
                </c:pt>
                <c:pt idx="76">
                  <c:v>37</c:v>
                </c:pt>
                <c:pt idx="77">
                  <c:v>37</c:v>
                </c:pt>
                <c:pt idx="78">
                  <c:v>37</c:v>
                </c:pt>
                <c:pt idx="79">
                  <c:v>40</c:v>
                </c:pt>
                <c:pt idx="80">
                  <c:v>40</c:v>
                </c:pt>
                <c:pt idx="81">
                  <c:v>40</c:v>
                </c:pt>
                <c:pt idx="82">
                  <c:v>40</c:v>
                </c:pt>
                <c:pt idx="83">
                  <c:v>40</c:v>
                </c:pt>
                <c:pt idx="84">
                  <c:v>32.5</c:v>
                </c:pt>
                <c:pt idx="85">
                  <c:v>30</c:v>
                </c:pt>
                <c:pt idx="86">
                  <c:v>28.5</c:v>
                </c:pt>
                <c:pt idx="87">
                  <c:v>34</c:v>
                </c:pt>
                <c:pt idx="88">
                  <c:v>35</c:v>
                </c:pt>
                <c:pt idx="89">
                  <c:v>43</c:v>
                </c:pt>
                <c:pt idx="90">
                  <c:v>43</c:v>
                </c:pt>
                <c:pt idx="91">
                  <c:v>43</c:v>
                </c:pt>
                <c:pt idx="92">
                  <c:v>43</c:v>
                </c:pt>
                <c:pt idx="93">
                  <c:v>37</c:v>
                </c:pt>
                <c:pt idx="94">
                  <c:v>37</c:v>
                </c:pt>
                <c:pt idx="95">
                  <c:v>37</c:v>
                </c:pt>
                <c:pt idx="96">
                  <c:v>37</c:v>
                </c:pt>
                <c:pt idx="97">
                  <c:v>34</c:v>
                </c:pt>
                <c:pt idx="98">
                  <c:v>32</c:v>
                </c:pt>
                <c:pt idx="99">
                  <c:v>32</c:v>
                </c:pt>
                <c:pt idx="100">
                  <c:v>32</c:v>
                </c:pt>
                <c:pt idx="101">
                  <c:v>26</c:v>
                </c:pt>
                <c:pt idx="102">
                  <c:v>20</c:v>
                </c:pt>
                <c:pt idx="103">
                  <c:v>20</c:v>
                </c:pt>
                <c:pt idx="104">
                  <c:v>20</c:v>
                </c:pt>
                <c:pt idx="105">
                  <c:v>20</c:v>
                </c:pt>
                <c:pt idx="106">
                  <c:v>20</c:v>
                </c:pt>
                <c:pt idx="107">
                  <c:v>20</c:v>
                </c:pt>
                <c:pt idx="108">
                  <c:v>18</c:v>
                </c:pt>
                <c:pt idx="109">
                  <c:v>18</c:v>
                </c:pt>
                <c:pt idx="110">
                  <c:v>16</c:v>
                </c:pt>
                <c:pt idx="111">
                  <c:v>16</c:v>
                </c:pt>
                <c:pt idx="112">
                  <c:v>16</c:v>
                </c:pt>
                <c:pt idx="113">
                  <c:v>14.5</c:v>
                </c:pt>
                <c:pt idx="114">
                  <c:v>13</c:v>
                </c:pt>
                <c:pt idx="115">
                  <c:v>10</c:v>
                </c:pt>
                <c:pt idx="116">
                  <c:v>9</c:v>
                </c:pt>
                <c:pt idx="117">
                  <c:v>8</c:v>
                </c:pt>
                <c:pt idx="118">
                  <c:v>8</c:v>
                </c:pt>
                <c:pt idx="119">
                  <c:v>8</c:v>
                </c:pt>
                <c:pt idx="120">
                  <c:v>8</c:v>
                </c:pt>
                <c:pt idx="121">
                  <c:v>6.25</c:v>
                </c:pt>
                <c:pt idx="122">
                  <c:v>6</c:v>
                </c:pt>
                <c:pt idx="123">
                  <c:v>6</c:v>
                </c:pt>
                <c:pt idx="124">
                  <c:v>6</c:v>
                </c:pt>
                <c:pt idx="125">
                  <c:v>6</c:v>
                </c:pt>
                <c:pt idx="126">
                  <c:v>5.4</c:v>
                </c:pt>
                <c:pt idx="127">
                  <c:v>5.4</c:v>
                </c:pt>
                <c:pt idx="128">
                  <c:v>5.0999999999999996</c:v>
                </c:pt>
              </c:numCache>
            </c:numRef>
          </c:val>
          <c:smooth val="0"/>
          <c:extLst>
            <c:ext xmlns:c16="http://schemas.microsoft.com/office/drawing/2014/chart" uri="{C3380CC4-5D6E-409C-BE32-E72D297353CC}">
              <c16:uniqueId val="{00000008-99BB-4257-A411-2FB550523342}"/>
            </c:ext>
          </c:extLst>
        </c:ser>
        <c:ser>
          <c:idx val="1"/>
          <c:order val="2"/>
          <c:tx>
            <c:strRef>
              <c:f>'Figure 2.2'!$D$5</c:f>
              <c:strCache>
                <c:ptCount val="1"/>
                <c:pt idx="0">
                  <c:v>South Australia</c:v>
                </c:pt>
              </c:strCache>
            </c:strRef>
          </c:tx>
          <c:spPr>
            <a:ln w="28575" cap="rnd">
              <a:solidFill>
                <a:schemeClr val="accent3"/>
              </a:solidFill>
              <a:round/>
            </a:ln>
            <a:effectLst/>
          </c:spPr>
          <c:marker>
            <c:symbol val="none"/>
          </c:marker>
          <c:cat>
            <c:numRef>
              <c:f>'Figure 2.2'!$A$6:$A$134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2.2'!$D$6:$D$134</c:f>
              <c:numCache>
                <c:formatCode>0</c:formatCode>
                <c:ptCount val="129"/>
                <c:pt idx="0">
                  <c:v>33.79</c:v>
                </c:pt>
                <c:pt idx="1">
                  <c:v>33.79</c:v>
                </c:pt>
                <c:pt idx="2">
                  <c:v>33.79</c:v>
                </c:pt>
                <c:pt idx="3">
                  <c:v>33.79</c:v>
                </c:pt>
                <c:pt idx="4">
                  <c:v>33.79</c:v>
                </c:pt>
                <c:pt idx="5">
                  <c:v>33.79</c:v>
                </c:pt>
                <c:pt idx="6">
                  <c:v>33.79</c:v>
                </c:pt>
                <c:pt idx="7">
                  <c:v>33.79</c:v>
                </c:pt>
                <c:pt idx="8">
                  <c:v>33.79</c:v>
                </c:pt>
                <c:pt idx="9">
                  <c:v>36.75</c:v>
                </c:pt>
                <c:pt idx="10">
                  <c:v>38.5</c:v>
                </c:pt>
                <c:pt idx="11">
                  <c:v>38.5</c:v>
                </c:pt>
                <c:pt idx="12">
                  <c:v>38.5</c:v>
                </c:pt>
                <c:pt idx="13">
                  <c:v>40</c:v>
                </c:pt>
                <c:pt idx="14">
                  <c:v>40</c:v>
                </c:pt>
                <c:pt idx="15">
                  <c:v>40</c:v>
                </c:pt>
                <c:pt idx="16">
                  <c:v>40</c:v>
                </c:pt>
                <c:pt idx="17">
                  <c:v>40</c:v>
                </c:pt>
                <c:pt idx="18">
                  <c:v>40</c:v>
                </c:pt>
                <c:pt idx="19">
                  <c:v>40</c:v>
                </c:pt>
                <c:pt idx="20">
                  <c:v>40</c:v>
                </c:pt>
                <c:pt idx="21">
                  <c:v>40</c:v>
                </c:pt>
                <c:pt idx="22">
                  <c:v>39.6</c:v>
                </c:pt>
                <c:pt idx="23">
                  <c:v>39.6</c:v>
                </c:pt>
                <c:pt idx="24">
                  <c:v>39.6</c:v>
                </c:pt>
                <c:pt idx="25">
                  <c:v>39.6</c:v>
                </c:pt>
                <c:pt idx="26">
                  <c:v>38.5</c:v>
                </c:pt>
                <c:pt idx="27">
                  <c:v>38.5</c:v>
                </c:pt>
                <c:pt idx="28">
                  <c:v>38.5</c:v>
                </c:pt>
                <c:pt idx="29">
                  <c:v>38.5</c:v>
                </c:pt>
                <c:pt idx="30">
                  <c:v>38.5</c:v>
                </c:pt>
                <c:pt idx="31">
                  <c:v>36.75</c:v>
                </c:pt>
                <c:pt idx="32">
                  <c:v>36.75</c:v>
                </c:pt>
                <c:pt idx="33">
                  <c:v>36.75</c:v>
                </c:pt>
                <c:pt idx="34">
                  <c:v>36.75</c:v>
                </c:pt>
                <c:pt idx="35">
                  <c:v>36.75</c:v>
                </c:pt>
                <c:pt idx="36">
                  <c:v>36.75</c:v>
                </c:pt>
                <c:pt idx="37">
                  <c:v>36.75</c:v>
                </c:pt>
                <c:pt idx="38">
                  <c:v>36.75</c:v>
                </c:pt>
                <c:pt idx="39">
                  <c:v>36.75</c:v>
                </c:pt>
                <c:pt idx="40">
                  <c:v>38.630000000000003</c:v>
                </c:pt>
                <c:pt idx="41">
                  <c:v>38.630000000000003</c:v>
                </c:pt>
                <c:pt idx="42">
                  <c:v>38.700000000000003</c:v>
                </c:pt>
                <c:pt idx="43">
                  <c:v>38.700000000000003</c:v>
                </c:pt>
                <c:pt idx="44">
                  <c:v>38.700000000000003</c:v>
                </c:pt>
                <c:pt idx="45">
                  <c:v>38.700000000000003</c:v>
                </c:pt>
                <c:pt idx="46">
                  <c:v>38.700000000000003</c:v>
                </c:pt>
                <c:pt idx="47">
                  <c:v>38.700000000000003</c:v>
                </c:pt>
                <c:pt idx="48">
                  <c:v>38.700000000000003</c:v>
                </c:pt>
                <c:pt idx="49">
                  <c:v>40.659999999999997</c:v>
                </c:pt>
                <c:pt idx="50">
                  <c:v>40.659999999999997</c:v>
                </c:pt>
                <c:pt idx="51">
                  <c:v>40.659999999999997</c:v>
                </c:pt>
                <c:pt idx="52">
                  <c:v>40.659999999999997</c:v>
                </c:pt>
                <c:pt idx="53">
                  <c:v>40.659999999999997</c:v>
                </c:pt>
                <c:pt idx="54">
                  <c:v>40.659999999999997</c:v>
                </c:pt>
                <c:pt idx="55">
                  <c:v>40.659999999999997</c:v>
                </c:pt>
                <c:pt idx="56">
                  <c:v>40.659999999999997</c:v>
                </c:pt>
                <c:pt idx="57">
                  <c:v>40.659999999999997</c:v>
                </c:pt>
                <c:pt idx="58">
                  <c:v>40.659999999999997</c:v>
                </c:pt>
                <c:pt idx="59">
                  <c:v>40.659999999999997</c:v>
                </c:pt>
                <c:pt idx="60">
                  <c:v>40.659999999999997</c:v>
                </c:pt>
                <c:pt idx="61">
                  <c:v>40.659999999999997</c:v>
                </c:pt>
                <c:pt idx="62">
                  <c:v>40.659999999999997</c:v>
                </c:pt>
                <c:pt idx="63">
                  <c:v>40.659999999999997</c:v>
                </c:pt>
                <c:pt idx="64">
                  <c:v>40.659999999999997</c:v>
                </c:pt>
                <c:pt idx="65">
                  <c:v>40.659999999999997</c:v>
                </c:pt>
                <c:pt idx="66">
                  <c:v>40.659999999999997</c:v>
                </c:pt>
                <c:pt idx="67">
                  <c:v>40.659999999999997</c:v>
                </c:pt>
                <c:pt idx="68">
                  <c:v>40.659999999999997</c:v>
                </c:pt>
                <c:pt idx="69">
                  <c:v>40.659999999999997</c:v>
                </c:pt>
                <c:pt idx="70">
                  <c:v>40.659999999999997</c:v>
                </c:pt>
                <c:pt idx="71">
                  <c:v>40.659999999999997</c:v>
                </c:pt>
                <c:pt idx="72">
                  <c:v>40.659999999999997</c:v>
                </c:pt>
                <c:pt idx="73">
                  <c:v>40.659999999999997</c:v>
                </c:pt>
                <c:pt idx="74">
                  <c:v>40.659999999999997</c:v>
                </c:pt>
                <c:pt idx="75">
                  <c:v>40.659999999999997</c:v>
                </c:pt>
                <c:pt idx="76">
                  <c:v>40.659999999999997</c:v>
                </c:pt>
                <c:pt idx="77">
                  <c:v>40.659999999999997</c:v>
                </c:pt>
                <c:pt idx="78">
                  <c:v>40.659999999999997</c:v>
                </c:pt>
                <c:pt idx="79">
                  <c:v>40.659999999999997</c:v>
                </c:pt>
                <c:pt idx="80">
                  <c:v>40.659999999999997</c:v>
                </c:pt>
                <c:pt idx="81">
                  <c:v>40.659999999999997</c:v>
                </c:pt>
                <c:pt idx="82">
                  <c:v>40.5</c:v>
                </c:pt>
                <c:pt idx="83">
                  <c:v>40.5</c:v>
                </c:pt>
                <c:pt idx="84">
                  <c:v>40.5</c:v>
                </c:pt>
                <c:pt idx="85">
                  <c:v>40.5</c:v>
                </c:pt>
                <c:pt idx="86">
                  <c:v>40.5</c:v>
                </c:pt>
                <c:pt idx="87">
                  <c:v>40.5</c:v>
                </c:pt>
                <c:pt idx="88">
                  <c:v>40.5</c:v>
                </c:pt>
                <c:pt idx="89">
                  <c:v>40.5</c:v>
                </c:pt>
                <c:pt idx="90">
                  <c:v>40.5</c:v>
                </c:pt>
                <c:pt idx="91">
                  <c:v>39</c:v>
                </c:pt>
                <c:pt idx="92">
                  <c:v>38.5</c:v>
                </c:pt>
                <c:pt idx="93">
                  <c:v>38.25</c:v>
                </c:pt>
                <c:pt idx="94">
                  <c:v>38.25</c:v>
                </c:pt>
                <c:pt idx="95">
                  <c:v>38</c:v>
                </c:pt>
                <c:pt idx="96">
                  <c:v>38</c:v>
                </c:pt>
                <c:pt idx="97">
                  <c:v>38</c:v>
                </c:pt>
                <c:pt idx="98">
                  <c:v>38</c:v>
                </c:pt>
                <c:pt idx="99">
                  <c:v>38</c:v>
                </c:pt>
                <c:pt idx="100">
                  <c:v>37.5</c:v>
                </c:pt>
                <c:pt idx="101">
                  <c:v>37.5</c:v>
                </c:pt>
                <c:pt idx="102">
                  <c:v>37.5</c:v>
                </c:pt>
                <c:pt idx="103">
                  <c:v>36</c:v>
                </c:pt>
                <c:pt idx="104">
                  <c:v>35.5</c:v>
                </c:pt>
                <c:pt idx="105">
                  <c:v>35</c:v>
                </c:pt>
                <c:pt idx="106">
                  <c:v>35</c:v>
                </c:pt>
                <c:pt idx="107">
                  <c:v>35</c:v>
                </c:pt>
                <c:pt idx="108">
                  <c:v>35</c:v>
                </c:pt>
                <c:pt idx="109">
                  <c:v>35</c:v>
                </c:pt>
                <c:pt idx="110">
                  <c:v>35</c:v>
                </c:pt>
                <c:pt idx="111">
                  <c:v>34.5</c:v>
                </c:pt>
                <c:pt idx="112">
                  <c:v>33.5</c:v>
                </c:pt>
                <c:pt idx="113">
                  <c:v>33.5</c:v>
                </c:pt>
                <c:pt idx="114">
                  <c:v>33.5</c:v>
                </c:pt>
                <c:pt idx="115">
                  <c:v>33.5</c:v>
                </c:pt>
                <c:pt idx="116">
                  <c:v>33.5</c:v>
                </c:pt>
                <c:pt idx="117">
                  <c:v>33.5</c:v>
                </c:pt>
                <c:pt idx="118">
                  <c:v>33.5</c:v>
                </c:pt>
                <c:pt idx="119">
                  <c:v>19</c:v>
                </c:pt>
                <c:pt idx="120">
                  <c:v>19</c:v>
                </c:pt>
                <c:pt idx="121">
                  <c:v>15</c:v>
                </c:pt>
                <c:pt idx="122">
                  <c:v>15</c:v>
                </c:pt>
                <c:pt idx="123">
                  <c:v>15</c:v>
                </c:pt>
                <c:pt idx="124">
                  <c:v>15</c:v>
                </c:pt>
                <c:pt idx="125">
                  <c:v>15</c:v>
                </c:pt>
                <c:pt idx="126">
                  <c:v>15</c:v>
                </c:pt>
                <c:pt idx="127">
                  <c:v>15</c:v>
                </c:pt>
                <c:pt idx="128">
                  <c:v>15</c:v>
                </c:pt>
              </c:numCache>
            </c:numRef>
          </c:val>
          <c:smooth val="0"/>
          <c:extLst>
            <c:ext xmlns:c16="http://schemas.microsoft.com/office/drawing/2014/chart" uri="{C3380CC4-5D6E-409C-BE32-E72D297353CC}">
              <c16:uniqueId val="{0000000A-99BB-4257-A411-2FB550523342}"/>
            </c:ext>
          </c:extLst>
        </c:ser>
        <c:ser>
          <c:idx val="2"/>
          <c:order val="3"/>
          <c:tx>
            <c:strRef>
              <c:f>'Figure 2.2'!$E$5</c:f>
              <c:strCache>
                <c:ptCount val="1"/>
                <c:pt idx="0">
                  <c:v>Victoria</c:v>
                </c:pt>
              </c:strCache>
            </c:strRef>
          </c:tx>
          <c:spPr>
            <a:ln w="28575" cap="rnd">
              <a:solidFill>
                <a:schemeClr val="accent5">
                  <a:lumMod val="60000"/>
                  <a:lumOff val="40000"/>
                </a:schemeClr>
              </a:solidFill>
              <a:round/>
            </a:ln>
            <a:effectLst/>
          </c:spPr>
          <c:marker>
            <c:symbol val="none"/>
          </c:marker>
          <c:cat>
            <c:numRef>
              <c:f>'Figure 2.2'!$A$6:$A$134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2.2'!$E$6:$E$134</c:f>
              <c:numCache>
                <c:formatCode>0</c:formatCode>
                <c:ptCount val="129"/>
                <c:pt idx="0">
                  <c:v>27.5</c:v>
                </c:pt>
                <c:pt idx="1">
                  <c:v>27.5</c:v>
                </c:pt>
                <c:pt idx="2">
                  <c:v>27.5</c:v>
                </c:pt>
                <c:pt idx="3">
                  <c:v>26</c:v>
                </c:pt>
                <c:pt idx="4">
                  <c:v>26</c:v>
                </c:pt>
                <c:pt idx="5">
                  <c:v>26</c:v>
                </c:pt>
                <c:pt idx="6">
                  <c:v>26</c:v>
                </c:pt>
                <c:pt idx="7">
                  <c:v>26</c:v>
                </c:pt>
                <c:pt idx="8">
                  <c:v>26</c:v>
                </c:pt>
                <c:pt idx="9">
                  <c:v>27.5</c:v>
                </c:pt>
                <c:pt idx="10">
                  <c:v>28</c:v>
                </c:pt>
                <c:pt idx="11">
                  <c:v>28</c:v>
                </c:pt>
                <c:pt idx="12">
                  <c:v>27</c:v>
                </c:pt>
                <c:pt idx="13">
                  <c:v>27</c:v>
                </c:pt>
                <c:pt idx="14">
                  <c:v>27</c:v>
                </c:pt>
                <c:pt idx="15">
                  <c:v>26.25</c:v>
                </c:pt>
                <c:pt idx="16">
                  <c:v>26.25</c:v>
                </c:pt>
                <c:pt idx="17">
                  <c:v>26.25</c:v>
                </c:pt>
                <c:pt idx="18">
                  <c:v>26.25</c:v>
                </c:pt>
                <c:pt idx="19">
                  <c:v>25.5</c:v>
                </c:pt>
                <c:pt idx="20">
                  <c:v>24</c:v>
                </c:pt>
                <c:pt idx="21">
                  <c:v>20</c:v>
                </c:pt>
                <c:pt idx="22">
                  <c:v>20</c:v>
                </c:pt>
                <c:pt idx="23">
                  <c:v>17.5</c:v>
                </c:pt>
                <c:pt idx="24">
                  <c:v>17.5</c:v>
                </c:pt>
                <c:pt idx="25">
                  <c:v>17.5</c:v>
                </c:pt>
                <c:pt idx="26">
                  <c:v>17.5</c:v>
                </c:pt>
                <c:pt idx="27">
                  <c:v>17</c:v>
                </c:pt>
                <c:pt idx="28">
                  <c:v>16.3</c:v>
                </c:pt>
                <c:pt idx="29">
                  <c:v>16.5</c:v>
                </c:pt>
                <c:pt idx="30">
                  <c:v>19</c:v>
                </c:pt>
                <c:pt idx="31">
                  <c:v>17.5</c:v>
                </c:pt>
                <c:pt idx="32">
                  <c:v>19</c:v>
                </c:pt>
                <c:pt idx="33">
                  <c:v>19</c:v>
                </c:pt>
                <c:pt idx="34">
                  <c:v>19</c:v>
                </c:pt>
                <c:pt idx="35">
                  <c:v>19.5</c:v>
                </c:pt>
                <c:pt idx="36">
                  <c:v>19.5</c:v>
                </c:pt>
                <c:pt idx="37">
                  <c:v>19.5</c:v>
                </c:pt>
                <c:pt idx="38">
                  <c:v>18.75</c:v>
                </c:pt>
                <c:pt idx="39">
                  <c:v>18.75</c:v>
                </c:pt>
                <c:pt idx="40">
                  <c:v>18.75</c:v>
                </c:pt>
                <c:pt idx="41">
                  <c:v>20.75</c:v>
                </c:pt>
                <c:pt idx="42">
                  <c:v>22.5</c:v>
                </c:pt>
                <c:pt idx="43">
                  <c:v>22.5</c:v>
                </c:pt>
                <c:pt idx="44">
                  <c:v>22</c:v>
                </c:pt>
                <c:pt idx="45">
                  <c:v>22</c:v>
                </c:pt>
                <c:pt idx="46">
                  <c:v>22</c:v>
                </c:pt>
                <c:pt idx="47">
                  <c:v>23.75</c:v>
                </c:pt>
                <c:pt idx="48">
                  <c:v>23.5</c:v>
                </c:pt>
                <c:pt idx="49">
                  <c:v>23.5</c:v>
                </c:pt>
                <c:pt idx="50">
                  <c:v>23.5</c:v>
                </c:pt>
                <c:pt idx="51">
                  <c:v>22.5</c:v>
                </c:pt>
                <c:pt idx="52">
                  <c:v>22</c:v>
                </c:pt>
                <c:pt idx="53">
                  <c:v>19</c:v>
                </c:pt>
                <c:pt idx="54">
                  <c:v>19</c:v>
                </c:pt>
                <c:pt idx="55">
                  <c:v>16</c:v>
                </c:pt>
                <c:pt idx="56">
                  <c:v>16</c:v>
                </c:pt>
                <c:pt idx="57">
                  <c:v>16</c:v>
                </c:pt>
                <c:pt idx="58">
                  <c:v>14</c:v>
                </c:pt>
                <c:pt idx="59">
                  <c:v>14</c:v>
                </c:pt>
                <c:pt idx="60">
                  <c:v>14</c:v>
                </c:pt>
                <c:pt idx="61">
                  <c:v>14.5</c:v>
                </c:pt>
                <c:pt idx="62">
                  <c:v>19</c:v>
                </c:pt>
                <c:pt idx="63">
                  <c:v>19</c:v>
                </c:pt>
                <c:pt idx="64">
                  <c:v>20</c:v>
                </c:pt>
                <c:pt idx="65">
                  <c:v>21</c:v>
                </c:pt>
                <c:pt idx="66">
                  <c:v>19</c:v>
                </c:pt>
                <c:pt idx="67">
                  <c:v>18</c:v>
                </c:pt>
                <c:pt idx="68">
                  <c:v>17.5</c:v>
                </c:pt>
                <c:pt idx="69">
                  <c:v>19.25</c:v>
                </c:pt>
                <c:pt idx="70">
                  <c:v>24</c:v>
                </c:pt>
                <c:pt idx="71">
                  <c:v>27.5</c:v>
                </c:pt>
                <c:pt idx="72">
                  <c:v>26.5</c:v>
                </c:pt>
                <c:pt idx="73">
                  <c:v>24</c:v>
                </c:pt>
                <c:pt idx="74">
                  <c:v>22.5</c:v>
                </c:pt>
                <c:pt idx="75">
                  <c:v>18</c:v>
                </c:pt>
                <c:pt idx="76">
                  <c:v>16.5</c:v>
                </c:pt>
                <c:pt idx="77">
                  <c:v>15</c:v>
                </c:pt>
                <c:pt idx="78">
                  <c:v>15</c:v>
                </c:pt>
                <c:pt idx="79">
                  <c:v>15</c:v>
                </c:pt>
                <c:pt idx="80">
                  <c:v>15</c:v>
                </c:pt>
                <c:pt idx="81">
                  <c:v>13</c:v>
                </c:pt>
                <c:pt idx="82">
                  <c:v>12.5</c:v>
                </c:pt>
                <c:pt idx="83">
                  <c:v>8</c:v>
                </c:pt>
                <c:pt idx="84">
                  <c:v>6.75</c:v>
                </c:pt>
                <c:pt idx="85">
                  <c:v>5.5</c:v>
                </c:pt>
                <c:pt idx="86">
                  <c:v>5</c:v>
                </c:pt>
                <c:pt idx="87">
                  <c:v>5</c:v>
                </c:pt>
                <c:pt idx="88">
                  <c:v>5.5</c:v>
                </c:pt>
                <c:pt idx="89">
                  <c:v>5.5</c:v>
                </c:pt>
                <c:pt idx="90">
                  <c:v>5.5</c:v>
                </c:pt>
                <c:pt idx="91">
                  <c:v>5.5</c:v>
                </c:pt>
                <c:pt idx="92">
                  <c:v>5.5</c:v>
                </c:pt>
                <c:pt idx="93">
                  <c:v>5.5</c:v>
                </c:pt>
                <c:pt idx="94">
                  <c:v>5.5</c:v>
                </c:pt>
                <c:pt idx="95">
                  <c:v>5.5</c:v>
                </c:pt>
                <c:pt idx="96">
                  <c:v>9.5</c:v>
                </c:pt>
                <c:pt idx="97">
                  <c:v>8</c:v>
                </c:pt>
                <c:pt idx="98">
                  <c:v>7.5</c:v>
                </c:pt>
                <c:pt idx="99">
                  <c:v>6</c:v>
                </c:pt>
                <c:pt idx="100">
                  <c:v>6</c:v>
                </c:pt>
                <c:pt idx="101">
                  <c:v>4.5</c:v>
                </c:pt>
                <c:pt idx="102">
                  <c:v>4</c:v>
                </c:pt>
                <c:pt idx="103">
                  <c:v>5.5</c:v>
                </c:pt>
                <c:pt idx="104">
                  <c:v>5.5</c:v>
                </c:pt>
                <c:pt idx="105">
                  <c:v>5.5</c:v>
                </c:pt>
                <c:pt idx="106">
                  <c:v>4</c:v>
                </c:pt>
                <c:pt idx="107">
                  <c:v>4</c:v>
                </c:pt>
                <c:pt idx="108">
                  <c:v>3.75</c:v>
                </c:pt>
                <c:pt idx="109">
                  <c:v>3.75</c:v>
                </c:pt>
                <c:pt idx="110">
                  <c:v>2.75</c:v>
                </c:pt>
                <c:pt idx="111">
                  <c:v>1.75</c:v>
                </c:pt>
                <c:pt idx="112">
                  <c:v>1.75</c:v>
                </c:pt>
                <c:pt idx="113">
                  <c:v>1.75</c:v>
                </c:pt>
                <c:pt idx="114">
                  <c:v>1.25</c:v>
                </c:pt>
                <c:pt idx="115">
                  <c:v>1.25</c:v>
                </c:pt>
                <c:pt idx="116">
                  <c:v>1</c:v>
                </c:pt>
                <c:pt idx="117">
                  <c:v>1</c:v>
                </c:pt>
                <c:pt idx="118">
                  <c:v>0.75</c:v>
                </c:pt>
                <c:pt idx="119">
                  <c:v>0.75</c:v>
                </c:pt>
                <c:pt idx="120">
                  <c:v>0.75</c:v>
                </c:pt>
                <c:pt idx="121">
                  <c:v>0.75</c:v>
                </c:pt>
                <c:pt idx="122">
                  <c:v>1.25</c:v>
                </c:pt>
                <c:pt idx="123">
                  <c:v>1.25</c:v>
                </c:pt>
                <c:pt idx="124">
                  <c:v>1.25</c:v>
                </c:pt>
                <c:pt idx="125">
                  <c:v>1.25</c:v>
                </c:pt>
                <c:pt idx="126">
                  <c:v>0.25</c:v>
                </c:pt>
                <c:pt idx="127">
                  <c:v>0.25</c:v>
                </c:pt>
                <c:pt idx="128">
                  <c:v>0.25</c:v>
                </c:pt>
              </c:numCache>
            </c:numRef>
          </c:val>
          <c:smooth val="0"/>
          <c:extLst>
            <c:ext xmlns:c16="http://schemas.microsoft.com/office/drawing/2014/chart" uri="{C3380CC4-5D6E-409C-BE32-E72D297353CC}">
              <c16:uniqueId val="{0000000C-99BB-4257-A411-2FB550523342}"/>
            </c:ext>
          </c:extLst>
        </c:ser>
        <c:dLbls>
          <c:showLegendKey val="0"/>
          <c:showVal val="0"/>
          <c:showCatName val="0"/>
          <c:showSerName val="0"/>
          <c:showPercent val="0"/>
          <c:showBubbleSize val="0"/>
        </c:dLbls>
        <c:smooth val="0"/>
        <c:axId val="1205084184"/>
        <c:axId val="1205084840"/>
        <c:extLst/>
      </c:lineChart>
      <c:dateAx>
        <c:axId val="1205084184"/>
        <c:scaling>
          <c:orientation val="minMax"/>
          <c:min val="44743"/>
        </c:scaling>
        <c:delete val="0"/>
        <c:axPos val="b"/>
        <c:numFmt formatCode="[$-C09]dd\-mmm\-yy;@" sourceLinked="0"/>
        <c:majorTickMark val="cross"/>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5084840"/>
        <c:crosses val="autoZero"/>
        <c:auto val="1"/>
        <c:lblOffset val="100"/>
        <c:baseTimeUnit val="days"/>
        <c:majorUnit val="1"/>
        <c:majorTimeUnit val="months"/>
      </c:dateAx>
      <c:valAx>
        <c:axId val="120508484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5084184"/>
        <c:crosses val="autoZero"/>
        <c:crossBetween val="between"/>
        <c:majorUnit val="20"/>
      </c:valAx>
      <c:spPr>
        <a:solidFill>
          <a:schemeClr val="tx2">
            <a:lumMod val="40000"/>
            <a:lumOff val="60000"/>
          </a:schemeClr>
        </a:solidFill>
        <a:ln>
          <a:noFill/>
        </a:ln>
        <a:effectLst/>
      </c:spPr>
    </c:plotArea>
    <c:legend>
      <c:legendPos val="b"/>
      <c:layout>
        <c:manualLayout>
          <c:xMode val="edge"/>
          <c:yMode val="edge"/>
          <c:x val="0.17586017462029094"/>
          <c:y val="0.91453046228305523"/>
          <c:w val="0.65446003444986101"/>
          <c:h val="4.54676683751783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'Figure 2.4'!$B$5</c:f>
              <c:strCache>
                <c:ptCount val="1"/>
                <c:pt idx="0">
                  <c:v>NSW FY23/24</c:v>
                </c:pt>
              </c:strCache>
            </c:strRef>
          </c:tx>
          <c:spPr>
            <a:ln w="28575" cap="rnd">
              <a:solidFill>
                <a:schemeClr val="accent2"/>
              </a:solidFill>
              <a:round/>
            </a:ln>
            <a:effectLst/>
          </c:spPr>
          <c:marker>
            <c:symbol val="none"/>
          </c:marker>
          <c:cat>
            <c:numRef>
              <c:f>'Figure 2.4'!$A$6:$A$74</c:f>
              <c:numCache>
                <c:formatCode>m/d/yyyy</c:formatCode>
                <c:ptCount val="69"/>
                <c:pt idx="0">
                  <c:v>44834</c:v>
                </c:pt>
                <c:pt idx="1">
                  <c:v>44837</c:v>
                </c:pt>
                <c:pt idx="2">
                  <c:v>44838</c:v>
                </c:pt>
                <c:pt idx="3">
                  <c:v>44839</c:v>
                </c:pt>
                <c:pt idx="4">
                  <c:v>44840</c:v>
                </c:pt>
                <c:pt idx="5">
                  <c:v>44841</c:v>
                </c:pt>
                <c:pt idx="6">
                  <c:v>44844</c:v>
                </c:pt>
                <c:pt idx="7">
                  <c:v>44845</c:v>
                </c:pt>
                <c:pt idx="8">
                  <c:v>44846</c:v>
                </c:pt>
                <c:pt idx="9">
                  <c:v>44847</c:v>
                </c:pt>
                <c:pt idx="10">
                  <c:v>44848</c:v>
                </c:pt>
                <c:pt idx="11">
                  <c:v>44851</c:v>
                </c:pt>
                <c:pt idx="12">
                  <c:v>44852</c:v>
                </c:pt>
                <c:pt idx="13">
                  <c:v>44853</c:v>
                </c:pt>
                <c:pt idx="14">
                  <c:v>44854</c:v>
                </c:pt>
                <c:pt idx="15">
                  <c:v>44855</c:v>
                </c:pt>
                <c:pt idx="16">
                  <c:v>44858</c:v>
                </c:pt>
                <c:pt idx="17">
                  <c:v>44859</c:v>
                </c:pt>
                <c:pt idx="18">
                  <c:v>44860</c:v>
                </c:pt>
                <c:pt idx="19">
                  <c:v>44861</c:v>
                </c:pt>
                <c:pt idx="20">
                  <c:v>44862</c:v>
                </c:pt>
                <c:pt idx="21">
                  <c:v>44865</c:v>
                </c:pt>
                <c:pt idx="22">
                  <c:v>44866</c:v>
                </c:pt>
                <c:pt idx="23">
                  <c:v>44867</c:v>
                </c:pt>
                <c:pt idx="24">
                  <c:v>44868</c:v>
                </c:pt>
                <c:pt idx="25">
                  <c:v>44869</c:v>
                </c:pt>
                <c:pt idx="26">
                  <c:v>44872</c:v>
                </c:pt>
                <c:pt idx="27">
                  <c:v>44873</c:v>
                </c:pt>
                <c:pt idx="28">
                  <c:v>44874</c:v>
                </c:pt>
                <c:pt idx="29">
                  <c:v>44875</c:v>
                </c:pt>
                <c:pt idx="30">
                  <c:v>44876</c:v>
                </c:pt>
                <c:pt idx="31">
                  <c:v>44879</c:v>
                </c:pt>
                <c:pt idx="32">
                  <c:v>44880</c:v>
                </c:pt>
                <c:pt idx="33">
                  <c:v>44881</c:v>
                </c:pt>
                <c:pt idx="34">
                  <c:v>44882</c:v>
                </c:pt>
                <c:pt idx="35">
                  <c:v>44883</c:v>
                </c:pt>
                <c:pt idx="36">
                  <c:v>44886</c:v>
                </c:pt>
                <c:pt idx="37">
                  <c:v>44887</c:v>
                </c:pt>
                <c:pt idx="38">
                  <c:v>44888</c:v>
                </c:pt>
                <c:pt idx="39">
                  <c:v>44889</c:v>
                </c:pt>
                <c:pt idx="40">
                  <c:v>44890</c:v>
                </c:pt>
                <c:pt idx="41">
                  <c:v>44893</c:v>
                </c:pt>
                <c:pt idx="42">
                  <c:v>44894</c:v>
                </c:pt>
                <c:pt idx="43">
                  <c:v>44895</c:v>
                </c:pt>
                <c:pt idx="44">
                  <c:v>44896</c:v>
                </c:pt>
                <c:pt idx="45">
                  <c:v>44897</c:v>
                </c:pt>
                <c:pt idx="46">
                  <c:v>44900</c:v>
                </c:pt>
                <c:pt idx="47">
                  <c:v>44901</c:v>
                </c:pt>
                <c:pt idx="48">
                  <c:v>44902</c:v>
                </c:pt>
                <c:pt idx="49">
                  <c:v>44903</c:v>
                </c:pt>
                <c:pt idx="50">
                  <c:v>44904</c:v>
                </c:pt>
                <c:pt idx="51">
                  <c:v>44907</c:v>
                </c:pt>
                <c:pt idx="52">
                  <c:v>44908</c:v>
                </c:pt>
                <c:pt idx="53">
                  <c:v>44909</c:v>
                </c:pt>
                <c:pt idx="54">
                  <c:v>44910</c:v>
                </c:pt>
                <c:pt idx="55">
                  <c:v>44911</c:v>
                </c:pt>
                <c:pt idx="56">
                  <c:v>44914</c:v>
                </c:pt>
                <c:pt idx="57">
                  <c:v>44915</c:v>
                </c:pt>
                <c:pt idx="58">
                  <c:v>44916</c:v>
                </c:pt>
                <c:pt idx="59">
                  <c:v>44917</c:v>
                </c:pt>
                <c:pt idx="60">
                  <c:v>44918</c:v>
                </c:pt>
                <c:pt idx="61">
                  <c:v>44923</c:v>
                </c:pt>
                <c:pt idx="62">
                  <c:v>44924</c:v>
                </c:pt>
                <c:pt idx="63">
                  <c:v>44925</c:v>
                </c:pt>
                <c:pt idx="64">
                  <c:v>44929</c:v>
                </c:pt>
                <c:pt idx="65">
                  <c:v>44930</c:v>
                </c:pt>
                <c:pt idx="66">
                  <c:v>44931</c:v>
                </c:pt>
                <c:pt idx="67">
                  <c:v>44932</c:v>
                </c:pt>
                <c:pt idx="68">
                  <c:v>44935</c:v>
                </c:pt>
              </c:numCache>
            </c:numRef>
          </c:cat>
          <c:val>
            <c:numRef>
              <c:f>'Figure 2.4'!$B$6:$B$74</c:f>
              <c:numCache>
                <c:formatCode>0</c:formatCode>
                <c:ptCount val="69"/>
                <c:pt idx="0">
                  <c:v>190.76210382513659</c:v>
                </c:pt>
                <c:pt idx="1">
                  <c:v>186.77418032786883</c:v>
                </c:pt>
                <c:pt idx="2">
                  <c:v>191.49098360655736</c:v>
                </c:pt>
                <c:pt idx="3">
                  <c:v>199.6878961748634</c:v>
                </c:pt>
                <c:pt idx="4">
                  <c:v>202.67248633879782</c:v>
                </c:pt>
                <c:pt idx="5">
                  <c:v>209.8560382513661</c:v>
                </c:pt>
                <c:pt idx="6">
                  <c:v>229.36860655737706</c:v>
                </c:pt>
                <c:pt idx="7">
                  <c:v>229.99912568306016</c:v>
                </c:pt>
                <c:pt idx="8">
                  <c:v>218.78464480874314</c:v>
                </c:pt>
                <c:pt idx="9">
                  <c:v>215.14316939890711</c:v>
                </c:pt>
                <c:pt idx="10">
                  <c:v>211.08306010928962</c:v>
                </c:pt>
                <c:pt idx="11">
                  <c:v>209.09562841530055</c:v>
                </c:pt>
                <c:pt idx="12">
                  <c:v>219.66120218579235</c:v>
                </c:pt>
                <c:pt idx="13">
                  <c:v>218.47062841530055</c:v>
                </c:pt>
                <c:pt idx="14">
                  <c:v>222.00508196721313</c:v>
                </c:pt>
                <c:pt idx="15">
                  <c:v>224.6036338797814</c:v>
                </c:pt>
                <c:pt idx="16">
                  <c:v>221.50125683060111</c:v>
                </c:pt>
                <c:pt idx="17">
                  <c:v>220.08729508196723</c:v>
                </c:pt>
                <c:pt idx="18">
                  <c:v>215.03464480874314</c:v>
                </c:pt>
                <c:pt idx="19">
                  <c:v>208.86210382513661</c:v>
                </c:pt>
                <c:pt idx="20">
                  <c:v>206.39560109289616</c:v>
                </c:pt>
                <c:pt idx="21">
                  <c:v>190.06898907103826</c:v>
                </c:pt>
                <c:pt idx="22">
                  <c:v>186.87308743169399</c:v>
                </c:pt>
                <c:pt idx="23">
                  <c:v>193.46153005464481</c:v>
                </c:pt>
                <c:pt idx="24">
                  <c:v>207.41530054644809</c:v>
                </c:pt>
                <c:pt idx="25">
                  <c:v>205.00084699453552</c:v>
                </c:pt>
                <c:pt idx="26">
                  <c:v>199.69838797814208</c:v>
                </c:pt>
                <c:pt idx="27">
                  <c:v>201.4542349726776</c:v>
                </c:pt>
                <c:pt idx="28">
                  <c:v>179.85464480874316</c:v>
                </c:pt>
                <c:pt idx="29">
                  <c:v>168.3483333333333</c:v>
                </c:pt>
                <c:pt idx="30">
                  <c:v>168.74950819672131</c:v>
                </c:pt>
                <c:pt idx="31">
                  <c:v>176.36863387978144</c:v>
                </c:pt>
                <c:pt idx="32">
                  <c:v>176.99901639344262</c:v>
                </c:pt>
                <c:pt idx="33">
                  <c:v>185.23344262295083</c:v>
                </c:pt>
                <c:pt idx="34">
                  <c:v>183.41256830601094</c:v>
                </c:pt>
                <c:pt idx="35">
                  <c:v>181.07530054644809</c:v>
                </c:pt>
                <c:pt idx="36">
                  <c:v>179.99265027322403</c:v>
                </c:pt>
                <c:pt idx="37">
                  <c:v>176.03278688524591</c:v>
                </c:pt>
                <c:pt idx="38">
                  <c:v>179.95964480874318</c:v>
                </c:pt>
                <c:pt idx="39">
                  <c:v>180.12125683060111</c:v>
                </c:pt>
                <c:pt idx="40">
                  <c:v>180.39475409836066</c:v>
                </c:pt>
                <c:pt idx="41">
                  <c:v>182.20163934426228</c:v>
                </c:pt>
                <c:pt idx="42">
                  <c:v>186.61573770491805</c:v>
                </c:pt>
                <c:pt idx="43">
                  <c:v>181.42153005464482</c:v>
                </c:pt>
                <c:pt idx="44">
                  <c:v>181.47125683060111</c:v>
                </c:pt>
                <c:pt idx="45">
                  <c:v>178.06021857923497</c:v>
                </c:pt>
                <c:pt idx="46">
                  <c:v>175.16319672131146</c:v>
                </c:pt>
                <c:pt idx="47">
                  <c:v>171.49945355191255</c:v>
                </c:pt>
                <c:pt idx="48">
                  <c:v>156.55666666666664</c:v>
                </c:pt>
                <c:pt idx="49">
                  <c:v>152.67336065573772</c:v>
                </c:pt>
                <c:pt idx="50">
                  <c:v>145.61407103825135</c:v>
                </c:pt>
                <c:pt idx="51">
                  <c:v>126.94057377049181</c:v>
                </c:pt>
                <c:pt idx="52">
                  <c:v>121.76852459016393</c:v>
                </c:pt>
                <c:pt idx="53">
                  <c:v>126.10016393442623</c:v>
                </c:pt>
                <c:pt idx="54">
                  <c:v>132.74590163934425</c:v>
                </c:pt>
                <c:pt idx="55">
                  <c:v>130.49453551912569</c:v>
                </c:pt>
                <c:pt idx="56">
                  <c:v>120.82439890710383</c:v>
                </c:pt>
                <c:pt idx="57">
                  <c:v>118.50409836065573</c:v>
                </c:pt>
                <c:pt idx="58">
                  <c:v>111.2561475409836</c:v>
                </c:pt>
                <c:pt idx="59">
                  <c:v>111.00060109289618</c:v>
                </c:pt>
                <c:pt idx="60">
                  <c:v>115.07035519125684</c:v>
                </c:pt>
                <c:pt idx="61">
                  <c:v>107.1974043715847</c:v>
                </c:pt>
                <c:pt idx="62">
                  <c:v>109.65901639344263</c:v>
                </c:pt>
                <c:pt idx="63">
                  <c:v>110.50841530054645</c:v>
                </c:pt>
                <c:pt idx="64">
                  <c:v>108.1603005464481</c:v>
                </c:pt>
                <c:pt idx="65">
                  <c:v>107.7299180327869</c:v>
                </c:pt>
                <c:pt idx="66">
                  <c:v>117.5</c:v>
                </c:pt>
                <c:pt idx="67">
                  <c:v>119.91945355191257</c:v>
                </c:pt>
                <c:pt idx="68">
                  <c:v>128.89601092896174</c:v>
                </c:pt>
              </c:numCache>
            </c:numRef>
          </c:val>
          <c:smooth val="0"/>
          <c:extLst>
            <c:ext xmlns:c16="http://schemas.microsoft.com/office/drawing/2014/chart" uri="{C3380CC4-5D6E-409C-BE32-E72D297353CC}">
              <c16:uniqueId val="{00000006-EF88-4873-A7C8-112BD6E85388}"/>
            </c:ext>
          </c:extLst>
        </c:ser>
        <c:ser>
          <c:idx val="5"/>
          <c:order val="1"/>
          <c:tx>
            <c:strRef>
              <c:f>'Figure 2.4'!$C$5</c:f>
              <c:strCache>
                <c:ptCount val="1"/>
                <c:pt idx="0">
                  <c:v>Qld FY23/24</c:v>
                </c:pt>
              </c:strCache>
            </c:strRef>
          </c:tx>
          <c:spPr>
            <a:ln w="28575" cap="rnd">
              <a:solidFill>
                <a:schemeClr val="accent1"/>
              </a:solidFill>
              <a:round/>
            </a:ln>
            <a:effectLst/>
          </c:spPr>
          <c:marker>
            <c:symbol val="none"/>
          </c:marker>
          <c:cat>
            <c:numRef>
              <c:f>'Figure 2.4'!$A$6:$A$74</c:f>
              <c:numCache>
                <c:formatCode>m/d/yyyy</c:formatCode>
                <c:ptCount val="69"/>
                <c:pt idx="0">
                  <c:v>44834</c:v>
                </c:pt>
                <c:pt idx="1">
                  <c:v>44837</c:v>
                </c:pt>
                <c:pt idx="2">
                  <c:v>44838</c:v>
                </c:pt>
                <c:pt idx="3">
                  <c:v>44839</c:v>
                </c:pt>
                <c:pt idx="4">
                  <c:v>44840</c:v>
                </c:pt>
                <c:pt idx="5">
                  <c:v>44841</c:v>
                </c:pt>
                <c:pt idx="6">
                  <c:v>44844</c:v>
                </c:pt>
                <c:pt idx="7">
                  <c:v>44845</c:v>
                </c:pt>
                <c:pt idx="8">
                  <c:v>44846</c:v>
                </c:pt>
                <c:pt idx="9">
                  <c:v>44847</c:v>
                </c:pt>
                <c:pt idx="10">
                  <c:v>44848</c:v>
                </c:pt>
                <c:pt idx="11">
                  <c:v>44851</c:v>
                </c:pt>
                <c:pt idx="12">
                  <c:v>44852</c:v>
                </c:pt>
                <c:pt idx="13">
                  <c:v>44853</c:v>
                </c:pt>
                <c:pt idx="14">
                  <c:v>44854</c:v>
                </c:pt>
                <c:pt idx="15">
                  <c:v>44855</c:v>
                </c:pt>
                <c:pt idx="16">
                  <c:v>44858</c:v>
                </c:pt>
                <c:pt idx="17">
                  <c:v>44859</c:v>
                </c:pt>
                <c:pt idx="18">
                  <c:v>44860</c:v>
                </c:pt>
                <c:pt idx="19">
                  <c:v>44861</c:v>
                </c:pt>
                <c:pt idx="20">
                  <c:v>44862</c:v>
                </c:pt>
                <c:pt idx="21">
                  <c:v>44865</c:v>
                </c:pt>
                <c:pt idx="22">
                  <c:v>44866</c:v>
                </c:pt>
                <c:pt idx="23">
                  <c:v>44867</c:v>
                </c:pt>
                <c:pt idx="24">
                  <c:v>44868</c:v>
                </c:pt>
                <c:pt idx="25">
                  <c:v>44869</c:v>
                </c:pt>
                <c:pt idx="26">
                  <c:v>44872</c:v>
                </c:pt>
                <c:pt idx="27">
                  <c:v>44873</c:v>
                </c:pt>
                <c:pt idx="28">
                  <c:v>44874</c:v>
                </c:pt>
                <c:pt idx="29">
                  <c:v>44875</c:v>
                </c:pt>
                <c:pt idx="30">
                  <c:v>44876</c:v>
                </c:pt>
                <c:pt idx="31">
                  <c:v>44879</c:v>
                </c:pt>
                <c:pt idx="32">
                  <c:v>44880</c:v>
                </c:pt>
                <c:pt idx="33">
                  <c:v>44881</c:v>
                </c:pt>
                <c:pt idx="34">
                  <c:v>44882</c:v>
                </c:pt>
                <c:pt idx="35">
                  <c:v>44883</c:v>
                </c:pt>
                <c:pt idx="36">
                  <c:v>44886</c:v>
                </c:pt>
                <c:pt idx="37">
                  <c:v>44887</c:v>
                </c:pt>
                <c:pt idx="38">
                  <c:v>44888</c:v>
                </c:pt>
                <c:pt idx="39">
                  <c:v>44889</c:v>
                </c:pt>
                <c:pt idx="40">
                  <c:v>44890</c:v>
                </c:pt>
                <c:pt idx="41">
                  <c:v>44893</c:v>
                </c:pt>
                <c:pt idx="42">
                  <c:v>44894</c:v>
                </c:pt>
                <c:pt idx="43">
                  <c:v>44895</c:v>
                </c:pt>
                <c:pt idx="44">
                  <c:v>44896</c:v>
                </c:pt>
                <c:pt idx="45">
                  <c:v>44897</c:v>
                </c:pt>
                <c:pt idx="46">
                  <c:v>44900</c:v>
                </c:pt>
                <c:pt idx="47">
                  <c:v>44901</c:v>
                </c:pt>
                <c:pt idx="48">
                  <c:v>44902</c:v>
                </c:pt>
                <c:pt idx="49">
                  <c:v>44903</c:v>
                </c:pt>
                <c:pt idx="50">
                  <c:v>44904</c:v>
                </c:pt>
                <c:pt idx="51">
                  <c:v>44907</c:v>
                </c:pt>
                <c:pt idx="52">
                  <c:v>44908</c:v>
                </c:pt>
                <c:pt idx="53">
                  <c:v>44909</c:v>
                </c:pt>
                <c:pt idx="54">
                  <c:v>44910</c:v>
                </c:pt>
                <c:pt idx="55">
                  <c:v>44911</c:v>
                </c:pt>
                <c:pt idx="56">
                  <c:v>44914</c:v>
                </c:pt>
                <c:pt idx="57">
                  <c:v>44915</c:v>
                </c:pt>
                <c:pt idx="58">
                  <c:v>44916</c:v>
                </c:pt>
                <c:pt idx="59">
                  <c:v>44917</c:v>
                </c:pt>
                <c:pt idx="60">
                  <c:v>44918</c:v>
                </c:pt>
                <c:pt idx="61">
                  <c:v>44923</c:v>
                </c:pt>
                <c:pt idx="62">
                  <c:v>44924</c:v>
                </c:pt>
                <c:pt idx="63">
                  <c:v>44925</c:v>
                </c:pt>
                <c:pt idx="64">
                  <c:v>44929</c:v>
                </c:pt>
                <c:pt idx="65">
                  <c:v>44930</c:v>
                </c:pt>
                <c:pt idx="66">
                  <c:v>44931</c:v>
                </c:pt>
                <c:pt idx="67">
                  <c:v>44932</c:v>
                </c:pt>
                <c:pt idx="68">
                  <c:v>44935</c:v>
                </c:pt>
              </c:numCache>
            </c:numRef>
          </c:cat>
          <c:val>
            <c:numRef>
              <c:f>'Figure 2.4'!$C$6:$C$74</c:f>
              <c:numCache>
                <c:formatCode>0</c:formatCode>
                <c:ptCount val="69"/>
                <c:pt idx="0">
                  <c:v>172.59836065573771</c:v>
                </c:pt>
                <c:pt idx="1">
                  <c:v>168.16426229508195</c:v>
                </c:pt>
                <c:pt idx="2">
                  <c:v>174.18415300546448</c:v>
                </c:pt>
                <c:pt idx="3">
                  <c:v>182.0928961748634</c:v>
                </c:pt>
                <c:pt idx="4">
                  <c:v>185.23983606557377</c:v>
                </c:pt>
                <c:pt idx="5">
                  <c:v>194.97404371584699</c:v>
                </c:pt>
                <c:pt idx="6">
                  <c:v>218.97814207650273</c:v>
                </c:pt>
                <c:pt idx="7">
                  <c:v>219.25475409836065</c:v>
                </c:pt>
                <c:pt idx="8">
                  <c:v>211.20355191256832</c:v>
                </c:pt>
                <c:pt idx="9">
                  <c:v>205.86650273224043</c:v>
                </c:pt>
                <c:pt idx="10">
                  <c:v>202.55051912568308</c:v>
                </c:pt>
                <c:pt idx="11">
                  <c:v>200.41538251366123</c:v>
                </c:pt>
                <c:pt idx="12">
                  <c:v>210.53581967213117</c:v>
                </c:pt>
                <c:pt idx="13">
                  <c:v>210.99816939890712</c:v>
                </c:pt>
                <c:pt idx="14">
                  <c:v>217.73762295081968</c:v>
                </c:pt>
                <c:pt idx="15">
                  <c:v>221.1796994535519</c:v>
                </c:pt>
                <c:pt idx="16">
                  <c:v>218.24521857923497</c:v>
                </c:pt>
                <c:pt idx="17">
                  <c:v>217.93989071038251</c:v>
                </c:pt>
                <c:pt idx="18">
                  <c:v>212.87295081967213</c:v>
                </c:pt>
                <c:pt idx="19">
                  <c:v>205.62663934426229</c:v>
                </c:pt>
                <c:pt idx="20">
                  <c:v>203.08448087431694</c:v>
                </c:pt>
                <c:pt idx="21">
                  <c:v>185.57158469945355</c:v>
                </c:pt>
                <c:pt idx="22">
                  <c:v>181.35636612021855</c:v>
                </c:pt>
                <c:pt idx="23">
                  <c:v>187.74918032786883</c:v>
                </c:pt>
                <c:pt idx="24">
                  <c:v>202.98775956284152</c:v>
                </c:pt>
                <c:pt idx="25">
                  <c:v>198</c:v>
                </c:pt>
                <c:pt idx="26">
                  <c:v>191.82497267759564</c:v>
                </c:pt>
                <c:pt idx="27">
                  <c:v>192.43650273224043</c:v>
                </c:pt>
                <c:pt idx="28">
                  <c:v>171.55191256830602</c:v>
                </c:pt>
                <c:pt idx="29">
                  <c:v>163.00163934426229</c:v>
                </c:pt>
                <c:pt idx="30">
                  <c:v>159.82822404371586</c:v>
                </c:pt>
                <c:pt idx="31">
                  <c:v>165.4344262295082</c:v>
                </c:pt>
                <c:pt idx="32">
                  <c:v>167.80265027322403</c:v>
                </c:pt>
                <c:pt idx="33">
                  <c:v>177.30710382513664</c:v>
                </c:pt>
                <c:pt idx="34">
                  <c:v>174.9964480874317</c:v>
                </c:pt>
                <c:pt idx="35">
                  <c:v>172.29267759562839</c:v>
                </c:pt>
                <c:pt idx="36">
                  <c:v>171.64166666666665</c:v>
                </c:pt>
                <c:pt idx="37">
                  <c:v>169.0685519125683</c:v>
                </c:pt>
                <c:pt idx="38">
                  <c:v>170.34726775956284</c:v>
                </c:pt>
                <c:pt idx="39">
                  <c:v>170.65806010928961</c:v>
                </c:pt>
                <c:pt idx="40">
                  <c:v>170.96885245901638</c:v>
                </c:pt>
                <c:pt idx="41">
                  <c:v>171.92573770491805</c:v>
                </c:pt>
                <c:pt idx="42">
                  <c:v>174.52120218579236</c:v>
                </c:pt>
                <c:pt idx="43">
                  <c:v>166.94262295081967</c:v>
                </c:pt>
                <c:pt idx="44">
                  <c:v>167.3155737704918</c:v>
                </c:pt>
                <c:pt idx="45">
                  <c:v>163.56284153005464</c:v>
                </c:pt>
                <c:pt idx="46">
                  <c:v>160.93327868852458</c:v>
                </c:pt>
                <c:pt idx="47">
                  <c:v>156.68734972677595</c:v>
                </c:pt>
                <c:pt idx="48">
                  <c:v>143.16795081967214</c:v>
                </c:pt>
                <c:pt idx="49">
                  <c:v>139.23838797814207</c:v>
                </c:pt>
                <c:pt idx="50">
                  <c:v>131.885956284153</c:v>
                </c:pt>
                <c:pt idx="51">
                  <c:v>113.75628415300545</c:v>
                </c:pt>
                <c:pt idx="52">
                  <c:v>108.66035519125683</c:v>
                </c:pt>
                <c:pt idx="53">
                  <c:v>111.60893442622952</c:v>
                </c:pt>
                <c:pt idx="54">
                  <c:v>120.07445355191257</c:v>
                </c:pt>
                <c:pt idx="55">
                  <c:v>118.75956284153006</c:v>
                </c:pt>
                <c:pt idx="56">
                  <c:v>108.99964480874317</c:v>
                </c:pt>
                <c:pt idx="57">
                  <c:v>105.13363387978143</c:v>
                </c:pt>
                <c:pt idx="58">
                  <c:v>100.44265027322405</c:v>
                </c:pt>
                <c:pt idx="59">
                  <c:v>100.44265027322405</c:v>
                </c:pt>
                <c:pt idx="60">
                  <c:v>105.09825136612022</c:v>
                </c:pt>
                <c:pt idx="61">
                  <c:v>98.171939890710391</c:v>
                </c:pt>
                <c:pt idx="62">
                  <c:v>98.991803278688522</c:v>
                </c:pt>
                <c:pt idx="63">
                  <c:v>100.03568306010928</c:v>
                </c:pt>
                <c:pt idx="64">
                  <c:v>99.370901639344268</c:v>
                </c:pt>
                <c:pt idx="65">
                  <c:v>98.312677595628415</c:v>
                </c:pt>
                <c:pt idx="66">
                  <c:v>105.49696721311476</c:v>
                </c:pt>
                <c:pt idx="67">
                  <c:v>108.39560109289617</c:v>
                </c:pt>
                <c:pt idx="68">
                  <c:v>114.80806010928961</c:v>
                </c:pt>
              </c:numCache>
            </c:numRef>
          </c:val>
          <c:smooth val="0"/>
          <c:extLst>
            <c:ext xmlns:c16="http://schemas.microsoft.com/office/drawing/2014/chart" uri="{C3380CC4-5D6E-409C-BE32-E72D297353CC}">
              <c16:uniqueId val="{00000008-EF88-4873-A7C8-112BD6E85388}"/>
            </c:ext>
          </c:extLst>
        </c:ser>
        <c:ser>
          <c:idx val="6"/>
          <c:order val="2"/>
          <c:tx>
            <c:strRef>
              <c:f>'Figure 2.4'!$D$5</c:f>
              <c:strCache>
                <c:ptCount val="1"/>
                <c:pt idx="0">
                  <c:v>SA FY23/24</c:v>
                </c:pt>
              </c:strCache>
            </c:strRef>
          </c:tx>
          <c:spPr>
            <a:ln w="28575" cap="rnd">
              <a:solidFill>
                <a:schemeClr val="accent3"/>
              </a:solidFill>
              <a:round/>
            </a:ln>
            <a:effectLst/>
          </c:spPr>
          <c:marker>
            <c:symbol val="none"/>
          </c:marker>
          <c:cat>
            <c:numRef>
              <c:f>'Figure 2.4'!$A$6:$A$74</c:f>
              <c:numCache>
                <c:formatCode>m/d/yyyy</c:formatCode>
                <c:ptCount val="69"/>
                <c:pt idx="0">
                  <c:v>44834</c:v>
                </c:pt>
                <c:pt idx="1">
                  <c:v>44837</c:v>
                </c:pt>
                <c:pt idx="2">
                  <c:v>44838</c:v>
                </c:pt>
                <c:pt idx="3">
                  <c:v>44839</c:v>
                </c:pt>
                <c:pt idx="4">
                  <c:v>44840</c:v>
                </c:pt>
                <c:pt idx="5">
                  <c:v>44841</c:v>
                </c:pt>
                <c:pt idx="6">
                  <c:v>44844</c:v>
                </c:pt>
                <c:pt idx="7">
                  <c:v>44845</c:v>
                </c:pt>
                <c:pt idx="8">
                  <c:v>44846</c:v>
                </c:pt>
                <c:pt idx="9">
                  <c:v>44847</c:v>
                </c:pt>
                <c:pt idx="10">
                  <c:v>44848</c:v>
                </c:pt>
                <c:pt idx="11">
                  <c:v>44851</c:v>
                </c:pt>
                <c:pt idx="12">
                  <c:v>44852</c:v>
                </c:pt>
                <c:pt idx="13">
                  <c:v>44853</c:v>
                </c:pt>
                <c:pt idx="14">
                  <c:v>44854</c:v>
                </c:pt>
                <c:pt idx="15">
                  <c:v>44855</c:v>
                </c:pt>
                <c:pt idx="16">
                  <c:v>44858</c:v>
                </c:pt>
                <c:pt idx="17">
                  <c:v>44859</c:v>
                </c:pt>
                <c:pt idx="18">
                  <c:v>44860</c:v>
                </c:pt>
                <c:pt idx="19">
                  <c:v>44861</c:v>
                </c:pt>
                <c:pt idx="20">
                  <c:v>44862</c:v>
                </c:pt>
                <c:pt idx="21">
                  <c:v>44865</c:v>
                </c:pt>
                <c:pt idx="22">
                  <c:v>44866</c:v>
                </c:pt>
                <c:pt idx="23">
                  <c:v>44867</c:v>
                </c:pt>
                <c:pt idx="24">
                  <c:v>44868</c:v>
                </c:pt>
                <c:pt idx="25">
                  <c:v>44869</c:v>
                </c:pt>
                <c:pt idx="26">
                  <c:v>44872</c:v>
                </c:pt>
                <c:pt idx="27">
                  <c:v>44873</c:v>
                </c:pt>
                <c:pt idx="28">
                  <c:v>44874</c:v>
                </c:pt>
                <c:pt idx="29">
                  <c:v>44875</c:v>
                </c:pt>
                <c:pt idx="30">
                  <c:v>44876</c:v>
                </c:pt>
                <c:pt idx="31">
                  <c:v>44879</c:v>
                </c:pt>
                <c:pt idx="32">
                  <c:v>44880</c:v>
                </c:pt>
                <c:pt idx="33">
                  <c:v>44881</c:v>
                </c:pt>
                <c:pt idx="34">
                  <c:v>44882</c:v>
                </c:pt>
                <c:pt idx="35">
                  <c:v>44883</c:v>
                </c:pt>
                <c:pt idx="36">
                  <c:v>44886</c:v>
                </c:pt>
                <c:pt idx="37">
                  <c:v>44887</c:v>
                </c:pt>
                <c:pt idx="38">
                  <c:v>44888</c:v>
                </c:pt>
                <c:pt idx="39">
                  <c:v>44889</c:v>
                </c:pt>
                <c:pt idx="40">
                  <c:v>44890</c:v>
                </c:pt>
                <c:pt idx="41">
                  <c:v>44893</c:v>
                </c:pt>
                <c:pt idx="42">
                  <c:v>44894</c:v>
                </c:pt>
                <c:pt idx="43">
                  <c:v>44895</c:v>
                </c:pt>
                <c:pt idx="44">
                  <c:v>44896</c:v>
                </c:pt>
                <c:pt idx="45">
                  <c:v>44897</c:v>
                </c:pt>
                <c:pt idx="46">
                  <c:v>44900</c:v>
                </c:pt>
                <c:pt idx="47">
                  <c:v>44901</c:v>
                </c:pt>
                <c:pt idx="48">
                  <c:v>44902</c:v>
                </c:pt>
                <c:pt idx="49">
                  <c:v>44903</c:v>
                </c:pt>
                <c:pt idx="50">
                  <c:v>44904</c:v>
                </c:pt>
                <c:pt idx="51">
                  <c:v>44907</c:v>
                </c:pt>
                <c:pt idx="52">
                  <c:v>44908</c:v>
                </c:pt>
                <c:pt idx="53">
                  <c:v>44909</c:v>
                </c:pt>
                <c:pt idx="54">
                  <c:v>44910</c:v>
                </c:pt>
                <c:pt idx="55">
                  <c:v>44911</c:v>
                </c:pt>
                <c:pt idx="56">
                  <c:v>44914</c:v>
                </c:pt>
                <c:pt idx="57">
                  <c:v>44915</c:v>
                </c:pt>
                <c:pt idx="58">
                  <c:v>44916</c:v>
                </c:pt>
                <c:pt idx="59">
                  <c:v>44917</c:v>
                </c:pt>
                <c:pt idx="60">
                  <c:v>44918</c:v>
                </c:pt>
                <c:pt idx="61">
                  <c:v>44923</c:v>
                </c:pt>
                <c:pt idx="62">
                  <c:v>44924</c:v>
                </c:pt>
                <c:pt idx="63">
                  <c:v>44925</c:v>
                </c:pt>
                <c:pt idx="64">
                  <c:v>44929</c:v>
                </c:pt>
                <c:pt idx="65">
                  <c:v>44930</c:v>
                </c:pt>
                <c:pt idx="66">
                  <c:v>44931</c:v>
                </c:pt>
                <c:pt idx="67">
                  <c:v>44932</c:v>
                </c:pt>
                <c:pt idx="68">
                  <c:v>44935</c:v>
                </c:pt>
              </c:numCache>
            </c:numRef>
          </c:cat>
          <c:val>
            <c:numRef>
              <c:f>'Figure 2.4'!$D$6:$D$74</c:f>
              <c:numCache>
                <c:formatCode>0</c:formatCode>
                <c:ptCount val="69"/>
                <c:pt idx="0">
                  <c:v>174.99887978142075</c:v>
                </c:pt>
                <c:pt idx="1">
                  <c:v>174.99887978142075</c:v>
                </c:pt>
                <c:pt idx="2">
                  <c:v>174.99887978142075</c:v>
                </c:pt>
                <c:pt idx="3">
                  <c:v>174.99887978142075</c:v>
                </c:pt>
                <c:pt idx="4">
                  <c:v>174.99887978142075</c:v>
                </c:pt>
                <c:pt idx="5">
                  <c:v>174.99887978142075</c:v>
                </c:pt>
                <c:pt idx="6">
                  <c:v>176.06800546448085</c:v>
                </c:pt>
                <c:pt idx="7">
                  <c:v>182.815956284153</c:v>
                </c:pt>
                <c:pt idx="8">
                  <c:v>185.52357923497266</c:v>
                </c:pt>
                <c:pt idx="9">
                  <c:v>185.52357923497266</c:v>
                </c:pt>
                <c:pt idx="10">
                  <c:v>185.52357923497266</c:v>
                </c:pt>
                <c:pt idx="11">
                  <c:v>185.52357923497266</c:v>
                </c:pt>
                <c:pt idx="12">
                  <c:v>185.52357923497266</c:v>
                </c:pt>
                <c:pt idx="13">
                  <c:v>185.52357923497266</c:v>
                </c:pt>
                <c:pt idx="14">
                  <c:v>185.52357923497266</c:v>
                </c:pt>
                <c:pt idx="15">
                  <c:v>189.50918032786885</c:v>
                </c:pt>
                <c:pt idx="16">
                  <c:v>191.24961748633879</c:v>
                </c:pt>
                <c:pt idx="17">
                  <c:v>201.00095628415303</c:v>
                </c:pt>
                <c:pt idx="18">
                  <c:v>201.00095628415303</c:v>
                </c:pt>
                <c:pt idx="19">
                  <c:v>201.00095628415303</c:v>
                </c:pt>
                <c:pt idx="20">
                  <c:v>201.00095628415303</c:v>
                </c:pt>
                <c:pt idx="21">
                  <c:v>201.00095628415303</c:v>
                </c:pt>
                <c:pt idx="22">
                  <c:v>201.00095628415303</c:v>
                </c:pt>
                <c:pt idx="23">
                  <c:v>201.00095628415303</c:v>
                </c:pt>
                <c:pt idx="24">
                  <c:v>201.00095628415303</c:v>
                </c:pt>
                <c:pt idx="25">
                  <c:v>201.00095628415303</c:v>
                </c:pt>
                <c:pt idx="26">
                  <c:v>201.00095628415303</c:v>
                </c:pt>
                <c:pt idx="27">
                  <c:v>201.00095628415303</c:v>
                </c:pt>
                <c:pt idx="28">
                  <c:v>201.00095628415303</c:v>
                </c:pt>
                <c:pt idx="29">
                  <c:v>200.31087431693987</c:v>
                </c:pt>
                <c:pt idx="30">
                  <c:v>199.77631147540981</c:v>
                </c:pt>
                <c:pt idx="31">
                  <c:v>199.77631147540981</c:v>
                </c:pt>
                <c:pt idx="32">
                  <c:v>199.77631147540981</c:v>
                </c:pt>
                <c:pt idx="33">
                  <c:v>199.77631147540981</c:v>
                </c:pt>
                <c:pt idx="34">
                  <c:v>199.77631147540981</c:v>
                </c:pt>
                <c:pt idx="35">
                  <c:v>199.77631147540981</c:v>
                </c:pt>
                <c:pt idx="36">
                  <c:v>196.47587431693987</c:v>
                </c:pt>
                <c:pt idx="37">
                  <c:v>196.47587431693987</c:v>
                </c:pt>
                <c:pt idx="38">
                  <c:v>196.47587431693987</c:v>
                </c:pt>
                <c:pt idx="39">
                  <c:v>196.47587431693987</c:v>
                </c:pt>
                <c:pt idx="40">
                  <c:v>196.47587431693987</c:v>
                </c:pt>
                <c:pt idx="41">
                  <c:v>196.04325136612022</c:v>
                </c:pt>
                <c:pt idx="42">
                  <c:v>199.22576502732238</c:v>
                </c:pt>
                <c:pt idx="43">
                  <c:v>196.62754098360654</c:v>
                </c:pt>
                <c:pt idx="44">
                  <c:v>196.62754098360654</c:v>
                </c:pt>
                <c:pt idx="45">
                  <c:v>196.62754098360654</c:v>
                </c:pt>
                <c:pt idx="46">
                  <c:v>196.62754098360654</c:v>
                </c:pt>
                <c:pt idx="47">
                  <c:v>196.62754098360654</c:v>
                </c:pt>
                <c:pt idx="48">
                  <c:v>195.11336065573769</c:v>
                </c:pt>
                <c:pt idx="49">
                  <c:v>194.25308743169398</c:v>
                </c:pt>
                <c:pt idx="50">
                  <c:v>194.25308743169398</c:v>
                </c:pt>
                <c:pt idx="51">
                  <c:v>192.32368852459015</c:v>
                </c:pt>
                <c:pt idx="52">
                  <c:v>177.50366120218578</c:v>
                </c:pt>
                <c:pt idx="53">
                  <c:v>177.50366120218578</c:v>
                </c:pt>
                <c:pt idx="54">
                  <c:v>157.50114754098362</c:v>
                </c:pt>
                <c:pt idx="55">
                  <c:v>147.11215846994537</c:v>
                </c:pt>
                <c:pt idx="56">
                  <c:v>137.45120218579234</c:v>
                </c:pt>
                <c:pt idx="57">
                  <c:v>135.68306010928961</c:v>
                </c:pt>
                <c:pt idx="58">
                  <c:v>130.6639344262295</c:v>
                </c:pt>
                <c:pt idx="59">
                  <c:v>126.30163934426231</c:v>
                </c:pt>
                <c:pt idx="60">
                  <c:v>126.30163934426231</c:v>
                </c:pt>
                <c:pt idx="61">
                  <c:v>119.29139344262293</c:v>
                </c:pt>
                <c:pt idx="62">
                  <c:v>118.42614754098361</c:v>
                </c:pt>
                <c:pt idx="63">
                  <c:v>118.42614754098361</c:v>
                </c:pt>
                <c:pt idx="64">
                  <c:v>118.42614754098361</c:v>
                </c:pt>
                <c:pt idx="65">
                  <c:v>118.42614754098361</c:v>
                </c:pt>
                <c:pt idx="66">
                  <c:v>118.42614754098361</c:v>
                </c:pt>
                <c:pt idx="67">
                  <c:v>118.42614754098361</c:v>
                </c:pt>
                <c:pt idx="68">
                  <c:v>115.76650273224044</c:v>
                </c:pt>
              </c:numCache>
            </c:numRef>
          </c:val>
          <c:smooth val="0"/>
          <c:extLst>
            <c:ext xmlns:c16="http://schemas.microsoft.com/office/drawing/2014/chart" uri="{C3380CC4-5D6E-409C-BE32-E72D297353CC}">
              <c16:uniqueId val="{0000000A-EF88-4873-A7C8-112BD6E85388}"/>
            </c:ext>
          </c:extLst>
        </c:ser>
        <c:ser>
          <c:idx val="0"/>
          <c:order val="3"/>
          <c:tx>
            <c:strRef>
              <c:f>'Figure 2.4'!$E$5</c:f>
              <c:strCache>
                <c:ptCount val="1"/>
                <c:pt idx="0">
                  <c:v>Vic FY23/24</c:v>
                </c:pt>
              </c:strCache>
            </c:strRef>
          </c:tx>
          <c:spPr>
            <a:ln w="28575" cap="rnd">
              <a:solidFill>
                <a:schemeClr val="accent5">
                  <a:lumMod val="60000"/>
                  <a:lumOff val="40000"/>
                </a:schemeClr>
              </a:solidFill>
              <a:round/>
            </a:ln>
            <a:effectLst/>
          </c:spPr>
          <c:marker>
            <c:symbol val="none"/>
          </c:marker>
          <c:cat>
            <c:numRef>
              <c:f>'Figure 2.4'!$A$6:$A$74</c:f>
              <c:numCache>
                <c:formatCode>m/d/yyyy</c:formatCode>
                <c:ptCount val="69"/>
                <c:pt idx="0">
                  <c:v>44834</c:v>
                </c:pt>
                <c:pt idx="1">
                  <c:v>44837</c:v>
                </c:pt>
                <c:pt idx="2">
                  <c:v>44838</c:v>
                </c:pt>
                <c:pt idx="3">
                  <c:v>44839</c:v>
                </c:pt>
                <c:pt idx="4">
                  <c:v>44840</c:v>
                </c:pt>
                <c:pt idx="5">
                  <c:v>44841</c:v>
                </c:pt>
                <c:pt idx="6">
                  <c:v>44844</c:v>
                </c:pt>
                <c:pt idx="7">
                  <c:v>44845</c:v>
                </c:pt>
                <c:pt idx="8">
                  <c:v>44846</c:v>
                </c:pt>
                <c:pt idx="9">
                  <c:v>44847</c:v>
                </c:pt>
                <c:pt idx="10">
                  <c:v>44848</c:v>
                </c:pt>
                <c:pt idx="11">
                  <c:v>44851</c:v>
                </c:pt>
                <c:pt idx="12">
                  <c:v>44852</c:v>
                </c:pt>
                <c:pt idx="13">
                  <c:v>44853</c:v>
                </c:pt>
                <c:pt idx="14">
                  <c:v>44854</c:v>
                </c:pt>
                <c:pt idx="15">
                  <c:v>44855</c:v>
                </c:pt>
                <c:pt idx="16">
                  <c:v>44858</c:v>
                </c:pt>
                <c:pt idx="17">
                  <c:v>44859</c:v>
                </c:pt>
                <c:pt idx="18">
                  <c:v>44860</c:v>
                </c:pt>
                <c:pt idx="19">
                  <c:v>44861</c:v>
                </c:pt>
                <c:pt idx="20">
                  <c:v>44862</c:v>
                </c:pt>
                <c:pt idx="21">
                  <c:v>44865</c:v>
                </c:pt>
                <c:pt idx="22">
                  <c:v>44866</c:v>
                </c:pt>
                <c:pt idx="23">
                  <c:v>44867</c:v>
                </c:pt>
                <c:pt idx="24">
                  <c:v>44868</c:v>
                </c:pt>
                <c:pt idx="25">
                  <c:v>44869</c:v>
                </c:pt>
                <c:pt idx="26">
                  <c:v>44872</c:v>
                </c:pt>
                <c:pt idx="27">
                  <c:v>44873</c:v>
                </c:pt>
                <c:pt idx="28">
                  <c:v>44874</c:v>
                </c:pt>
                <c:pt idx="29">
                  <c:v>44875</c:v>
                </c:pt>
                <c:pt idx="30">
                  <c:v>44876</c:v>
                </c:pt>
                <c:pt idx="31">
                  <c:v>44879</c:v>
                </c:pt>
                <c:pt idx="32">
                  <c:v>44880</c:v>
                </c:pt>
                <c:pt idx="33">
                  <c:v>44881</c:v>
                </c:pt>
                <c:pt idx="34">
                  <c:v>44882</c:v>
                </c:pt>
                <c:pt idx="35">
                  <c:v>44883</c:v>
                </c:pt>
                <c:pt idx="36">
                  <c:v>44886</c:v>
                </c:pt>
                <c:pt idx="37">
                  <c:v>44887</c:v>
                </c:pt>
                <c:pt idx="38">
                  <c:v>44888</c:v>
                </c:pt>
                <c:pt idx="39">
                  <c:v>44889</c:v>
                </c:pt>
                <c:pt idx="40">
                  <c:v>44890</c:v>
                </c:pt>
                <c:pt idx="41">
                  <c:v>44893</c:v>
                </c:pt>
                <c:pt idx="42">
                  <c:v>44894</c:v>
                </c:pt>
                <c:pt idx="43">
                  <c:v>44895</c:v>
                </c:pt>
                <c:pt idx="44">
                  <c:v>44896</c:v>
                </c:pt>
                <c:pt idx="45">
                  <c:v>44897</c:v>
                </c:pt>
                <c:pt idx="46">
                  <c:v>44900</c:v>
                </c:pt>
                <c:pt idx="47">
                  <c:v>44901</c:v>
                </c:pt>
                <c:pt idx="48">
                  <c:v>44902</c:v>
                </c:pt>
                <c:pt idx="49">
                  <c:v>44903</c:v>
                </c:pt>
                <c:pt idx="50">
                  <c:v>44904</c:v>
                </c:pt>
                <c:pt idx="51">
                  <c:v>44907</c:v>
                </c:pt>
                <c:pt idx="52">
                  <c:v>44908</c:v>
                </c:pt>
                <c:pt idx="53">
                  <c:v>44909</c:v>
                </c:pt>
                <c:pt idx="54">
                  <c:v>44910</c:v>
                </c:pt>
                <c:pt idx="55">
                  <c:v>44911</c:v>
                </c:pt>
                <c:pt idx="56">
                  <c:v>44914</c:v>
                </c:pt>
                <c:pt idx="57">
                  <c:v>44915</c:v>
                </c:pt>
                <c:pt idx="58">
                  <c:v>44916</c:v>
                </c:pt>
                <c:pt idx="59">
                  <c:v>44917</c:v>
                </c:pt>
                <c:pt idx="60">
                  <c:v>44918</c:v>
                </c:pt>
                <c:pt idx="61">
                  <c:v>44923</c:v>
                </c:pt>
                <c:pt idx="62">
                  <c:v>44924</c:v>
                </c:pt>
                <c:pt idx="63">
                  <c:v>44925</c:v>
                </c:pt>
                <c:pt idx="64">
                  <c:v>44929</c:v>
                </c:pt>
                <c:pt idx="65">
                  <c:v>44930</c:v>
                </c:pt>
                <c:pt idx="66">
                  <c:v>44931</c:v>
                </c:pt>
                <c:pt idx="67">
                  <c:v>44932</c:v>
                </c:pt>
                <c:pt idx="68">
                  <c:v>44935</c:v>
                </c:pt>
              </c:numCache>
            </c:numRef>
          </c:cat>
          <c:val>
            <c:numRef>
              <c:f>'Figure 2.4'!$E$6:$E$74</c:f>
              <c:numCache>
                <c:formatCode>0</c:formatCode>
                <c:ptCount val="69"/>
                <c:pt idx="0">
                  <c:v>132.32609289617486</c:v>
                </c:pt>
                <c:pt idx="1">
                  <c:v>130.00002732240438</c:v>
                </c:pt>
                <c:pt idx="2">
                  <c:v>130.45846994535518</c:v>
                </c:pt>
                <c:pt idx="3">
                  <c:v>138.04453551912567</c:v>
                </c:pt>
                <c:pt idx="4">
                  <c:v>140.65382513661203</c:v>
                </c:pt>
                <c:pt idx="5">
                  <c:v>147.27325136612021</c:v>
                </c:pt>
                <c:pt idx="6">
                  <c:v>164.55092896174861</c:v>
                </c:pt>
                <c:pt idx="7">
                  <c:v>162.85237704918032</c:v>
                </c:pt>
                <c:pt idx="8">
                  <c:v>158.6478961748634</c:v>
                </c:pt>
                <c:pt idx="9">
                  <c:v>155.74040983606557</c:v>
                </c:pt>
                <c:pt idx="10">
                  <c:v>152.46040983606557</c:v>
                </c:pt>
                <c:pt idx="11">
                  <c:v>152.19898907103826</c:v>
                </c:pt>
                <c:pt idx="12">
                  <c:v>158.65524590163935</c:v>
                </c:pt>
                <c:pt idx="13">
                  <c:v>156.90573770491804</c:v>
                </c:pt>
                <c:pt idx="14">
                  <c:v>159.23019125683061</c:v>
                </c:pt>
                <c:pt idx="15">
                  <c:v>160.58901639344262</c:v>
                </c:pt>
                <c:pt idx="16">
                  <c:v>157.40434426229507</c:v>
                </c:pt>
                <c:pt idx="17">
                  <c:v>154.84562841530055</c:v>
                </c:pt>
                <c:pt idx="18">
                  <c:v>146.50133879781421</c:v>
                </c:pt>
                <c:pt idx="19">
                  <c:v>138.64890710382514</c:v>
                </c:pt>
                <c:pt idx="20">
                  <c:v>132.97120218579235</c:v>
                </c:pt>
                <c:pt idx="21">
                  <c:v>122.32076502732241</c:v>
                </c:pt>
                <c:pt idx="22">
                  <c:v>119.40557377049181</c:v>
                </c:pt>
                <c:pt idx="23">
                  <c:v>125.81286885245902</c:v>
                </c:pt>
                <c:pt idx="24">
                  <c:v>132.46174863387978</c:v>
                </c:pt>
                <c:pt idx="25">
                  <c:v>127.25234972677598</c:v>
                </c:pt>
                <c:pt idx="26">
                  <c:v>125.27262295081967</c:v>
                </c:pt>
                <c:pt idx="27">
                  <c:v>126.29254098360656</c:v>
                </c:pt>
                <c:pt idx="28">
                  <c:v>115.12704918032787</c:v>
                </c:pt>
                <c:pt idx="29">
                  <c:v>106.86062841530055</c:v>
                </c:pt>
                <c:pt idx="30">
                  <c:v>103.96338797814208</c:v>
                </c:pt>
                <c:pt idx="31">
                  <c:v>110.01729508196722</c:v>
                </c:pt>
                <c:pt idx="32">
                  <c:v>111.9536612021858</c:v>
                </c:pt>
                <c:pt idx="33">
                  <c:v>113.25562841530054</c:v>
                </c:pt>
                <c:pt idx="34">
                  <c:v>112.63953551912567</c:v>
                </c:pt>
                <c:pt idx="35">
                  <c:v>111.20969945355191</c:v>
                </c:pt>
                <c:pt idx="36">
                  <c:v>111.70215846994536</c:v>
                </c:pt>
                <c:pt idx="37">
                  <c:v>110.9877868852459</c:v>
                </c:pt>
                <c:pt idx="38">
                  <c:v>112.33259562841531</c:v>
                </c:pt>
                <c:pt idx="39">
                  <c:v>111.0757650273224</c:v>
                </c:pt>
                <c:pt idx="40">
                  <c:v>111.87603825136613</c:v>
                </c:pt>
                <c:pt idx="41">
                  <c:v>109.68382513661201</c:v>
                </c:pt>
                <c:pt idx="42">
                  <c:v>112.81199453551913</c:v>
                </c:pt>
                <c:pt idx="43">
                  <c:v>108.85224043715849</c:v>
                </c:pt>
                <c:pt idx="44">
                  <c:v>110.22270491803279</c:v>
                </c:pt>
                <c:pt idx="45">
                  <c:v>106.72685792349726</c:v>
                </c:pt>
                <c:pt idx="46">
                  <c:v>105.99937158469945</c:v>
                </c:pt>
                <c:pt idx="47">
                  <c:v>101.86363387978142</c:v>
                </c:pt>
                <c:pt idx="48">
                  <c:v>95.035519125683066</c:v>
                </c:pt>
                <c:pt idx="49">
                  <c:v>93.232431693989071</c:v>
                </c:pt>
                <c:pt idx="50">
                  <c:v>90.784153005464475</c:v>
                </c:pt>
                <c:pt idx="51">
                  <c:v>81.417377049180331</c:v>
                </c:pt>
                <c:pt idx="52">
                  <c:v>80.002021857923495</c:v>
                </c:pt>
                <c:pt idx="53">
                  <c:v>84.784153005464475</c:v>
                </c:pt>
                <c:pt idx="54">
                  <c:v>93.285519125683066</c:v>
                </c:pt>
                <c:pt idx="55">
                  <c:v>91.280054644808743</c:v>
                </c:pt>
                <c:pt idx="56">
                  <c:v>83.52756830601092</c:v>
                </c:pt>
                <c:pt idx="57">
                  <c:v>80.844207650273219</c:v>
                </c:pt>
                <c:pt idx="58">
                  <c:v>76.786885245901644</c:v>
                </c:pt>
                <c:pt idx="59">
                  <c:v>77.532786885245898</c:v>
                </c:pt>
                <c:pt idx="60">
                  <c:v>79.907103825136616</c:v>
                </c:pt>
                <c:pt idx="61">
                  <c:v>74.778688524590166</c:v>
                </c:pt>
                <c:pt idx="62">
                  <c:v>75.962431693989075</c:v>
                </c:pt>
                <c:pt idx="63">
                  <c:v>77.052103825136612</c:v>
                </c:pt>
                <c:pt idx="64">
                  <c:v>76.759808743169387</c:v>
                </c:pt>
                <c:pt idx="65">
                  <c:v>78.580601092896174</c:v>
                </c:pt>
                <c:pt idx="66">
                  <c:v>86.39071038251366</c:v>
                </c:pt>
                <c:pt idx="67">
                  <c:v>86.139344262295083</c:v>
                </c:pt>
                <c:pt idx="68">
                  <c:v>92.878579234972676</c:v>
                </c:pt>
              </c:numCache>
            </c:numRef>
          </c:val>
          <c:smooth val="0"/>
          <c:extLst>
            <c:ext xmlns:c16="http://schemas.microsoft.com/office/drawing/2014/chart" uri="{C3380CC4-5D6E-409C-BE32-E72D297353CC}">
              <c16:uniqueId val="{0000000C-EF88-4873-A7C8-112BD6E85388}"/>
            </c:ext>
          </c:extLst>
        </c:ser>
        <c:dLbls>
          <c:showLegendKey val="0"/>
          <c:showVal val="0"/>
          <c:showCatName val="0"/>
          <c:showSerName val="0"/>
          <c:showPercent val="0"/>
          <c:showBubbleSize val="0"/>
        </c:dLbls>
        <c:smooth val="0"/>
        <c:axId val="1487454840"/>
        <c:axId val="1487450576"/>
        <c:extLst/>
      </c:lineChart>
      <c:dateAx>
        <c:axId val="1487454840"/>
        <c:scaling>
          <c:orientation val="minMax"/>
          <c:max val="44927"/>
          <c:min val="44835"/>
        </c:scaling>
        <c:delete val="0"/>
        <c:axPos val="b"/>
        <c:numFmt formatCode="[$-C09]dd\-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1487450576"/>
        <c:crosses val="autoZero"/>
        <c:auto val="1"/>
        <c:lblOffset val="100"/>
        <c:baseTimeUnit val="days"/>
        <c:majorUnit val="3"/>
        <c:majorTimeUnit val="days"/>
      </c:dateAx>
      <c:valAx>
        <c:axId val="1487450576"/>
        <c:scaling>
          <c:orientation val="minMax"/>
          <c:max val="250"/>
          <c:min val="5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1487454840"/>
        <c:crosses val="autoZero"/>
        <c:crossBetween val="between"/>
        <c:minorUnit val="10"/>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0923242134906E-2"/>
          <c:y val="5.3221276776885956E-2"/>
          <c:w val="0.91516138974593564"/>
          <c:h val="0.72865860988142428"/>
        </c:manualLayout>
      </c:layout>
      <c:lineChart>
        <c:grouping val="standard"/>
        <c:varyColors val="0"/>
        <c:ser>
          <c:idx val="1"/>
          <c:order val="0"/>
          <c:tx>
            <c:strRef>
              <c:f>'Figure 2.5'!$C$4</c:f>
              <c:strCache>
                <c:ptCount val="1"/>
                <c:pt idx="0">
                  <c:v>1 April 2022</c:v>
                </c:pt>
              </c:strCache>
            </c:strRef>
          </c:tx>
          <c:spPr>
            <a:ln w="28575" cap="rnd">
              <a:solidFill>
                <a:srgbClr val="303F51"/>
              </a:solidFill>
              <a:round/>
            </a:ln>
            <a:effectLst/>
          </c:spPr>
          <c:marker>
            <c:symbol val="none"/>
          </c:marker>
          <c:cat>
            <c:multiLvlStrRef>
              <c:f>'Figure 2.5'!$A$5:$B$14</c:f>
              <c:multiLvlStrCache>
                <c:ptCount val="10"/>
                <c:lvl>
                  <c:pt idx="0">
                    <c:v>Q3</c:v>
                  </c:pt>
                  <c:pt idx="1">
                    <c:v>Q4</c:v>
                  </c:pt>
                  <c:pt idx="2">
                    <c:v>Q1</c:v>
                  </c:pt>
                  <c:pt idx="3">
                    <c:v>Q2</c:v>
                  </c:pt>
                  <c:pt idx="4">
                    <c:v>Q3</c:v>
                  </c:pt>
                  <c:pt idx="5">
                    <c:v>Q4</c:v>
                  </c:pt>
                  <c:pt idx="6">
                    <c:v>Q1</c:v>
                  </c:pt>
                  <c:pt idx="7">
                    <c:v>Q2</c:v>
                  </c:pt>
                  <c:pt idx="8">
                    <c:v>Q3</c:v>
                  </c:pt>
                  <c:pt idx="9">
                    <c:v>Q4</c:v>
                  </c:pt>
                </c:lvl>
                <c:lvl>
                  <c:pt idx="0">
                    <c:v>2022</c:v>
                  </c:pt>
                  <c:pt idx="2">
                    <c:v>2023</c:v>
                  </c:pt>
                  <c:pt idx="6">
                    <c:v>2024</c:v>
                  </c:pt>
                </c:lvl>
              </c:multiLvlStrCache>
            </c:multiLvlStrRef>
          </c:cat>
          <c:val>
            <c:numRef>
              <c:f>'Figure 2.5'!$C$5:$C$14</c:f>
              <c:numCache>
                <c:formatCode>_(* #,##0.0_);_(* \(#,##0.0\);_(* "-"??_);_(@_)</c:formatCode>
                <c:ptCount val="10"/>
                <c:pt idx="0">
                  <c:v>14.05</c:v>
                </c:pt>
                <c:pt idx="1">
                  <c:v>12.05</c:v>
                </c:pt>
                <c:pt idx="2">
                  <c:v>12</c:v>
                </c:pt>
                <c:pt idx="3">
                  <c:v>13.6</c:v>
                </c:pt>
                <c:pt idx="4">
                  <c:v>13.6</c:v>
                </c:pt>
                <c:pt idx="5">
                  <c:v>12.1</c:v>
                </c:pt>
                <c:pt idx="6">
                  <c:v>12.3</c:v>
                </c:pt>
                <c:pt idx="7">
                  <c:v>12.75</c:v>
                </c:pt>
                <c:pt idx="8">
                  <c:v>12.85</c:v>
                </c:pt>
                <c:pt idx="9">
                  <c:v>12.7</c:v>
                </c:pt>
              </c:numCache>
            </c:numRef>
          </c:val>
          <c:smooth val="0"/>
          <c:extLst>
            <c:ext xmlns:c16="http://schemas.microsoft.com/office/drawing/2014/chart" uri="{C3380CC4-5D6E-409C-BE32-E72D297353CC}">
              <c16:uniqueId val="{00000000-63F0-46FC-88BC-4847A94310EA}"/>
            </c:ext>
          </c:extLst>
        </c:ser>
        <c:ser>
          <c:idx val="2"/>
          <c:order val="1"/>
          <c:tx>
            <c:strRef>
              <c:f>'Figure 2.5'!$D$4</c:f>
              <c:strCache>
                <c:ptCount val="1"/>
                <c:pt idx="0">
                  <c:v>30 June 2022</c:v>
                </c:pt>
              </c:strCache>
            </c:strRef>
          </c:tx>
          <c:spPr>
            <a:ln w="28575" cap="rnd">
              <a:solidFill>
                <a:srgbClr val="89B3CE"/>
              </a:solidFill>
              <a:round/>
            </a:ln>
            <a:effectLst/>
          </c:spPr>
          <c:marker>
            <c:symbol val="none"/>
          </c:marker>
          <c:cat>
            <c:multiLvlStrRef>
              <c:f>'Figure 2.5'!$A$5:$B$14</c:f>
              <c:multiLvlStrCache>
                <c:ptCount val="10"/>
                <c:lvl>
                  <c:pt idx="0">
                    <c:v>Q3</c:v>
                  </c:pt>
                  <c:pt idx="1">
                    <c:v>Q4</c:v>
                  </c:pt>
                  <c:pt idx="2">
                    <c:v>Q1</c:v>
                  </c:pt>
                  <c:pt idx="3">
                    <c:v>Q2</c:v>
                  </c:pt>
                  <c:pt idx="4">
                    <c:v>Q3</c:v>
                  </c:pt>
                  <c:pt idx="5">
                    <c:v>Q4</c:v>
                  </c:pt>
                  <c:pt idx="6">
                    <c:v>Q1</c:v>
                  </c:pt>
                  <c:pt idx="7">
                    <c:v>Q2</c:v>
                  </c:pt>
                  <c:pt idx="8">
                    <c:v>Q3</c:v>
                  </c:pt>
                  <c:pt idx="9">
                    <c:v>Q4</c:v>
                  </c:pt>
                </c:lvl>
                <c:lvl>
                  <c:pt idx="0">
                    <c:v>2022</c:v>
                  </c:pt>
                  <c:pt idx="2">
                    <c:v>2023</c:v>
                  </c:pt>
                  <c:pt idx="6">
                    <c:v>2024</c:v>
                  </c:pt>
                </c:lvl>
              </c:multiLvlStrCache>
            </c:multiLvlStrRef>
          </c:cat>
          <c:val>
            <c:numRef>
              <c:f>'Figure 2.5'!$D$5:$D$14</c:f>
              <c:numCache>
                <c:formatCode>_(* #,##0.0_);_(* \(#,##0.0\);_(* "-"??_);_(@_)</c:formatCode>
                <c:ptCount val="10"/>
                <c:pt idx="0">
                  <c:v>24.75</c:v>
                </c:pt>
                <c:pt idx="1">
                  <c:v>19.25</c:v>
                </c:pt>
                <c:pt idx="2">
                  <c:v>17.75</c:v>
                </c:pt>
                <c:pt idx="3">
                  <c:v>28</c:v>
                </c:pt>
                <c:pt idx="4">
                  <c:v>28</c:v>
                </c:pt>
                <c:pt idx="5">
                  <c:v>17.420000000000002</c:v>
                </c:pt>
                <c:pt idx="6">
                  <c:v>17.5</c:v>
                </c:pt>
                <c:pt idx="7">
                  <c:v>22.25</c:v>
                </c:pt>
                <c:pt idx="8">
                  <c:v>24</c:v>
                </c:pt>
                <c:pt idx="9">
                  <c:v>17</c:v>
                </c:pt>
              </c:numCache>
            </c:numRef>
          </c:val>
          <c:smooth val="0"/>
          <c:extLst>
            <c:ext xmlns:c16="http://schemas.microsoft.com/office/drawing/2014/chart" uri="{C3380CC4-5D6E-409C-BE32-E72D297353CC}">
              <c16:uniqueId val="{00000001-63F0-46FC-88BC-4847A94310EA}"/>
            </c:ext>
          </c:extLst>
        </c:ser>
        <c:ser>
          <c:idx val="3"/>
          <c:order val="2"/>
          <c:tx>
            <c:strRef>
              <c:f>'Figure 2.5'!$E$4</c:f>
              <c:strCache>
                <c:ptCount val="1"/>
                <c:pt idx="0">
                  <c:v>30 September 2022</c:v>
                </c:pt>
              </c:strCache>
            </c:strRef>
          </c:tx>
          <c:spPr>
            <a:ln w="28575" cap="rnd">
              <a:solidFill>
                <a:srgbClr val="E0601F"/>
              </a:solidFill>
              <a:prstDash val="solid"/>
              <a:round/>
            </a:ln>
            <a:effectLst/>
          </c:spPr>
          <c:marker>
            <c:symbol val="none"/>
          </c:marker>
          <c:cat>
            <c:multiLvlStrRef>
              <c:f>'Figure 2.5'!$A$5:$B$14</c:f>
              <c:multiLvlStrCache>
                <c:ptCount val="10"/>
                <c:lvl>
                  <c:pt idx="0">
                    <c:v>Q3</c:v>
                  </c:pt>
                  <c:pt idx="1">
                    <c:v>Q4</c:v>
                  </c:pt>
                  <c:pt idx="2">
                    <c:v>Q1</c:v>
                  </c:pt>
                  <c:pt idx="3">
                    <c:v>Q2</c:v>
                  </c:pt>
                  <c:pt idx="4">
                    <c:v>Q3</c:v>
                  </c:pt>
                  <c:pt idx="5">
                    <c:v>Q4</c:v>
                  </c:pt>
                  <c:pt idx="6">
                    <c:v>Q1</c:v>
                  </c:pt>
                  <c:pt idx="7">
                    <c:v>Q2</c:v>
                  </c:pt>
                  <c:pt idx="8">
                    <c:v>Q3</c:v>
                  </c:pt>
                  <c:pt idx="9">
                    <c:v>Q4</c:v>
                  </c:pt>
                </c:lvl>
                <c:lvl>
                  <c:pt idx="0">
                    <c:v>2022</c:v>
                  </c:pt>
                  <c:pt idx="2">
                    <c:v>2023</c:v>
                  </c:pt>
                  <c:pt idx="6">
                    <c:v>2024</c:v>
                  </c:pt>
                </c:lvl>
              </c:multiLvlStrCache>
            </c:multiLvlStrRef>
          </c:cat>
          <c:val>
            <c:numRef>
              <c:f>'Figure 2.5'!$E$5:$E$14</c:f>
              <c:numCache>
                <c:formatCode>_(* #,##0.0_);_(* \(#,##0.0\);_(* "-"??_);_(@_)</c:formatCode>
                <c:ptCount val="10"/>
                <c:pt idx="0">
                  <c:v>30</c:v>
                </c:pt>
                <c:pt idx="1">
                  <c:v>21.75</c:v>
                </c:pt>
                <c:pt idx="2">
                  <c:v>23</c:v>
                </c:pt>
                <c:pt idx="3">
                  <c:v>34.5</c:v>
                </c:pt>
                <c:pt idx="4">
                  <c:v>34.5</c:v>
                </c:pt>
                <c:pt idx="5">
                  <c:v>21.25</c:v>
                </c:pt>
                <c:pt idx="6">
                  <c:v>21</c:v>
                </c:pt>
                <c:pt idx="7">
                  <c:v>28</c:v>
                </c:pt>
                <c:pt idx="8">
                  <c:v>29</c:v>
                </c:pt>
                <c:pt idx="9">
                  <c:v>20.6</c:v>
                </c:pt>
              </c:numCache>
            </c:numRef>
          </c:val>
          <c:smooth val="0"/>
          <c:extLst>
            <c:ext xmlns:c16="http://schemas.microsoft.com/office/drawing/2014/chart" uri="{C3380CC4-5D6E-409C-BE32-E72D297353CC}">
              <c16:uniqueId val="{00000002-63F0-46FC-88BC-4847A94310EA}"/>
            </c:ext>
          </c:extLst>
        </c:ser>
        <c:ser>
          <c:idx val="4"/>
          <c:order val="3"/>
          <c:tx>
            <c:strRef>
              <c:f>'Figure 2.5'!$F$4</c:f>
              <c:strCache>
                <c:ptCount val="1"/>
                <c:pt idx="0">
                  <c:v>30 December 2022</c:v>
                </c:pt>
              </c:strCache>
            </c:strRef>
          </c:tx>
          <c:spPr>
            <a:ln w="28575" cap="rnd">
              <a:solidFill>
                <a:srgbClr val="E0601F"/>
              </a:solidFill>
              <a:prstDash val="dash"/>
              <a:round/>
            </a:ln>
            <a:effectLst/>
          </c:spPr>
          <c:marker>
            <c:symbol val="none"/>
          </c:marker>
          <c:cat>
            <c:multiLvlStrRef>
              <c:f>'Figure 2.5'!$A$5:$B$14</c:f>
              <c:multiLvlStrCache>
                <c:ptCount val="10"/>
                <c:lvl>
                  <c:pt idx="0">
                    <c:v>Q3</c:v>
                  </c:pt>
                  <c:pt idx="1">
                    <c:v>Q4</c:v>
                  </c:pt>
                  <c:pt idx="2">
                    <c:v>Q1</c:v>
                  </c:pt>
                  <c:pt idx="3">
                    <c:v>Q2</c:v>
                  </c:pt>
                  <c:pt idx="4">
                    <c:v>Q3</c:v>
                  </c:pt>
                  <c:pt idx="5">
                    <c:v>Q4</c:v>
                  </c:pt>
                  <c:pt idx="6">
                    <c:v>Q1</c:v>
                  </c:pt>
                  <c:pt idx="7">
                    <c:v>Q2</c:v>
                  </c:pt>
                  <c:pt idx="8">
                    <c:v>Q3</c:v>
                  </c:pt>
                  <c:pt idx="9">
                    <c:v>Q4</c:v>
                  </c:pt>
                </c:lvl>
                <c:lvl>
                  <c:pt idx="0">
                    <c:v>2022</c:v>
                  </c:pt>
                  <c:pt idx="2">
                    <c:v>2023</c:v>
                  </c:pt>
                  <c:pt idx="6">
                    <c:v>2024</c:v>
                  </c:pt>
                </c:lvl>
              </c:multiLvlStrCache>
            </c:multiLvlStrRef>
          </c:cat>
          <c:val>
            <c:numRef>
              <c:f>'Figure 2.5'!$F$5:$F$14</c:f>
              <c:numCache>
                <c:formatCode>_(* #,##0.0_);_(* \(#,##0.0\);_(* "-"??_);_(@_)</c:formatCode>
                <c:ptCount val="10"/>
                <c:pt idx="1">
                  <c:v>21.6</c:v>
                </c:pt>
                <c:pt idx="2">
                  <c:v>16.72</c:v>
                </c:pt>
                <c:pt idx="3">
                  <c:v>18.96</c:v>
                </c:pt>
                <c:pt idx="4">
                  <c:v>18.96</c:v>
                </c:pt>
                <c:pt idx="5">
                  <c:v>16.239999999999998</c:v>
                </c:pt>
                <c:pt idx="6">
                  <c:v>15.76</c:v>
                </c:pt>
                <c:pt idx="7">
                  <c:v>18.239999999999998</c:v>
                </c:pt>
                <c:pt idx="8">
                  <c:v>19.07</c:v>
                </c:pt>
                <c:pt idx="9">
                  <c:v>14.93</c:v>
                </c:pt>
              </c:numCache>
            </c:numRef>
          </c:val>
          <c:smooth val="0"/>
          <c:extLst>
            <c:ext xmlns:c16="http://schemas.microsoft.com/office/drawing/2014/chart" uri="{C3380CC4-5D6E-409C-BE32-E72D297353CC}">
              <c16:uniqueId val="{00000006-63F0-46FC-88BC-4847A94310EA}"/>
            </c:ext>
          </c:extLst>
        </c:ser>
        <c:dLbls>
          <c:showLegendKey val="0"/>
          <c:showVal val="0"/>
          <c:showCatName val="0"/>
          <c:showSerName val="0"/>
          <c:showPercent val="0"/>
          <c:showBubbleSize val="0"/>
        </c:dLbls>
        <c:smooth val="0"/>
        <c:axId val="1274599120"/>
        <c:axId val="1274606336"/>
        <c:extLst/>
      </c:lineChart>
      <c:catAx>
        <c:axId val="127459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606336"/>
        <c:crosses val="autoZero"/>
        <c:auto val="1"/>
        <c:lblAlgn val="ctr"/>
        <c:lblOffset val="100"/>
        <c:noMultiLvlLbl val="0"/>
      </c:catAx>
      <c:valAx>
        <c:axId val="1274606336"/>
        <c:scaling>
          <c:orientation val="minMax"/>
          <c:max val="35"/>
          <c:min val="1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1.3930348258706468E-2"/>
              <c:y val="0.2571973370878309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599120"/>
        <c:crosses val="autoZero"/>
        <c:crossBetween val="between"/>
      </c:valAx>
      <c:spPr>
        <a:solidFill>
          <a:srgbClr val="DBDBDB"/>
        </a:solidFill>
        <a:ln>
          <a:noFill/>
        </a:ln>
        <a:effectLst/>
      </c:spPr>
    </c:plotArea>
    <c:legend>
      <c:legendPos val="b"/>
      <c:layout>
        <c:manualLayout>
          <c:xMode val="edge"/>
          <c:yMode val="edge"/>
          <c:x val="0.14840965645672535"/>
          <c:y val="0.90799556496712208"/>
          <c:w val="0.70318068708654924"/>
          <c:h val="6.11921168988912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22726099302998E-2"/>
          <c:y val="2.9937626016975655E-2"/>
          <c:w val="0.82582115930708999"/>
          <c:h val="0.73197704658866691"/>
        </c:manualLayout>
      </c:layout>
      <c:barChart>
        <c:barDir val="col"/>
        <c:grouping val="clustered"/>
        <c:varyColors val="0"/>
        <c:ser>
          <c:idx val="0"/>
          <c:order val="0"/>
          <c:tx>
            <c:strRef>
              <c:f>'Figure 2.6'!$C$4</c:f>
              <c:strCache>
                <c:ptCount val="1"/>
                <c:pt idx="0">
                  <c:v>Base Monthly Traded Volume </c:v>
                </c:pt>
              </c:strCache>
            </c:strRef>
          </c:tx>
          <c:spPr>
            <a:solidFill>
              <a:schemeClr val="accent1"/>
            </a:solidFill>
            <a:ln>
              <a:noFill/>
            </a:ln>
            <a:effectLst/>
          </c:spPr>
          <c:invertIfNegative val="0"/>
          <c:cat>
            <c:multiLvlStrRef>
              <c:f>'Figure 2.6'!$A$5:$B$76</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2.6'!$C$5:$C$76</c:f>
              <c:numCache>
                <c:formatCode>0</c:formatCode>
                <c:ptCount val="72"/>
                <c:pt idx="0">
                  <c:v>32784</c:v>
                </c:pt>
                <c:pt idx="1">
                  <c:v>24144</c:v>
                </c:pt>
                <c:pt idx="2">
                  <c:v>28512</c:v>
                </c:pt>
                <c:pt idx="3">
                  <c:v>118344</c:v>
                </c:pt>
                <c:pt idx="4">
                  <c:v>39408</c:v>
                </c:pt>
                <c:pt idx="5">
                  <c:v>52608</c:v>
                </c:pt>
                <c:pt idx="6">
                  <c:v>19656</c:v>
                </c:pt>
                <c:pt idx="7">
                  <c:v>35040</c:v>
                </c:pt>
                <c:pt idx="8">
                  <c:v>30504</c:v>
                </c:pt>
                <c:pt idx="9">
                  <c:v>58944</c:v>
                </c:pt>
                <c:pt idx="10">
                  <c:v>80952</c:v>
                </c:pt>
                <c:pt idx="11">
                  <c:v>21744</c:v>
                </c:pt>
                <c:pt idx="12">
                  <c:v>10944</c:v>
                </c:pt>
                <c:pt idx="13">
                  <c:v>52440</c:v>
                </c:pt>
                <c:pt idx="14">
                  <c:v>70104</c:v>
                </c:pt>
                <c:pt idx="15">
                  <c:v>50136</c:v>
                </c:pt>
                <c:pt idx="16">
                  <c:v>92400</c:v>
                </c:pt>
                <c:pt idx="17">
                  <c:v>28512</c:v>
                </c:pt>
                <c:pt idx="18">
                  <c:v>179760</c:v>
                </c:pt>
                <c:pt idx="19">
                  <c:v>107328</c:v>
                </c:pt>
                <c:pt idx="20">
                  <c:v>80976</c:v>
                </c:pt>
                <c:pt idx="21">
                  <c:v>265200</c:v>
                </c:pt>
                <c:pt idx="22">
                  <c:v>116352</c:v>
                </c:pt>
                <c:pt idx="23">
                  <c:v>43920</c:v>
                </c:pt>
                <c:pt idx="24">
                  <c:v>52704</c:v>
                </c:pt>
                <c:pt idx="25">
                  <c:v>43848</c:v>
                </c:pt>
                <c:pt idx="26">
                  <c:v>92112</c:v>
                </c:pt>
                <c:pt idx="27">
                  <c:v>61392</c:v>
                </c:pt>
                <c:pt idx="28">
                  <c:v>190752</c:v>
                </c:pt>
                <c:pt idx="29">
                  <c:v>48144</c:v>
                </c:pt>
                <c:pt idx="30">
                  <c:v>107520</c:v>
                </c:pt>
                <c:pt idx="31">
                  <c:v>131592</c:v>
                </c:pt>
                <c:pt idx="32">
                  <c:v>72264</c:v>
                </c:pt>
                <c:pt idx="33">
                  <c:v>102912</c:v>
                </c:pt>
                <c:pt idx="34">
                  <c:v>184032</c:v>
                </c:pt>
                <c:pt idx="35">
                  <c:v>179760</c:v>
                </c:pt>
                <c:pt idx="36">
                  <c:v>245304</c:v>
                </c:pt>
                <c:pt idx="37">
                  <c:v>138264</c:v>
                </c:pt>
                <c:pt idx="38">
                  <c:v>114072</c:v>
                </c:pt>
                <c:pt idx="39">
                  <c:v>154848</c:v>
                </c:pt>
                <c:pt idx="40">
                  <c:v>126528</c:v>
                </c:pt>
                <c:pt idx="41">
                  <c:v>133080</c:v>
                </c:pt>
                <c:pt idx="42">
                  <c:v>91752</c:v>
                </c:pt>
                <c:pt idx="43">
                  <c:v>61272</c:v>
                </c:pt>
                <c:pt idx="44">
                  <c:v>109488</c:v>
                </c:pt>
                <c:pt idx="45">
                  <c:v>78792</c:v>
                </c:pt>
                <c:pt idx="46">
                  <c:v>19632</c:v>
                </c:pt>
                <c:pt idx="47">
                  <c:v>133248</c:v>
                </c:pt>
                <c:pt idx="48">
                  <c:v>80928</c:v>
                </c:pt>
                <c:pt idx="49">
                  <c:v>78576</c:v>
                </c:pt>
                <c:pt idx="50">
                  <c:v>63264</c:v>
                </c:pt>
                <c:pt idx="51">
                  <c:v>26280</c:v>
                </c:pt>
                <c:pt idx="52">
                  <c:v>63360</c:v>
                </c:pt>
                <c:pt idx="53">
                  <c:v>120408</c:v>
                </c:pt>
                <c:pt idx="54">
                  <c:v>92088</c:v>
                </c:pt>
                <c:pt idx="55">
                  <c:v>50328</c:v>
                </c:pt>
                <c:pt idx="56">
                  <c:v>114096</c:v>
                </c:pt>
                <c:pt idx="57">
                  <c:v>65712</c:v>
                </c:pt>
                <c:pt idx="58">
                  <c:v>122400</c:v>
                </c:pt>
                <c:pt idx="59">
                  <c:v>32880</c:v>
                </c:pt>
                <c:pt idx="60">
                  <c:v>54816</c:v>
                </c:pt>
                <c:pt idx="61">
                  <c:v>19560</c:v>
                </c:pt>
                <c:pt idx="62">
                  <c:v>30624</c:v>
                </c:pt>
                <c:pt idx="63">
                  <c:v>54792</c:v>
                </c:pt>
                <c:pt idx="64">
                  <c:v>180048</c:v>
                </c:pt>
                <c:pt idx="65">
                  <c:v>65664</c:v>
                </c:pt>
                <c:pt idx="66">
                  <c:v>76656</c:v>
                </c:pt>
                <c:pt idx="67">
                  <c:v>102936</c:v>
                </c:pt>
                <c:pt idx="68">
                  <c:v>70032</c:v>
                </c:pt>
                <c:pt idx="69">
                  <c:v>21792</c:v>
                </c:pt>
                <c:pt idx="70">
                  <c:v>32880</c:v>
                </c:pt>
                <c:pt idx="71">
                  <c:v>36984</c:v>
                </c:pt>
              </c:numCache>
            </c:numRef>
          </c:val>
          <c:extLst>
            <c:ext xmlns:c16="http://schemas.microsoft.com/office/drawing/2014/chart" uri="{C3380CC4-5D6E-409C-BE32-E72D297353CC}">
              <c16:uniqueId val="{00000000-F732-45B7-9F5B-963EA60A4A1A}"/>
            </c:ext>
          </c:extLst>
        </c:ser>
        <c:ser>
          <c:idx val="1"/>
          <c:order val="1"/>
          <c:tx>
            <c:strRef>
              <c:f>'Figure 2.6'!$D$4</c:f>
              <c:strCache>
                <c:ptCount val="1"/>
                <c:pt idx="0">
                  <c:v>Cap Monthly Traded Volume </c:v>
                </c:pt>
              </c:strCache>
            </c:strRef>
          </c:tx>
          <c:spPr>
            <a:solidFill>
              <a:schemeClr val="accent2"/>
            </a:solidFill>
            <a:ln>
              <a:noFill/>
            </a:ln>
            <a:effectLst/>
          </c:spPr>
          <c:invertIfNegative val="0"/>
          <c:cat>
            <c:multiLvlStrRef>
              <c:f>'Figure 2.6'!$A$5:$B$76</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2.6'!$D$5:$D$76</c:f>
              <c:numCache>
                <c:formatCode>0</c:formatCode>
                <c:ptCount val="72"/>
                <c:pt idx="0">
                  <c:v>4368</c:v>
                </c:pt>
                <c:pt idx="1">
                  <c:v>2160</c:v>
                </c:pt>
                <c:pt idx="2">
                  <c:v>21912</c:v>
                </c:pt>
                <c:pt idx="4">
                  <c:v>8784</c:v>
                </c:pt>
                <c:pt idx="6">
                  <c:v>38904</c:v>
                </c:pt>
                <c:pt idx="7">
                  <c:v>34560</c:v>
                </c:pt>
                <c:pt idx="8">
                  <c:v>47520</c:v>
                </c:pt>
                <c:pt idx="9">
                  <c:v>76248</c:v>
                </c:pt>
                <c:pt idx="10">
                  <c:v>10944</c:v>
                </c:pt>
                <c:pt idx="11">
                  <c:v>47880</c:v>
                </c:pt>
                <c:pt idx="12">
                  <c:v>23832</c:v>
                </c:pt>
                <c:pt idx="13">
                  <c:v>13080</c:v>
                </c:pt>
                <c:pt idx="14">
                  <c:v>61200</c:v>
                </c:pt>
                <c:pt idx="15">
                  <c:v>39216</c:v>
                </c:pt>
                <c:pt idx="16">
                  <c:v>74280</c:v>
                </c:pt>
                <c:pt idx="17">
                  <c:v>68136</c:v>
                </c:pt>
                <c:pt idx="18">
                  <c:v>83376</c:v>
                </c:pt>
                <c:pt idx="19">
                  <c:v>76800</c:v>
                </c:pt>
                <c:pt idx="20">
                  <c:v>153672</c:v>
                </c:pt>
                <c:pt idx="21">
                  <c:v>100200</c:v>
                </c:pt>
                <c:pt idx="22">
                  <c:v>21672</c:v>
                </c:pt>
                <c:pt idx="23">
                  <c:v>28392</c:v>
                </c:pt>
                <c:pt idx="24">
                  <c:v>17280</c:v>
                </c:pt>
                <c:pt idx="25">
                  <c:v>4344</c:v>
                </c:pt>
                <c:pt idx="26">
                  <c:v>41352</c:v>
                </c:pt>
                <c:pt idx="27">
                  <c:v>4368</c:v>
                </c:pt>
                <c:pt idx="28">
                  <c:v>83328</c:v>
                </c:pt>
                <c:pt idx="29">
                  <c:v>22008</c:v>
                </c:pt>
                <c:pt idx="30">
                  <c:v>41640</c:v>
                </c:pt>
                <c:pt idx="31">
                  <c:v>35232</c:v>
                </c:pt>
                <c:pt idx="32">
                  <c:v>35112</c:v>
                </c:pt>
                <c:pt idx="33">
                  <c:v>26256</c:v>
                </c:pt>
                <c:pt idx="34">
                  <c:v>50256</c:v>
                </c:pt>
                <c:pt idx="35">
                  <c:v>94440</c:v>
                </c:pt>
                <c:pt idx="36">
                  <c:v>148680</c:v>
                </c:pt>
                <c:pt idx="37">
                  <c:v>74280</c:v>
                </c:pt>
                <c:pt idx="38">
                  <c:v>30480</c:v>
                </c:pt>
                <c:pt idx="39">
                  <c:v>41376</c:v>
                </c:pt>
                <c:pt idx="40">
                  <c:v>56544</c:v>
                </c:pt>
                <c:pt idx="41">
                  <c:v>30768</c:v>
                </c:pt>
                <c:pt idx="42">
                  <c:v>13056</c:v>
                </c:pt>
                <c:pt idx="43">
                  <c:v>32712</c:v>
                </c:pt>
                <c:pt idx="44">
                  <c:v>39072</c:v>
                </c:pt>
                <c:pt idx="45">
                  <c:v>43608</c:v>
                </c:pt>
                <c:pt idx="46">
                  <c:v>32928</c:v>
                </c:pt>
                <c:pt idx="47">
                  <c:v>17328</c:v>
                </c:pt>
                <c:pt idx="48">
                  <c:v>26064</c:v>
                </c:pt>
                <c:pt idx="49">
                  <c:v>41136</c:v>
                </c:pt>
                <c:pt idx="50">
                  <c:v>87552</c:v>
                </c:pt>
                <c:pt idx="51">
                  <c:v>43896</c:v>
                </c:pt>
                <c:pt idx="52">
                  <c:v>122640</c:v>
                </c:pt>
                <c:pt idx="53">
                  <c:v>113952</c:v>
                </c:pt>
                <c:pt idx="54">
                  <c:v>52632</c:v>
                </c:pt>
                <c:pt idx="55">
                  <c:v>34968</c:v>
                </c:pt>
                <c:pt idx="56">
                  <c:v>30480</c:v>
                </c:pt>
                <c:pt idx="57">
                  <c:v>72504</c:v>
                </c:pt>
                <c:pt idx="58">
                  <c:v>23928</c:v>
                </c:pt>
                <c:pt idx="59">
                  <c:v>35016</c:v>
                </c:pt>
                <c:pt idx="60">
                  <c:v>21720</c:v>
                </c:pt>
                <c:pt idx="61">
                  <c:v>43632</c:v>
                </c:pt>
                <c:pt idx="62">
                  <c:v>15360</c:v>
                </c:pt>
                <c:pt idx="63">
                  <c:v>78960</c:v>
                </c:pt>
                <c:pt idx="64">
                  <c:v>68016</c:v>
                </c:pt>
                <c:pt idx="65">
                  <c:v>120696</c:v>
                </c:pt>
                <c:pt idx="66">
                  <c:v>48216</c:v>
                </c:pt>
                <c:pt idx="67">
                  <c:v>15336</c:v>
                </c:pt>
                <c:pt idx="68">
                  <c:v>63480</c:v>
                </c:pt>
                <c:pt idx="69">
                  <c:v>65520</c:v>
                </c:pt>
                <c:pt idx="70">
                  <c:v>67584</c:v>
                </c:pt>
                <c:pt idx="71">
                  <c:v>50208</c:v>
                </c:pt>
              </c:numCache>
            </c:numRef>
          </c:val>
          <c:extLst>
            <c:ext xmlns:c16="http://schemas.microsoft.com/office/drawing/2014/chart" uri="{C3380CC4-5D6E-409C-BE32-E72D297353CC}">
              <c16:uniqueId val="{00000001-F732-45B7-9F5B-963EA60A4A1A}"/>
            </c:ext>
          </c:extLst>
        </c:ser>
        <c:dLbls>
          <c:showLegendKey val="0"/>
          <c:showVal val="0"/>
          <c:showCatName val="0"/>
          <c:showSerName val="0"/>
          <c:showPercent val="0"/>
          <c:showBubbleSize val="0"/>
        </c:dLbls>
        <c:gapWidth val="30"/>
        <c:axId val="77595823"/>
        <c:axId val="77592215"/>
      </c:barChart>
      <c:lineChart>
        <c:grouping val="standard"/>
        <c:varyColors val="0"/>
        <c:ser>
          <c:idx val="4"/>
          <c:order val="2"/>
          <c:tx>
            <c:strRef>
              <c:f>'Figure 2.6'!$E$4</c:f>
              <c:strCache>
                <c:ptCount val="1"/>
                <c:pt idx="0">
                  <c:v>Base Open Interest on the last trading day of the month </c:v>
                </c:pt>
              </c:strCache>
            </c:strRef>
          </c:tx>
          <c:spPr>
            <a:ln w="28575" cap="rnd">
              <a:solidFill>
                <a:srgbClr val="303F51"/>
              </a:solidFill>
              <a:prstDash val="sysDash"/>
              <a:round/>
            </a:ln>
            <a:effectLst/>
          </c:spPr>
          <c:marker>
            <c:symbol val="none"/>
          </c:marker>
          <c:cat>
            <c:multiLvlStrRef>
              <c:f>'Figure 2.6'!$A$5:$B$76</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2.6'!$E$5:$E$76</c:f>
              <c:numCache>
                <c:formatCode>0</c:formatCode>
                <c:ptCount val="72"/>
                <c:pt idx="0">
                  <c:v>2750.232</c:v>
                </c:pt>
                <c:pt idx="1">
                  <c:v>2820.5279999999998</c:v>
                </c:pt>
                <c:pt idx="2">
                  <c:v>2866.8960000000002</c:v>
                </c:pt>
                <c:pt idx="3">
                  <c:v>2608.3200000000002</c:v>
                </c:pt>
                <c:pt idx="4">
                  <c:v>2807.712</c:v>
                </c:pt>
                <c:pt idx="5">
                  <c:v>2789.88</c:v>
                </c:pt>
                <c:pt idx="6">
                  <c:v>2331.192</c:v>
                </c:pt>
                <c:pt idx="7">
                  <c:v>2379.48</c:v>
                </c:pt>
                <c:pt idx="8">
                  <c:v>2414.2800000000002</c:v>
                </c:pt>
                <c:pt idx="9">
                  <c:v>1965.0239999999999</c:v>
                </c:pt>
                <c:pt idx="10">
                  <c:v>2074.248</c:v>
                </c:pt>
                <c:pt idx="11">
                  <c:v>2100.1680000000001</c:v>
                </c:pt>
                <c:pt idx="12">
                  <c:v>1548.048</c:v>
                </c:pt>
                <c:pt idx="13">
                  <c:v>2012.904</c:v>
                </c:pt>
                <c:pt idx="14">
                  <c:v>2197.8719999999998</c:v>
                </c:pt>
                <c:pt idx="15">
                  <c:v>2113.4160000000002</c:v>
                </c:pt>
                <c:pt idx="16">
                  <c:v>2076.288</c:v>
                </c:pt>
                <c:pt idx="17">
                  <c:v>2084.4</c:v>
                </c:pt>
                <c:pt idx="18">
                  <c:v>2559.8159999999998</c:v>
                </c:pt>
                <c:pt idx="19">
                  <c:v>3079.7280000000001</c:v>
                </c:pt>
                <c:pt idx="20">
                  <c:v>3293.4960000000001</c:v>
                </c:pt>
                <c:pt idx="21">
                  <c:v>3357.96</c:v>
                </c:pt>
                <c:pt idx="22">
                  <c:v>3468.5039999999999</c:v>
                </c:pt>
                <c:pt idx="23">
                  <c:v>3545.3519999999999</c:v>
                </c:pt>
                <c:pt idx="24">
                  <c:v>3441</c:v>
                </c:pt>
                <c:pt idx="25">
                  <c:v>3592.7280000000001</c:v>
                </c:pt>
                <c:pt idx="26">
                  <c:v>3902.328</c:v>
                </c:pt>
                <c:pt idx="27">
                  <c:v>3717.8159999999998</c:v>
                </c:pt>
                <c:pt idx="28">
                  <c:v>4110.4080000000004</c:v>
                </c:pt>
                <c:pt idx="29">
                  <c:v>4274.8320000000003</c:v>
                </c:pt>
                <c:pt idx="30">
                  <c:v>3770.5920000000001</c:v>
                </c:pt>
                <c:pt idx="31">
                  <c:v>3736.6080000000002</c:v>
                </c:pt>
                <c:pt idx="32">
                  <c:v>3713.9520000000002</c:v>
                </c:pt>
                <c:pt idx="33">
                  <c:v>3373.8960000000002</c:v>
                </c:pt>
                <c:pt idx="34">
                  <c:v>3344.904</c:v>
                </c:pt>
                <c:pt idx="35">
                  <c:v>3507.4079999999999</c:v>
                </c:pt>
                <c:pt idx="36">
                  <c:v>3309.6959999999999</c:v>
                </c:pt>
                <c:pt idx="37">
                  <c:v>3474.768</c:v>
                </c:pt>
                <c:pt idx="38">
                  <c:v>3626.9760000000001</c:v>
                </c:pt>
                <c:pt idx="39">
                  <c:v>3032.1120000000001</c:v>
                </c:pt>
                <c:pt idx="40">
                  <c:v>3108.2159999999999</c:v>
                </c:pt>
                <c:pt idx="41">
                  <c:v>3134.64</c:v>
                </c:pt>
                <c:pt idx="42">
                  <c:v>2930.16</c:v>
                </c:pt>
                <c:pt idx="43">
                  <c:v>3019.8</c:v>
                </c:pt>
                <c:pt idx="44">
                  <c:v>3166.4879999999998</c:v>
                </c:pt>
                <c:pt idx="45">
                  <c:v>2755.56</c:v>
                </c:pt>
                <c:pt idx="46">
                  <c:v>2768.712</c:v>
                </c:pt>
                <c:pt idx="47">
                  <c:v>2768.4</c:v>
                </c:pt>
                <c:pt idx="48">
                  <c:v>2251.4160000000002</c:v>
                </c:pt>
                <c:pt idx="49">
                  <c:v>2326.1280000000002</c:v>
                </c:pt>
                <c:pt idx="50">
                  <c:v>2249.3760000000002</c:v>
                </c:pt>
                <c:pt idx="51">
                  <c:v>1857.336</c:v>
                </c:pt>
                <c:pt idx="52">
                  <c:v>2030.184</c:v>
                </c:pt>
                <c:pt idx="53">
                  <c:v>2288.712</c:v>
                </c:pt>
                <c:pt idx="54">
                  <c:v>1977.144</c:v>
                </c:pt>
                <c:pt idx="55">
                  <c:v>1979.5920000000001</c:v>
                </c:pt>
                <c:pt idx="56">
                  <c:v>2200.848</c:v>
                </c:pt>
                <c:pt idx="57">
                  <c:v>2022.72</c:v>
                </c:pt>
                <c:pt idx="58">
                  <c:v>2131.9920000000002</c:v>
                </c:pt>
                <c:pt idx="59">
                  <c:v>2156.0880000000002</c:v>
                </c:pt>
                <c:pt idx="60">
                  <c:v>1693.992</c:v>
                </c:pt>
                <c:pt idx="61">
                  <c:v>1730.904</c:v>
                </c:pt>
                <c:pt idx="62">
                  <c:v>1722.432</c:v>
                </c:pt>
                <c:pt idx="63">
                  <c:v>1420.0319999999999</c:v>
                </c:pt>
                <c:pt idx="64">
                  <c:v>1494.288</c:v>
                </c:pt>
                <c:pt idx="65">
                  <c:v>1496.4</c:v>
                </c:pt>
                <c:pt idx="66">
                  <c:v>1234.3440000000001</c:v>
                </c:pt>
                <c:pt idx="67">
                  <c:v>1245.192</c:v>
                </c:pt>
                <c:pt idx="68">
                  <c:v>1339.3920000000001</c:v>
                </c:pt>
                <c:pt idx="69">
                  <c:v>1167.096</c:v>
                </c:pt>
                <c:pt idx="70">
                  <c:v>1300.6559999999999</c:v>
                </c:pt>
                <c:pt idx="71">
                  <c:v>1317.912</c:v>
                </c:pt>
              </c:numCache>
            </c:numRef>
          </c:val>
          <c:smooth val="0"/>
          <c:extLst xmlns:c15="http://schemas.microsoft.com/office/drawing/2012/chart">
            <c:ext xmlns:c16="http://schemas.microsoft.com/office/drawing/2014/chart" uri="{C3380CC4-5D6E-409C-BE32-E72D297353CC}">
              <c16:uniqueId val="{00000002-F732-45B7-9F5B-963EA60A4A1A}"/>
            </c:ext>
          </c:extLst>
        </c:ser>
        <c:ser>
          <c:idx val="3"/>
          <c:order val="3"/>
          <c:tx>
            <c:strRef>
              <c:f>'Figure 2.6'!$F$4</c:f>
              <c:strCache>
                <c:ptCount val="1"/>
                <c:pt idx="0">
                  <c:v>Cap Open Interest on the last trading day of the month </c:v>
                </c:pt>
              </c:strCache>
            </c:strRef>
          </c:tx>
          <c:spPr>
            <a:ln w="28575" cap="rnd">
              <a:solidFill>
                <a:srgbClr val="89B3CE"/>
              </a:solidFill>
              <a:prstDash val="sysDash"/>
              <a:round/>
            </a:ln>
            <a:effectLst/>
          </c:spPr>
          <c:marker>
            <c:symbol val="none"/>
          </c:marker>
          <c:cat>
            <c:multiLvlStrRef>
              <c:f>'Figure 2.6'!$A$5:$B$76</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2.6'!$F$5:$F$76</c:f>
              <c:numCache>
                <c:formatCode>0</c:formatCode>
                <c:ptCount val="72"/>
                <c:pt idx="0">
                  <c:v>641.73599999999999</c:v>
                </c:pt>
                <c:pt idx="1">
                  <c:v>646.05600000000004</c:v>
                </c:pt>
                <c:pt idx="2">
                  <c:v>799.89599999999996</c:v>
                </c:pt>
                <c:pt idx="3">
                  <c:v>570.93600000000004</c:v>
                </c:pt>
                <c:pt idx="4">
                  <c:v>581.976</c:v>
                </c:pt>
                <c:pt idx="5">
                  <c:v>581.976</c:v>
                </c:pt>
                <c:pt idx="6">
                  <c:v>493.96800000000002</c:v>
                </c:pt>
                <c:pt idx="7">
                  <c:v>524.20799999999997</c:v>
                </c:pt>
                <c:pt idx="8">
                  <c:v>617.08799999999997</c:v>
                </c:pt>
                <c:pt idx="9">
                  <c:v>747.57600000000002</c:v>
                </c:pt>
                <c:pt idx="10">
                  <c:v>758.37599999999998</c:v>
                </c:pt>
                <c:pt idx="11">
                  <c:v>942.31200000000001</c:v>
                </c:pt>
                <c:pt idx="12">
                  <c:v>800.83199999999999</c:v>
                </c:pt>
                <c:pt idx="13">
                  <c:v>849.12</c:v>
                </c:pt>
                <c:pt idx="14">
                  <c:v>1527.0239999999999</c:v>
                </c:pt>
                <c:pt idx="15">
                  <c:v>1227.816</c:v>
                </c:pt>
                <c:pt idx="16">
                  <c:v>1617.6479999999999</c:v>
                </c:pt>
                <c:pt idx="17">
                  <c:v>1864.92</c:v>
                </c:pt>
                <c:pt idx="18">
                  <c:v>2064.9360000000001</c:v>
                </c:pt>
                <c:pt idx="19">
                  <c:v>2312.904</c:v>
                </c:pt>
                <c:pt idx="20">
                  <c:v>2619.576</c:v>
                </c:pt>
                <c:pt idx="21">
                  <c:v>2426.64</c:v>
                </c:pt>
                <c:pt idx="22">
                  <c:v>2350.08</c:v>
                </c:pt>
                <c:pt idx="23">
                  <c:v>2463.48</c:v>
                </c:pt>
                <c:pt idx="24">
                  <c:v>1978.2</c:v>
                </c:pt>
                <c:pt idx="25">
                  <c:v>1980.36</c:v>
                </c:pt>
                <c:pt idx="26">
                  <c:v>2313.6959999999999</c:v>
                </c:pt>
                <c:pt idx="27">
                  <c:v>1711.056</c:v>
                </c:pt>
                <c:pt idx="28">
                  <c:v>1930.32</c:v>
                </c:pt>
                <c:pt idx="29">
                  <c:v>1987.4639999999999</c:v>
                </c:pt>
                <c:pt idx="30">
                  <c:v>1906.8720000000001</c:v>
                </c:pt>
                <c:pt idx="31">
                  <c:v>1908.9359999999999</c:v>
                </c:pt>
                <c:pt idx="32">
                  <c:v>1892.952</c:v>
                </c:pt>
                <c:pt idx="33">
                  <c:v>1795.152</c:v>
                </c:pt>
                <c:pt idx="34">
                  <c:v>1919.8320000000001</c:v>
                </c:pt>
                <c:pt idx="35">
                  <c:v>2275.2959999999998</c:v>
                </c:pt>
                <c:pt idx="36">
                  <c:v>2213.6640000000002</c:v>
                </c:pt>
                <c:pt idx="37">
                  <c:v>2459.6880000000001</c:v>
                </c:pt>
                <c:pt idx="38">
                  <c:v>2527.3200000000002</c:v>
                </c:pt>
                <c:pt idx="39">
                  <c:v>1780.5119999999999</c:v>
                </c:pt>
                <c:pt idx="40">
                  <c:v>1863.624</c:v>
                </c:pt>
                <c:pt idx="41">
                  <c:v>1883.3040000000001</c:v>
                </c:pt>
                <c:pt idx="42">
                  <c:v>1467.864</c:v>
                </c:pt>
                <c:pt idx="43">
                  <c:v>1506.9359999999999</c:v>
                </c:pt>
                <c:pt idx="44">
                  <c:v>1570.7760000000001</c:v>
                </c:pt>
                <c:pt idx="45">
                  <c:v>1365.384</c:v>
                </c:pt>
                <c:pt idx="46">
                  <c:v>1413.864</c:v>
                </c:pt>
                <c:pt idx="47">
                  <c:v>1379.2080000000001</c:v>
                </c:pt>
                <c:pt idx="48">
                  <c:v>816.048</c:v>
                </c:pt>
                <c:pt idx="49">
                  <c:v>826.94399999999996</c:v>
                </c:pt>
                <c:pt idx="50">
                  <c:v>956.04</c:v>
                </c:pt>
                <c:pt idx="51">
                  <c:v>801.43200000000002</c:v>
                </c:pt>
                <c:pt idx="52">
                  <c:v>1217.76</c:v>
                </c:pt>
                <c:pt idx="53">
                  <c:v>2152.6559999999999</c:v>
                </c:pt>
                <c:pt idx="54">
                  <c:v>1986.6</c:v>
                </c:pt>
                <c:pt idx="55">
                  <c:v>2249.4</c:v>
                </c:pt>
                <c:pt idx="56">
                  <c:v>2347.4639999999999</c:v>
                </c:pt>
                <c:pt idx="57">
                  <c:v>2342.1120000000001</c:v>
                </c:pt>
                <c:pt idx="58">
                  <c:v>2476.9920000000002</c:v>
                </c:pt>
                <c:pt idx="59">
                  <c:v>2725.2719999999999</c:v>
                </c:pt>
                <c:pt idx="60">
                  <c:v>2510.64</c:v>
                </c:pt>
                <c:pt idx="61">
                  <c:v>2966.616</c:v>
                </c:pt>
                <c:pt idx="62">
                  <c:v>2988.5039999999999</c:v>
                </c:pt>
                <c:pt idx="63">
                  <c:v>3057.36</c:v>
                </c:pt>
                <c:pt idx="64">
                  <c:v>3131.52</c:v>
                </c:pt>
                <c:pt idx="65">
                  <c:v>3203.904</c:v>
                </c:pt>
                <c:pt idx="66">
                  <c:v>2743.32</c:v>
                </c:pt>
                <c:pt idx="67">
                  <c:v>2752.0079999999998</c:v>
                </c:pt>
                <c:pt idx="68">
                  <c:v>2846.16</c:v>
                </c:pt>
                <c:pt idx="69">
                  <c:v>2435.0160000000001</c:v>
                </c:pt>
                <c:pt idx="70">
                  <c:v>2480.64</c:v>
                </c:pt>
                <c:pt idx="71">
                  <c:v>2473.8240000000001</c:v>
                </c:pt>
              </c:numCache>
            </c:numRef>
          </c:val>
          <c:smooth val="0"/>
          <c:extLst>
            <c:ext xmlns:c16="http://schemas.microsoft.com/office/drawing/2014/chart" uri="{C3380CC4-5D6E-409C-BE32-E72D297353CC}">
              <c16:uniqueId val="{00000003-F732-45B7-9F5B-963EA60A4A1A}"/>
            </c:ext>
          </c:extLst>
        </c:ser>
        <c:dLbls>
          <c:showLegendKey val="0"/>
          <c:showVal val="0"/>
          <c:showCatName val="0"/>
          <c:showSerName val="0"/>
          <c:showPercent val="0"/>
          <c:showBubbleSize val="0"/>
        </c:dLbls>
        <c:marker val="1"/>
        <c:smooth val="0"/>
        <c:axId val="2100044512"/>
        <c:axId val="2100043200"/>
        <c:extLst/>
      </c:lineChart>
      <c:catAx>
        <c:axId val="77595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77592215"/>
        <c:crosses val="autoZero"/>
        <c:auto val="1"/>
        <c:lblAlgn val="ctr"/>
        <c:lblOffset val="100"/>
        <c:noMultiLvlLbl val="0"/>
      </c:catAx>
      <c:valAx>
        <c:axId val="77592215"/>
        <c:scaling>
          <c:orientation val="minMax"/>
          <c:max val="8000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77595823"/>
        <c:crosses val="autoZero"/>
        <c:crossBetween val="between"/>
        <c:majorUnit val="100000"/>
      </c:valAx>
      <c:valAx>
        <c:axId val="2100043200"/>
        <c:scaling>
          <c:orientation val="minMax"/>
          <c:max val="4500"/>
          <c:min val="0"/>
        </c:scaling>
        <c:delete val="0"/>
        <c:axPos val="r"/>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GWh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2100044512"/>
        <c:crosses val="max"/>
        <c:crossBetween val="between"/>
        <c:majorUnit val="1000"/>
      </c:valAx>
      <c:catAx>
        <c:axId val="2100044512"/>
        <c:scaling>
          <c:orientation val="minMax"/>
        </c:scaling>
        <c:delete val="1"/>
        <c:axPos val="b"/>
        <c:numFmt formatCode="General" sourceLinked="1"/>
        <c:majorTickMark val="out"/>
        <c:minorTickMark val="none"/>
        <c:tickLblPos val="nextTo"/>
        <c:crossAx val="2100043200"/>
        <c:crosses val="autoZero"/>
        <c:auto val="1"/>
        <c:lblAlgn val="ctr"/>
        <c:lblOffset val="100"/>
        <c:noMultiLvlLbl val="0"/>
      </c:cat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3.1'!$C$5</c:f>
              <c:strCache>
                <c:ptCount val="1"/>
                <c:pt idx="0">
                  <c:v>Demand</c:v>
                </c:pt>
              </c:strCache>
            </c:strRef>
          </c:tx>
          <c:spPr>
            <a:solidFill>
              <a:schemeClr val="accent2"/>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8-D336-414B-86BB-0717A4AA95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A-D336-414B-86BB-0717A4AA9547}"/>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C-D336-414B-86BB-0717A4AA9547}"/>
              </c:ext>
            </c:extLst>
          </c:dPt>
          <c:dPt>
            <c:idx val="15"/>
            <c:invertIfNegative val="0"/>
            <c:bubble3D val="0"/>
            <c:spPr>
              <a:solidFill>
                <a:schemeClr val="accent5"/>
              </a:solidFill>
              <a:ln>
                <a:noFill/>
              </a:ln>
              <a:effectLst/>
            </c:spPr>
            <c:extLst>
              <c:ext xmlns:c16="http://schemas.microsoft.com/office/drawing/2014/chart" uri="{C3380CC4-5D6E-409C-BE32-E72D297353CC}">
                <c16:uniqueId val="{0000000E-D336-414B-86BB-0717A4AA9547}"/>
              </c:ext>
            </c:extLst>
          </c:dPt>
          <c:dPt>
            <c:idx val="67"/>
            <c:invertIfNegative val="0"/>
            <c:bubble3D val="0"/>
            <c:spPr>
              <a:solidFill>
                <a:srgbClr val="E82B25"/>
              </a:solidFill>
              <a:ln>
                <a:noFill/>
              </a:ln>
              <a:effectLst/>
            </c:spPr>
            <c:extLst>
              <c:ext xmlns:c16="http://schemas.microsoft.com/office/drawing/2014/chart" uri="{C3380CC4-5D6E-409C-BE32-E72D297353CC}">
                <c16:uniqueId val="{00000010-D336-414B-86BB-0717A4AA9547}"/>
              </c:ext>
            </c:extLst>
          </c:dPt>
          <c:cat>
            <c:multiLvlStrRef>
              <c:f>'Figure 3.1'!$A$6:$B$21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3.1'!$C$6:$C$21</c:f>
              <c:numCache>
                <c:formatCode>0</c:formatCode>
                <c:ptCount val="16"/>
                <c:pt idx="0">
                  <c:v>23163.989999999998</c:v>
                </c:pt>
                <c:pt idx="1">
                  <c:v>22101.67</c:v>
                </c:pt>
                <c:pt idx="2">
                  <c:v>22528.39</c:v>
                </c:pt>
                <c:pt idx="3">
                  <c:v>21222</c:v>
                </c:pt>
                <c:pt idx="4">
                  <c:v>22162.120000000003</c:v>
                </c:pt>
                <c:pt idx="5">
                  <c:v>21679.940000000002</c:v>
                </c:pt>
                <c:pt idx="6">
                  <c:v>22140.940000000002</c:v>
                </c:pt>
                <c:pt idx="7">
                  <c:v>20584.07</c:v>
                </c:pt>
                <c:pt idx="8">
                  <c:v>21349.26</c:v>
                </c:pt>
                <c:pt idx="9">
                  <c:v>22046.210000000003</c:v>
                </c:pt>
                <c:pt idx="10">
                  <c:v>22172.829999999998</c:v>
                </c:pt>
                <c:pt idx="11">
                  <c:v>20153.310000000005</c:v>
                </c:pt>
                <c:pt idx="12">
                  <c:v>21731.77</c:v>
                </c:pt>
                <c:pt idx="13">
                  <c:v>22297.86</c:v>
                </c:pt>
                <c:pt idx="14">
                  <c:v>22825.87</c:v>
                </c:pt>
                <c:pt idx="15">
                  <c:v>19778.169999999998</c:v>
                </c:pt>
              </c:numCache>
            </c:numRef>
          </c:val>
          <c:extLst>
            <c:ext xmlns:c16="http://schemas.microsoft.com/office/drawing/2014/chart" uri="{C3380CC4-5D6E-409C-BE32-E72D297353CC}">
              <c16:uniqueId val="{00000011-D336-414B-86BB-0717A4AA9547}"/>
            </c:ext>
          </c:extLst>
        </c:ser>
        <c:dLbls>
          <c:showLegendKey val="0"/>
          <c:showVal val="0"/>
          <c:showCatName val="0"/>
          <c:showSerName val="0"/>
          <c:showPercent val="0"/>
          <c:showBubbleSize val="0"/>
        </c:dLbls>
        <c:gapWidth val="80"/>
        <c:axId val="2131071896"/>
        <c:axId val="2131072224"/>
      </c:barChart>
      <c:catAx>
        <c:axId val="213107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2131072224"/>
        <c:crosses val="autoZero"/>
        <c:auto val="1"/>
        <c:lblAlgn val="ctr"/>
        <c:lblOffset val="100"/>
        <c:noMultiLvlLbl val="0"/>
      </c:catAx>
      <c:valAx>
        <c:axId val="2131072224"/>
        <c:scaling>
          <c:orientation val="minMax"/>
          <c:min val="17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MW</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2131071896"/>
        <c:crosses val="autoZero"/>
        <c:crossBetween val="between"/>
      </c:valAx>
      <c:spPr>
        <a:solidFill>
          <a:schemeClr val="tx2">
            <a:lumMod val="40000"/>
            <a:lumOff val="6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Arial" panose="020B0604020202020204" pitchFamily="34" charset="0"/>
                <a:ea typeface="+mn-ea"/>
                <a:cs typeface="+mn-cs"/>
              </a:defRPr>
            </a:pPr>
            <a:r>
              <a:rPr lang="en-AU" b="1"/>
              <a:t>NSW</a:t>
            </a:r>
          </a:p>
        </c:rich>
      </c:tx>
      <c:layout>
        <c:manualLayout>
          <c:xMode val="edge"/>
          <c:yMode val="edge"/>
          <c:x val="0.10586762690884539"/>
          <c:y val="3.3585168885001335E-2"/>
        </c:manualLayout>
      </c:layout>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lineChart>
        <c:grouping val="standard"/>
        <c:varyColors val="0"/>
        <c:ser>
          <c:idx val="0"/>
          <c:order val="0"/>
          <c:tx>
            <c:strRef>
              <c:f>'Figure 3.2'!$B$4</c:f>
              <c:strCache>
                <c:ptCount val="1"/>
                <c:pt idx="0">
                  <c:v>NSW max daily demand</c:v>
                </c:pt>
              </c:strCache>
            </c:strRef>
          </c:tx>
          <c:spPr>
            <a:ln w="28575" cap="rnd">
              <a:solidFill>
                <a:schemeClr val="accent2">
                  <a:lumMod val="50000"/>
                </a:schemeClr>
              </a:solidFill>
              <a:round/>
            </a:ln>
            <a:effectLst/>
          </c:spPr>
          <c:marker>
            <c:symbol val="none"/>
          </c:marker>
          <c:cat>
            <c:numRef>
              <c:f>'Figure 3.2'!$A$5:$A$96</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3.2'!$B$5:$B$96</c:f>
              <c:numCache>
                <c:formatCode>0</c:formatCode>
                <c:ptCount val="92"/>
                <c:pt idx="0">
                  <c:v>8978.6200000000008</c:v>
                </c:pt>
                <c:pt idx="1">
                  <c:v>8400.01</c:v>
                </c:pt>
                <c:pt idx="2">
                  <c:v>8491.9699999999993</c:v>
                </c:pt>
                <c:pt idx="3">
                  <c:v>8918.9500000000007</c:v>
                </c:pt>
                <c:pt idx="4">
                  <c:v>9862.35</c:v>
                </c:pt>
                <c:pt idx="5">
                  <c:v>9390.0499999999993</c:v>
                </c:pt>
                <c:pt idx="6">
                  <c:v>8983.7999999999993</c:v>
                </c:pt>
                <c:pt idx="7">
                  <c:v>8687.4699999999993</c:v>
                </c:pt>
                <c:pt idx="8">
                  <c:v>9001.41</c:v>
                </c:pt>
                <c:pt idx="9">
                  <c:v>9299.23</c:v>
                </c:pt>
                <c:pt idx="10">
                  <c:v>8902.91</c:v>
                </c:pt>
                <c:pt idx="11">
                  <c:v>8831.83</c:v>
                </c:pt>
                <c:pt idx="12">
                  <c:v>8778.59</c:v>
                </c:pt>
                <c:pt idx="13">
                  <c:v>8294.0499999999993</c:v>
                </c:pt>
                <c:pt idx="14">
                  <c:v>7848.04</c:v>
                </c:pt>
                <c:pt idx="15">
                  <c:v>8031.62</c:v>
                </c:pt>
                <c:pt idx="16">
                  <c:v>8640.31</c:v>
                </c:pt>
                <c:pt idx="17">
                  <c:v>8510.1299999999992</c:v>
                </c:pt>
                <c:pt idx="18">
                  <c:v>8482.7099999999991</c:v>
                </c:pt>
                <c:pt idx="19">
                  <c:v>8717.06</c:v>
                </c:pt>
                <c:pt idx="20">
                  <c:v>8311.18</c:v>
                </c:pt>
                <c:pt idx="21">
                  <c:v>8071.35</c:v>
                </c:pt>
                <c:pt idx="22">
                  <c:v>8226.15</c:v>
                </c:pt>
                <c:pt idx="23">
                  <c:v>8929.2099999999991</c:v>
                </c:pt>
                <c:pt idx="24">
                  <c:v>8622.5400000000009</c:v>
                </c:pt>
                <c:pt idx="25">
                  <c:v>8762.5</c:v>
                </c:pt>
                <c:pt idx="26">
                  <c:v>8537.0400000000009</c:v>
                </c:pt>
                <c:pt idx="27">
                  <c:v>8232.24</c:v>
                </c:pt>
                <c:pt idx="28">
                  <c:v>7761.25</c:v>
                </c:pt>
                <c:pt idx="29">
                  <c:v>7894.75</c:v>
                </c:pt>
                <c:pt idx="30">
                  <c:v>8815.7900000000009</c:v>
                </c:pt>
                <c:pt idx="31">
                  <c:v>8752.64</c:v>
                </c:pt>
                <c:pt idx="32">
                  <c:v>8714.8700000000008</c:v>
                </c:pt>
                <c:pt idx="33">
                  <c:v>8548.3799999999992</c:v>
                </c:pt>
                <c:pt idx="34">
                  <c:v>8122.76</c:v>
                </c:pt>
                <c:pt idx="35">
                  <c:v>7732.42</c:v>
                </c:pt>
                <c:pt idx="36">
                  <c:v>7889.56</c:v>
                </c:pt>
                <c:pt idx="37">
                  <c:v>8319.91</c:v>
                </c:pt>
                <c:pt idx="38">
                  <c:v>8116.06</c:v>
                </c:pt>
                <c:pt idx="39">
                  <c:v>8187.71</c:v>
                </c:pt>
                <c:pt idx="40">
                  <c:v>8328.7800000000007</c:v>
                </c:pt>
                <c:pt idx="41">
                  <c:v>8100.42</c:v>
                </c:pt>
                <c:pt idx="42">
                  <c:v>7835.63</c:v>
                </c:pt>
                <c:pt idx="43">
                  <c:v>8197.91</c:v>
                </c:pt>
                <c:pt idx="44">
                  <c:v>8333.66</c:v>
                </c:pt>
                <c:pt idx="45">
                  <c:v>8442.7099999999991</c:v>
                </c:pt>
                <c:pt idx="46">
                  <c:v>8331.86</c:v>
                </c:pt>
                <c:pt idx="47">
                  <c:v>8319.91</c:v>
                </c:pt>
                <c:pt idx="48">
                  <c:v>8023.57</c:v>
                </c:pt>
                <c:pt idx="49">
                  <c:v>7739.75</c:v>
                </c:pt>
                <c:pt idx="50">
                  <c:v>7952.72</c:v>
                </c:pt>
                <c:pt idx="51">
                  <c:v>8360.4699999999993</c:v>
                </c:pt>
                <c:pt idx="52">
                  <c:v>8349.4599999999991</c:v>
                </c:pt>
                <c:pt idx="53">
                  <c:v>8268.44</c:v>
                </c:pt>
                <c:pt idx="54">
                  <c:v>8347.48</c:v>
                </c:pt>
                <c:pt idx="55">
                  <c:v>8141.69</c:v>
                </c:pt>
                <c:pt idx="56">
                  <c:v>7679.52</c:v>
                </c:pt>
                <c:pt idx="57">
                  <c:v>8309.5400000000009</c:v>
                </c:pt>
                <c:pt idx="58">
                  <c:v>8323.69</c:v>
                </c:pt>
                <c:pt idx="59">
                  <c:v>8379.64</c:v>
                </c:pt>
                <c:pt idx="60">
                  <c:v>8210.4599999999991</c:v>
                </c:pt>
                <c:pt idx="61">
                  <c:v>8265.69</c:v>
                </c:pt>
                <c:pt idx="62">
                  <c:v>8068.31</c:v>
                </c:pt>
                <c:pt idx="63">
                  <c:v>7722.35</c:v>
                </c:pt>
                <c:pt idx="64">
                  <c:v>7885.65</c:v>
                </c:pt>
                <c:pt idx="65">
                  <c:v>9587.02</c:v>
                </c:pt>
                <c:pt idx="66">
                  <c:v>8403.36</c:v>
                </c:pt>
                <c:pt idx="67">
                  <c:v>8483.61</c:v>
                </c:pt>
                <c:pt idx="68">
                  <c:v>8194.93</c:v>
                </c:pt>
                <c:pt idx="69">
                  <c:v>7872.25</c:v>
                </c:pt>
                <c:pt idx="70">
                  <c:v>7518.15</c:v>
                </c:pt>
                <c:pt idx="71">
                  <c:v>8608.89</c:v>
                </c:pt>
                <c:pt idx="72">
                  <c:v>8871.0300000000007</c:v>
                </c:pt>
                <c:pt idx="73">
                  <c:v>8385.14</c:v>
                </c:pt>
                <c:pt idx="74">
                  <c:v>8206.1200000000008</c:v>
                </c:pt>
                <c:pt idx="75">
                  <c:v>8336.4500000000007</c:v>
                </c:pt>
                <c:pt idx="76">
                  <c:v>7913.19</c:v>
                </c:pt>
                <c:pt idx="77">
                  <c:v>7694.86</c:v>
                </c:pt>
                <c:pt idx="78">
                  <c:v>7840.53</c:v>
                </c:pt>
                <c:pt idx="79">
                  <c:v>8169.23</c:v>
                </c:pt>
                <c:pt idx="80">
                  <c:v>8078.6</c:v>
                </c:pt>
                <c:pt idx="81">
                  <c:v>8065.57</c:v>
                </c:pt>
                <c:pt idx="82">
                  <c:v>8206.26</c:v>
                </c:pt>
                <c:pt idx="83">
                  <c:v>8430.67</c:v>
                </c:pt>
                <c:pt idx="84">
                  <c:v>8757.32</c:v>
                </c:pt>
                <c:pt idx="85">
                  <c:v>8188.88</c:v>
                </c:pt>
                <c:pt idx="86">
                  <c:v>8875.27</c:v>
                </c:pt>
                <c:pt idx="87">
                  <c:v>8935.4699999999993</c:v>
                </c:pt>
                <c:pt idx="88">
                  <c:v>9568</c:v>
                </c:pt>
                <c:pt idx="89">
                  <c:v>8147.77</c:v>
                </c:pt>
                <c:pt idx="90">
                  <c:v>7880.5</c:v>
                </c:pt>
                <c:pt idx="91">
                  <c:v>7667.54</c:v>
                </c:pt>
              </c:numCache>
            </c:numRef>
          </c:val>
          <c:smooth val="0"/>
          <c:extLst>
            <c:ext xmlns:c16="http://schemas.microsoft.com/office/drawing/2014/chart" uri="{C3380CC4-5D6E-409C-BE32-E72D297353CC}">
              <c16:uniqueId val="{00000000-3055-4CCD-93B2-B8CBB898A61D}"/>
            </c:ext>
          </c:extLst>
        </c:ser>
        <c:ser>
          <c:idx val="1"/>
          <c:order val="1"/>
          <c:tx>
            <c:strRef>
              <c:f>'Figure 3.2'!$C$4</c:f>
              <c:strCache>
                <c:ptCount val="1"/>
                <c:pt idx="0">
                  <c:v>NSW min daily demand</c:v>
                </c:pt>
              </c:strCache>
            </c:strRef>
          </c:tx>
          <c:spPr>
            <a:ln w="28575" cap="rnd">
              <a:solidFill>
                <a:srgbClr val="89B3CE"/>
              </a:solidFill>
              <a:round/>
            </a:ln>
            <a:effectLst/>
          </c:spPr>
          <c:marker>
            <c:symbol val="none"/>
          </c:marker>
          <c:cat>
            <c:numRef>
              <c:f>'Figure 3.2'!$A$5:$A$96</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3.2'!$C$5:$C$96</c:f>
              <c:numCache>
                <c:formatCode>0</c:formatCode>
                <c:ptCount val="92"/>
                <c:pt idx="0">
                  <c:v>6367.83</c:v>
                </c:pt>
                <c:pt idx="1">
                  <c:v>5399</c:v>
                </c:pt>
                <c:pt idx="2">
                  <c:v>5112.37</c:v>
                </c:pt>
                <c:pt idx="3">
                  <c:v>5700.91</c:v>
                </c:pt>
                <c:pt idx="4">
                  <c:v>6302.93</c:v>
                </c:pt>
                <c:pt idx="5">
                  <c:v>6578.53</c:v>
                </c:pt>
                <c:pt idx="6">
                  <c:v>6522.99</c:v>
                </c:pt>
                <c:pt idx="7">
                  <c:v>6143.02</c:v>
                </c:pt>
                <c:pt idx="8">
                  <c:v>6214.14</c:v>
                </c:pt>
                <c:pt idx="9">
                  <c:v>6305.18</c:v>
                </c:pt>
                <c:pt idx="10">
                  <c:v>6440.89</c:v>
                </c:pt>
                <c:pt idx="11">
                  <c:v>6413.03</c:v>
                </c:pt>
                <c:pt idx="12">
                  <c:v>6310.78</c:v>
                </c:pt>
                <c:pt idx="13">
                  <c:v>6226.22</c:v>
                </c:pt>
                <c:pt idx="14">
                  <c:v>5197.07</c:v>
                </c:pt>
                <c:pt idx="15">
                  <c:v>5551.45</c:v>
                </c:pt>
                <c:pt idx="16">
                  <c:v>6003.37</c:v>
                </c:pt>
                <c:pt idx="17">
                  <c:v>6174.72</c:v>
                </c:pt>
                <c:pt idx="18">
                  <c:v>6120.96</c:v>
                </c:pt>
                <c:pt idx="19">
                  <c:v>6107.43</c:v>
                </c:pt>
                <c:pt idx="20">
                  <c:v>6171.26</c:v>
                </c:pt>
                <c:pt idx="21">
                  <c:v>5991.91</c:v>
                </c:pt>
                <c:pt idx="22">
                  <c:v>5941.59</c:v>
                </c:pt>
                <c:pt idx="23">
                  <c:v>6051.21</c:v>
                </c:pt>
                <c:pt idx="24">
                  <c:v>6118.93</c:v>
                </c:pt>
                <c:pt idx="25">
                  <c:v>6196.44</c:v>
                </c:pt>
                <c:pt idx="26">
                  <c:v>6078.13</c:v>
                </c:pt>
                <c:pt idx="27">
                  <c:v>5331.58</c:v>
                </c:pt>
                <c:pt idx="28">
                  <c:v>4483.1899999999996</c:v>
                </c:pt>
                <c:pt idx="29">
                  <c:v>4498.34</c:v>
                </c:pt>
                <c:pt idx="30">
                  <c:v>5889.62</c:v>
                </c:pt>
                <c:pt idx="31">
                  <c:v>6125.86</c:v>
                </c:pt>
                <c:pt idx="32">
                  <c:v>5611.17</c:v>
                </c:pt>
                <c:pt idx="33">
                  <c:v>5636.41</c:v>
                </c:pt>
                <c:pt idx="34">
                  <c:v>6243.84</c:v>
                </c:pt>
                <c:pt idx="35">
                  <c:v>5424.66</c:v>
                </c:pt>
                <c:pt idx="36">
                  <c:v>4762.71</c:v>
                </c:pt>
                <c:pt idx="37">
                  <c:v>5844.7</c:v>
                </c:pt>
                <c:pt idx="38">
                  <c:v>5678.63</c:v>
                </c:pt>
                <c:pt idx="39">
                  <c:v>5717.63</c:v>
                </c:pt>
                <c:pt idx="40">
                  <c:v>5650.2</c:v>
                </c:pt>
                <c:pt idx="41">
                  <c:v>5959.28</c:v>
                </c:pt>
                <c:pt idx="42">
                  <c:v>5408.95</c:v>
                </c:pt>
                <c:pt idx="43">
                  <c:v>5814.89</c:v>
                </c:pt>
                <c:pt idx="44">
                  <c:v>5932.69</c:v>
                </c:pt>
                <c:pt idx="45">
                  <c:v>5988.31</c:v>
                </c:pt>
                <c:pt idx="46">
                  <c:v>6047.13</c:v>
                </c:pt>
                <c:pt idx="47">
                  <c:v>5265.73</c:v>
                </c:pt>
                <c:pt idx="48">
                  <c:v>5698.74</c:v>
                </c:pt>
                <c:pt idx="49">
                  <c:v>5091.45</c:v>
                </c:pt>
                <c:pt idx="50">
                  <c:v>5311</c:v>
                </c:pt>
                <c:pt idx="51">
                  <c:v>5878.14</c:v>
                </c:pt>
                <c:pt idx="52">
                  <c:v>5666.2</c:v>
                </c:pt>
                <c:pt idx="53">
                  <c:v>5510.76</c:v>
                </c:pt>
                <c:pt idx="54">
                  <c:v>5385.84</c:v>
                </c:pt>
                <c:pt idx="55">
                  <c:v>5973.06</c:v>
                </c:pt>
                <c:pt idx="56">
                  <c:v>5196.01</c:v>
                </c:pt>
                <c:pt idx="57">
                  <c:v>5740.34</c:v>
                </c:pt>
                <c:pt idx="58">
                  <c:v>5966.43</c:v>
                </c:pt>
                <c:pt idx="59">
                  <c:v>5542.56</c:v>
                </c:pt>
                <c:pt idx="60">
                  <c:v>6194.95</c:v>
                </c:pt>
                <c:pt idx="61">
                  <c:v>6184.53</c:v>
                </c:pt>
                <c:pt idx="62">
                  <c:v>6115.47</c:v>
                </c:pt>
                <c:pt idx="63">
                  <c:v>5607.21</c:v>
                </c:pt>
                <c:pt idx="64">
                  <c:v>5579.08</c:v>
                </c:pt>
                <c:pt idx="65">
                  <c:v>6022.4</c:v>
                </c:pt>
                <c:pt idx="66">
                  <c:v>6283.58</c:v>
                </c:pt>
                <c:pt idx="67">
                  <c:v>6068.56</c:v>
                </c:pt>
                <c:pt idx="68">
                  <c:v>6103.15</c:v>
                </c:pt>
                <c:pt idx="69">
                  <c:v>5596.15</c:v>
                </c:pt>
                <c:pt idx="70">
                  <c:v>5622.34</c:v>
                </c:pt>
                <c:pt idx="71">
                  <c:v>5561.36</c:v>
                </c:pt>
                <c:pt idx="72">
                  <c:v>6278.31</c:v>
                </c:pt>
                <c:pt idx="73">
                  <c:v>5694.5</c:v>
                </c:pt>
                <c:pt idx="74">
                  <c:v>6012.74</c:v>
                </c:pt>
                <c:pt idx="75">
                  <c:v>5358.2</c:v>
                </c:pt>
                <c:pt idx="76">
                  <c:v>5749.72</c:v>
                </c:pt>
                <c:pt idx="77">
                  <c:v>5779.27</c:v>
                </c:pt>
                <c:pt idx="78">
                  <c:v>5749.76</c:v>
                </c:pt>
                <c:pt idx="79">
                  <c:v>5905.37</c:v>
                </c:pt>
                <c:pt idx="80">
                  <c:v>5825.37</c:v>
                </c:pt>
                <c:pt idx="81">
                  <c:v>5741.46</c:v>
                </c:pt>
                <c:pt idx="82">
                  <c:v>6163.73</c:v>
                </c:pt>
                <c:pt idx="83">
                  <c:v>6111.35</c:v>
                </c:pt>
                <c:pt idx="84">
                  <c:v>5927.76</c:v>
                </c:pt>
                <c:pt idx="85">
                  <c:v>5253.43</c:v>
                </c:pt>
                <c:pt idx="86">
                  <c:v>5653.2</c:v>
                </c:pt>
                <c:pt idx="87">
                  <c:v>5814.91</c:v>
                </c:pt>
                <c:pt idx="88">
                  <c:v>6166.59</c:v>
                </c:pt>
                <c:pt idx="89">
                  <c:v>6250.63</c:v>
                </c:pt>
                <c:pt idx="90">
                  <c:v>6017.66</c:v>
                </c:pt>
                <c:pt idx="91">
                  <c:v>5928.54</c:v>
                </c:pt>
              </c:numCache>
            </c:numRef>
          </c:val>
          <c:smooth val="0"/>
          <c:extLst>
            <c:ext xmlns:c16="http://schemas.microsoft.com/office/drawing/2014/chart" uri="{C3380CC4-5D6E-409C-BE32-E72D297353CC}">
              <c16:uniqueId val="{00000001-3055-4CCD-93B2-B8CBB898A61D}"/>
            </c:ext>
          </c:extLst>
        </c:ser>
        <c:ser>
          <c:idx val="2"/>
          <c:order val="2"/>
          <c:tx>
            <c:strRef>
              <c:f>'Figure 3.2'!$D$4</c:f>
              <c:strCache>
                <c:ptCount val="1"/>
                <c:pt idx="0">
                  <c:v>Previous Record Max (all time)</c:v>
                </c:pt>
              </c:strCache>
            </c:strRef>
          </c:tx>
          <c:spPr>
            <a:ln w="28575" cap="rnd">
              <a:solidFill>
                <a:schemeClr val="accent2">
                  <a:lumMod val="50000"/>
                </a:schemeClr>
              </a:solidFill>
              <a:prstDash val="dash"/>
              <a:round/>
            </a:ln>
            <a:effectLst/>
          </c:spPr>
          <c:marker>
            <c:symbol val="none"/>
          </c:marker>
          <c:cat>
            <c:numRef>
              <c:f>'Figure 3.2'!$A$5:$A$96</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3.2'!$D$5:$D$96</c:f>
              <c:numCache>
                <c:formatCode>0</c:formatCode>
                <c:ptCount val="92"/>
                <c:pt idx="0">
                  <c:v>14764.13</c:v>
                </c:pt>
                <c:pt idx="1">
                  <c:v>14764.13</c:v>
                </c:pt>
                <c:pt idx="2">
                  <c:v>14764.13</c:v>
                </c:pt>
                <c:pt idx="3">
                  <c:v>14764.13</c:v>
                </c:pt>
                <c:pt idx="4">
                  <c:v>14764.13</c:v>
                </c:pt>
                <c:pt idx="5">
                  <c:v>14764.13</c:v>
                </c:pt>
                <c:pt idx="6">
                  <c:v>14764.13</c:v>
                </c:pt>
                <c:pt idx="7">
                  <c:v>14764.13</c:v>
                </c:pt>
                <c:pt idx="8">
                  <c:v>14764.13</c:v>
                </c:pt>
                <c:pt idx="9">
                  <c:v>14764.13</c:v>
                </c:pt>
                <c:pt idx="10">
                  <c:v>14764.13</c:v>
                </c:pt>
                <c:pt idx="11">
                  <c:v>14764.13</c:v>
                </c:pt>
                <c:pt idx="12">
                  <c:v>14764.13</c:v>
                </c:pt>
                <c:pt idx="13">
                  <c:v>14764.13</c:v>
                </c:pt>
                <c:pt idx="14">
                  <c:v>14764.13</c:v>
                </c:pt>
                <c:pt idx="15">
                  <c:v>14764.13</c:v>
                </c:pt>
                <c:pt idx="16">
                  <c:v>14764.13</c:v>
                </c:pt>
                <c:pt idx="17">
                  <c:v>14764.13</c:v>
                </c:pt>
                <c:pt idx="18">
                  <c:v>14764.13</c:v>
                </c:pt>
                <c:pt idx="19">
                  <c:v>14764.13</c:v>
                </c:pt>
                <c:pt idx="20">
                  <c:v>14764.13</c:v>
                </c:pt>
                <c:pt idx="21">
                  <c:v>14764.13</c:v>
                </c:pt>
                <c:pt idx="22">
                  <c:v>14764.13</c:v>
                </c:pt>
                <c:pt idx="23">
                  <c:v>14764.13</c:v>
                </c:pt>
                <c:pt idx="24">
                  <c:v>14764.13</c:v>
                </c:pt>
                <c:pt idx="25">
                  <c:v>14764.13</c:v>
                </c:pt>
                <c:pt idx="26">
                  <c:v>14764.13</c:v>
                </c:pt>
                <c:pt idx="27">
                  <c:v>14764.13</c:v>
                </c:pt>
                <c:pt idx="28">
                  <c:v>14764.13</c:v>
                </c:pt>
                <c:pt idx="29">
                  <c:v>14764.13</c:v>
                </c:pt>
                <c:pt idx="30">
                  <c:v>14764.13</c:v>
                </c:pt>
                <c:pt idx="31">
                  <c:v>14764.13</c:v>
                </c:pt>
                <c:pt idx="32">
                  <c:v>14764.13</c:v>
                </c:pt>
                <c:pt idx="33">
                  <c:v>14764.13</c:v>
                </c:pt>
                <c:pt idx="34">
                  <c:v>14764.13</c:v>
                </c:pt>
                <c:pt idx="35">
                  <c:v>14764.13</c:v>
                </c:pt>
                <c:pt idx="36">
                  <c:v>14764.13</c:v>
                </c:pt>
                <c:pt idx="37">
                  <c:v>14764.13</c:v>
                </c:pt>
                <c:pt idx="38">
                  <c:v>14764.13</c:v>
                </c:pt>
                <c:pt idx="39">
                  <c:v>14764.13</c:v>
                </c:pt>
                <c:pt idx="40">
                  <c:v>14764.13</c:v>
                </c:pt>
                <c:pt idx="41">
                  <c:v>14764.13</c:v>
                </c:pt>
                <c:pt idx="42">
                  <c:v>14764.13</c:v>
                </c:pt>
                <c:pt idx="43">
                  <c:v>14764.13</c:v>
                </c:pt>
                <c:pt idx="44">
                  <c:v>14764.13</c:v>
                </c:pt>
                <c:pt idx="45">
                  <c:v>14764.13</c:v>
                </c:pt>
                <c:pt idx="46">
                  <c:v>14764.13</c:v>
                </c:pt>
                <c:pt idx="47">
                  <c:v>14764.13</c:v>
                </c:pt>
                <c:pt idx="48">
                  <c:v>14764.13</c:v>
                </c:pt>
                <c:pt idx="49">
                  <c:v>14764.13</c:v>
                </c:pt>
                <c:pt idx="50">
                  <c:v>14764.13</c:v>
                </c:pt>
                <c:pt idx="51">
                  <c:v>14764.13</c:v>
                </c:pt>
                <c:pt idx="52">
                  <c:v>14764.13</c:v>
                </c:pt>
                <c:pt idx="53">
                  <c:v>14764.13</c:v>
                </c:pt>
                <c:pt idx="54">
                  <c:v>14764.13</c:v>
                </c:pt>
                <c:pt idx="55">
                  <c:v>14764.13</c:v>
                </c:pt>
                <c:pt idx="56">
                  <c:v>14764.13</c:v>
                </c:pt>
                <c:pt idx="57">
                  <c:v>14764.13</c:v>
                </c:pt>
                <c:pt idx="58">
                  <c:v>14764.13</c:v>
                </c:pt>
                <c:pt idx="59">
                  <c:v>14764.13</c:v>
                </c:pt>
                <c:pt idx="60">
                  <c:v>14764.13</c:v>
                </c:pt>
                <c:pt idx="61">
                  <c:v>14764.13</c:v>
                </c:pt>
                <c:pt idx="62">
                  <c:v>14764.13</c:v>
                </c:pt>
                <c:pt idx="63">
                  <c:v>14764.13</c:v>
                </c:pt>
                <c:pt idx="64">
                  <c:v>14764.13</c:v>
                </c:pt>
                <c:pt idx="65">
                  <c:v>14764.13</c:v>
                </c:pt>
                <c:pt idx="66">
                  <c:v>14764.13</c:v>
                </c:pt>
                <c:pt idx="67">
                  <c:v>14764.13</c:v>
                </c:pt>
                <c:pt idx="68">
                  <c:v>14764.13</c:v>
                </c:pt>
                <c:pt idx="69">
                  <c:v>14764.13</c:v>
                </c:pt>
                <c:pt idx="70">
                  <c:v>14764.13</c:v>
                </c:pt>
                <c:pt idx="71">
                  <c:v>14764.13</c:v>
                </c:pt>
                <c:pt idx="72">
                  <c:v>14764.13</c:v>
                </c:pt>
                <c:pt idx="73">
                  <c:v>14764.13</c:v>
                </c:pt>
                <c:pt idx="74">
                  <c:v>14764.13</c:v>
                </c:pt>
                <c:pt idx="75">
                  <c:v>14764.13</c:v>
                </c:pt>
                <c:pt idx="76">
                  <c:v>14764.13</c:v>
                </c:pt>
                <c:pt idx="77">
                  <c:v>14764.13</c:v>
                </c:pt>
                <c:pt idx="78">
                  <c:v>14764.13</c:v>
                </c:pt>
                <c:pt idx="79">
                  <c:v>14764.13</c:v>
                </c:pt>
                <c:pt idx="80">
                  <c:v>14764.13</c:v>
                </c:pt>
                <c:pt idx="81">
                  <c:v>14764.13</c:v>
                </c:pt>
                <c:pt idx="82">
                  <c:v>14764.13</c:v>
                </c:pt>
                <c:pt idx="83">
                  <c:v>14764.13</c:v>
                </c:pt>
                <c:pt idx="84">
                  <c:v>14764.13</c:v>
                </c:pt>
                <c:pt idx="85">
                  <c:v>14764.13</c:v>
                </c:pt>
                <c:pt idx="86">
                  <c:v>14764.13</c:v>
                </c:pt>
                <c:pt idx="87">
                  <c:v>14764.13</c:v>
                </c:pt>
                <c:pt idx="88">
                  <c:v>14764.13</c:v>
                </c:pt>
                <c:pt idx="89">
                  <c:v>14764.13</c:v>
                </c:pt>
                <c:pt idx="90">
                  <c:v>14764.13</c:v>
                </c:pt>
                <c:pt idx="91">
                  <c:v>14764.13</c:v>
                </c:pt>
              </c:numCache>
            </c:numRef>
          </c:val>
          <c:smooth val="0"/>
          <c:extLst>
            <c:ext xmlns:c16="http://schemas.microsoft.com/office/drawing/2014/chart" uri="{C3380CC4-5D6E-409C-BE32-E72D297353CC}">
              <c16:uniqueId val="{00000002-3055-4CCD-93B2-B8CBB898A61D}"/>
            </c:ext>
          </c:extLst>
        </c:ser>
        <c:ser>
          <c:idx val="3"/>
          <c:order val="3"/>
          <c:tx>
            <c:strRef>
              <c:f>'Figure 3.2'!$E$4</c:f>
              <c:strCache>
                <c:ptCount val="1"/>
                <c:pt idx="0">
                  <c:v>Previous Record Min (all time)</c:v>
                </c:pt>
              </c:strCache>
            </c:strRef>
          </c:tx>
          <c:spPr>
            <a:ln w="28575" cap="rnd">
              <a:solidFill>
                <a:srgbClr val="89B3CE"/>
              </a:solidFill>
              <a:prstDash val="dash"/>
              <a:round/>
            </a:ln>
            <a:effectLst/>
          </c:spPr>
          <c:marker>
            <c:symbol val="none"/>
          </c:marker>
          <c:cat>
            <c:numRef>
              <c:f>'Figure 3.2'!$A$5:$A$96</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3.2'!$E$5:$E$96</c:f>
              <c:numCache>
                <c:formatCode>0</c:formatCode>
                <c:ptCount val="92"/>
                <c:pt idx="0">
                  <c:v>4624.03</c:v>
                </c:pt>
                <c:pt idx="1">
                  <c:v>4624.03</c:v>
                </c:pt>
                <c:pt idx="2">
                  <c:v>4624.03</c:v>
                </c:pt>
                <c:pt idx="3">
                  <c:v>4624.03</c:v>
                </c:pt>
                <c:pt idx="4">
                  <c:v>4624.03</c:v>
                </c:pt>
                <c:pt idx="5">
                  <c:v>4624.03</c:v>
                </c:pt>
                <c:pt idx="6">
                  <c:v>4624.03</c:v>
                </c:pt>
                <c:pt idx="7">
                  <c:v>4624.03</c:v>
                </c:pt>
                <c:pt idx="8">
                  <c:v>4624.03</c:v>
                </c:pt>
                <c:pt idx="9">
                  <c:v>4624.03</c:v>
                </c:pt>
                <c:pt idx="10">
                  <c:v>4624.03</c:v>
                </c:pt>
                <c:pt idx="11">
                  <c:v>4624.03</c:v>
                </c:pt>
                <c:pt idx="12">
                  <c:v>4624.03</c:v>
                </c:pt>
                <c:pt idx="13">
                  <c:v>4624.03</c:v>
                </c:pt>
                <c:pt idx="14">
                  <c:v>4624.03</c:v>
                </c:pt>
                <c:pt idx="15">
                  <c:v>4624.03</c:v>
                </c:pt>
                <c:pt idx="16">
                  <c:v>4624.03</c:v>
                </c:pt>
                <c:pt idx="17">
                  <c:v>4624.03</c:v>
                </c:pt>
                <c:pt idx="18">
                  <c:v>4624.03</c:v>
                </c:pt>
                <c:pt idx="19">
                  <c:v>4624.03</c:v>
                </c:pt>
                <c:pt idx="20">
                  <c:v>4624.03</c:v>
                </c:pt>
                <c:pt idx="21">
                  <c:v>4624.03</c:v>
                </c:pt>
                <c:pt idx="22">
                  <c:v>4624.03</c:v>
                </c:pt>
                <c:pt idx="23">
                  <c:v>4624.03</c:v>
                </c:pt>
                <c:pt idx="24">
                  <c:v>4624.03</c:v>
                </c:pt>
                <c:pt idx="25">
                  <c:v>4624.03</c:v>
                </c:pt>
                <c:pt idx="26">
                  <c:v>4624.03</c:v>
                </c:pt>
                <c:pt idx="27">
                  <c:v>4624.03</c:v>
                </c:pt>
                <c:pt idx="28">
                  <c:v>4624.03</c:v>
                </c:pt>
                <c:pt idx="29">
                  <c:v>4624.03</c:v>
                </c:pt>
                <c:pt idx="30">
                  <c:v>4624.03</c:v>
                </c:pt>
                <c:pt idx="31">
                  <c:v>4624.03</c:v>
                </c:pt>
                <c:pt idx="32">
                  <c:v>4624.03</c:v>
                </c:pt>
                <c:pt idx="33">
                  <c:v>4624.03</c:v>
                </c:pt>
                <c:pt idx="34">
                  <c:v>4624.03</c:v>
                </c:pt>
                <c:pt idx="35">
                  <c:v>4624.03</c:v>
                </c:pt>
                <c:pt idx="36">
                  <c:v>4624.03</c:v>
                </c:pt>
                <c:pt idx="37">
                  <c:v>4624.03</c:v>
                </c:pt>
                <c:pt idx="38">
                  <c:v>4624.03</c:v>
                </c:pt>
                <c:pt idx="39">
                  <c:v>4624.03</c:v>
                </c:pt>
                <c:pt idx="40">
                  <c:v>4624.03</c:v>
                </c:pt>
                <c:pt idx="41">
                  <c:v>4624.03</c:v>
                </c:pt>
                <c:pt idx="42">
                  <c:v>4624.03</c:v>
                </c:pt>
                <c:pt idx="43">
                  <c:v>4624.03</c:v>
                </c:pt>
                <c:pt idx="44">
                  <c:v>4624.03</c:v>
                </c:pt>
                <c:pt idx="45">
                  <c:v>4624.03</c:v>
                </c:pt>
                <c:pt idx="46">
                  <c:v>4624.03</c:v>
                </c:pt>
                <c:pt idx="47">
                  <c:v>4624.03</c:v>
                </c:pt>
                <c:pt idx="48">
                  <c:v>4624.03</c:v>
                </c:pt>
                <c:pt idx="49">
                  <c:v>4624.03</c:v>
                </c:pt>
                <c:pt idx="50">
                  <c:v>4624.03</c:v>
                </c:pt>
                <c:pt idx="51">
                  <c:v>4624.03</c:v>
                </c:pt>
                <c:pt idx="52">
                  <c:v>4624.03</c:v>
                </c:pt>
                <c:pt idx="53">
                  <c:v>4624.03</c:v>
                </c:pt>
                <c:pt idx="54">
                  <c:v>4624.03</c:v>
                </c:pt>
                <c:pt idx="55">
                  <c:v>4624.03</c:v>
                </c:pt>
                <c:pt idx="56">
                  <c:v>4624.03</c:v>
                </c:pt>
                <c:pt idx="57">
                  <c:v>4624.03</c:v>
                </c:pt>
                <c:pt idx="58">
                  <c:v>4624.03</c:v>
                </c:pt>
                <c:pt idx="59">
                  <c:v>4624.03</c:v>
                </c:pt>
                <c:pt idx="60">
                  <c:v>4624.03</c:v>
                </c:pt>
                <c:pt idx="61">
                  <c:v>4624.03</c:v>
                </c:pt>
                <c:pt idx="62">
                  <c:v>4624.03</c:v>
                </c:pt>
                <c:pt idx="63">
                  <c:v>4624.03</c:v>
                </c:pt>
                <c:pt idx="64">
                  <c:v>4624.03</c:v>
                </c:pt>
                <c:pt idx="65">
                  <c:v>4624.03</c:v>
                </c:pt>
                <c:pt idx="66">
                  <c:v>4624.03</c:v>
                </c:pt>
                <c:pt idx="67">
                  <c:v>4624.03</c:v>
                </c:pt>
                <c:pt idx="68">
                  <c:v>4624.03</c:v>
                </c:pt>
                <c:pt idx="69">
                  <c:v>4624.03</c:v>
                </c:pt>
                <c:pt idx="70">
                  <c:v>4624.03</c:v>
                </c:pt>
                <c:pt idx="71">
                  <c:v>4624.03</c:v>
                </c:pt>
                <c:pt idx="72">
                  <c:v>4624.03</c:v>
                </c:pt>
                <c:pt idx="73">
                  <c:v>4624.03</c:v>
                </c:pt>
                <c:pt idx="74">
                  <c:v>4624.03</c:v>
                </c:pt>
                <c:pt idx="75">
                  <c:v>4624.03</c:v>
                </c:pt>
                <c:pt idx="76">
                  <c:v>4624.03</c:v>
                </c:pt>
                <c:pt idx="77">
                  <c:v>4624.03</c:v>
                </c:pt>
                <c:pt idx="78">
                  <c:v>4624.03</c:v>
                </c:pt>
                <c:pt idx="79">
                  <c:v>4624.03</c:v>
                </c:pt>
                <c:pt idx="80">
                  <c:v>4624.03</c:v>
                </c:pt>
                <c:pt idx="81">
                  <c:v>4624.03</c:v>
                </c:pt>
                <c:pt idx="82">
                  <c:v>4624.03</c:v>
                </c:pt>
                <c:pt idx="83">
                  <c:v>4624.03</c:v>
                </c:pt>
                <c:pt idx="84">
                  <c:v>4624.03</c:v>
                </c:pt>
                <c:pt idx="85">
                  <c:v>4624.03</c:v>
                </c:pt>
                <c:pt idx="86">
                  <c:v>4624.03</c:v>
                </c:pt>
                <c:pt idx="87">
                  <c:v>4624.03</c:v>
                </c:pt>
                <c:pt idx="88">
                  <c:v>4624.03</c:v>
                </c:pt>
                <c:pt idx="89">
                  <c:v>4624.03</c:v>
                </c:pt>
                <c:pt idx="90">
                  <c:v>4624.03</c:v>
                </c:pt>
                <c:pt idx="91">
                  <c:v>4624.03</c:v>
                </c:pt>
              </c:numCache>
            </c:numRef>
          </c:val>
          <c:smooth val="0"/>
          <c:extLst>
            <c:ext xmlns:c16="http://schemas.microsoft.com/office/drawing/2014/chart" uri="{C3380CC4-5D6E-409C-BE32-E72D297353CC}">
              <c16:uniqueId val="{00000003-3055-4CCD-93B2-B8CBB898A61D}"/>
            </c:ext>
          </c:extLst>
        </c:ser>
        <c:dLbls>
          <c:showLegendKey val="0"/>
          <c:showVal val="0"/>
          <c:showCatName val="0"/>
          <c:showSerName val="0"/>
          <c:showPercent val="0"/>
          <c:showBubbleSize val="0"/>
        </c:dLbls>
        <c:smooth val="0"/>
        <c:axId val="1044749576"/>
        <c:axId val="1044747608"/>
        <c:extLst/>
      </c:lineChart>
      <c:dateAx>
        <c:axId val="1044749576"/>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1044747608"/>
        <c:crosses val="autoZero"/>
        <c:auto val="1"/>
        <c:lblOffset val="100"/>
        <c:baseTimeUnit val="days"/>
      </c:dateAx>
      <c:valAx>
        <c:axId val="104474760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r>
                  <a:rPr lang="en-AU" b="1"/>
                  <a:t>MW</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1044749576"/>
        <c:crosses val="autoZero"/>
        <c:crossBetween val="between"/>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960" b="1" i="0" u="none" strike="noStrike" kern="1200" spc="0" baseline="0">
                <a:solidFill>
                  <a:schemeClr val="tx1">
                    <a:lumMod val="65000"/>
                    <a:lumOff val="35000"/>
                  </a:schemeClr>
                </a:solidFill>
                <a:latin typeface="Arial" panose="020B0604020202020204" pitchFamily="34" charset="0"/>
                <a:ea typeface="+mn-ea"/>
                <a:cs typeface="+mn-cs"/>
              </a:defRPr>
            </a:pPr>
            <a:r>
              <a:rPr lang="en-US" b="1"/>
              <a:t>Victoria</a:t>
            </a:r>
          </a:p>
        </c:rich>
      </c:tx>
      <c:layout>
        <c:manualLayout>
          <c:xMode val="edge"/>
          <c:yMode val="edge"/>
          <c:x val="0.10441349206349207"/>
          <c:y val="2.7083352236271601E-2"/>
        </c:manualLayout>
      </c:layout>
      <c:overlay val="0"/>
      <c:spPr>
        <a:noFill/>
        <a:ln>
          <a:noFill/>
        </a:ln>
        <a:effectLst/>
      </c:spPr>
      <c:txPr>
        <a:bodyPr rot="0" spcFirstLastPara="1" vertOverflow="ellipsis" vert="horz" wrap="square" anchor="ctr" anchorCtr="1"/>
        <a:lstStyle/>
        <a:p>
          <a:pPr algn="ctr" rtl="0">
            <a:defRPr sz="960" b="1"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lineChart>
        <c:grouping val="standard"/>
        <c:varyColors val="0"/>
        <c:ser>
          <c:idx val="0"/>
          <c:order val="0"/>
          <c:tx>
            <c:strRef>
              <c:f>'Figure 3.2'!$B$100</c:f>
              <c:strCache>
                <c:ptCount val="1"/>
                <c:pt idx="0">
                  <c:v>Vic max daily demand</c:v>
                </c:pt>
              </c:strCache>
            </c:strRef>
          </c:tx>
          <c:spPr>
            <a:ln w="28575" cap="rnd">
              <a:solidFill>
                <a:srgbClr val="E98E61"/>
              </a:solidFill>
              <a:round/>
            </a:ln>
            <a:effectLst/>
          </c:spPr>
          <c:marker>
            <c:symbol val="none"/>
          </c:marker>
          <c:cat>
            <c:numRef>
              <c:f>'Figure 3.2'!$A$101:$A$192</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3.2'!$B$101:$B$192</c:f>
              <c:numCache>
                <c:formatCode>0</c:formatCode>
                <c:ptCount val="92"/>
                <c:pt idx="0">
                  <c:v>5361.07</c:v>
                </c:pt>
                <c:pt idx="1">
                  <c:v>5354.02</c:v>
                </c:pt>
                <c:pt idx="2">
                  <c:v>6078.26</c:v>
                </c:pt>
                <c:pt idx="3">
                  <c:v>6126.27</c:v>
                </c:pt>
                <c:pt idx="4">
                  <c:v>6612.27</c:v>
                </c:pt>
                <c:pt idx="5">
                  <c:v>6177.28</c:v>
                </c:pt>
                <c:pt idx="6">
                  <c:v>5928.53</c:v>
                </c:pt>
                <c:pt idx="7">
                  <c:v>5546.48</c:v>
                </c:pt>
                <c:pt idx="8">
                  <c:v>5765.23</c:v>
                </c:pt>
                <c:pt idx="9">
                  <c:v>6431.5</c:v>
                </c:pt>
                <c:pt idx="10">
                  <c:v>6276.13</c:v>
                </c:pt>
                <c:pt idx="11">
                  <c:v>6060.7</c:v>
                </c:pt>
                <c:pt idx="12">
                  <c:v>6386.01</c:v>
                </c:pt>
                <c:pt idx="13">
                  <c:v>6054.47</c:v>
                </c:pt>
                <c:pt idx="14">
                  <c:v>5137.0200000000004</c:v>
                </c:pt>
                <c:pt idx="15">
                  <c:v>5356.75</c:v>
                </c:pt>
                <c:pt idx="16">
                  <c:v>6067.52</c:v>
                </c:pt>
                <c:pt idx="17">
                  <c:v>6050.39</c:v>
                </c:pt>
                <c:pt idx="18">
                  <c:v>5811.86</c:v>
                </c:pt>
                <c:pt idx="19">
                  <c:v>5452.11</c:v>
                </c:pt>
                <c:pt idx="20">
                  <c:v>5511.95</c:v>
                </c:pt>
                <c:pt idx="21">
                  <c:v>4973.2</c:v>
                </c:pt>
                <c:pt idx="22">
                  <c:v>5184.3599999999997</c:v>
                </c:pt>
                <c:pt idx="23">
                  <c:v>5698.33</c:v>
                </c:pt>
                <c:pt idx="24">
                  <c:v>5481.82</c:v>
                </c:pt>
                <c:pt idx="25">
                  <c:v>5563.08</c:v>
                </c:pt>
                <c:pt idx="26">
                  <c:v>5804.08</c:v>
                </c:pt>
                <c:pt idx="27">
                  <c:v>6142.85</c:v>
                </c:pt>
                <c:pt idx="28">
                  <c:v>5510.61</c:v>
                </c:pt>
                <c:pt idx="29">
                  <c:v>5165.3999999999996</c:v>
                </c:pt>
                <c:pt idx="30">
                  <c:v>5508.11</c:v>
                </c:pt>
                <c:pt idx="31">
                  <c:v>5990.33</c:v>
                </c:pt>
                <c:pt idx="32">
                  <c:v>6302.26</c:v>
                </c:pt>
                <c:pt idx="33">
                  <c:v>6145.79</c:v>
                </c:pt>
                <c:pt idx="34">
                  <c:v>5873.02</c:v>
                </c:pt>
                <c:pt idx="35">
                  <c:v>4828.33</c:v>
                </c:pt>
                <c:pt idx="36">
                  <c:v>4961.46</c:v>
                </c:pt>
                <c:pt idx="37">
                  <c:v>5400.32</c:v>
                </c:pt>
                <c:pt idx="38">
                  <c:v>5608.82</c:v>
                </c:pt>
                <c:pt idx="39">
                  <c:v>6135.69</c:v>
                </c:pt>
                <c:pt idx="40">
                  <c:v>5790.69</c:v>
                </c:pt>
                <c:pt idx="41">
                  <c:v>5314.44</c:v>
                </c:pt>
                <c:pt idx="42">
                  <c:v>4941.43</c:v>
                </c:pt>
                <c:pt idx="43">
                  <c:v>5015.3599999999997</c:v>
                </c:pt>
                <c:pt idx="44">
                  <c:v>5566.2</c:v>
                </c:pt>
                <c:pt idx="45">
                  <c:v>6137.35</c:v>
                </c:pt>
                <c:pt idx="46">
                  <c:v>6062.87</c:v>
                </c:pt>
                <c:pt idx="47">
                  <c:v>5857.06</c:v>
                </c:pt>
                <c:pt idx="48">
                  <c:v>5578.74</c:v>
                </c:pt>
                <c:pt idx="49">
                  <c:v>4937.3500000000004</c:v>
                </c:pt>
                <c:pt idx="50">
                  <c:v>5179.91</c:v>
                </c:pt>
                <c:pt idx="51">
                  <c:v>6317.25</c:v>
                </c:pt>
                <c:pt idx="52">
                  <c:v>6058.45</c:v>
                </c:pt>
                <c:pt idx="53">
                  <c:v>5586.28</c:v>
                </c:pt>
                <c:pt idx="54">
                  <c:v>5432.16</c:v>
                </c:pt>
                <c:pt idx="55">
                  <c:v>5217.68</c:v>
                </c:pt>
                <c:pt idx="56">
                  <c:v>5021.45</c:v>
                </c:pt>
                <c:pt idx="57">
                  <c:v>4928.6000000000004</c:v>
                </c:pt>
                <c:pt idx="58">
                  <c:v>5335.7</c:v>
                </c:pt>
                <c:pt idx="59">
                  <c:v>5241.1400000000003</c:v>
                </c:pt>
                <c:pt idx="60">
                  <c:v>5298.64</c:v>
                </c:pt>
                <c:pt idx="61">
                  <c:v>5352.84</c:v>
                </c:pt>
                <c:pt idx="62">
                  <c:v>5380.28</c:v>
                </c:pt>
                <c:pt idx="63">
                  <c:v>5865.31</c:v>
                </c:pt>
                <c:pt idx="64">
                  <c:v>6968.94</c:v>
                </c:pt>
                <c:pt idx="65">
                  <c:v>5509.99</c:v>
                </c:pt>
                <c:pt idx="66">
                  <c:v>5382.72</c:v>
                </c:pt>
                <c:pt idx="67">
                  <c:v>5436.79</c:v>
                </c:pt>
                <c:pt idx="68">
                  <c:v>5590.75</c:v>
                </c:pt>
                <c:pt idx="69">
                  <c:v>5384.76</c:v>
                </c:pt>
                <c:pt idx="70">
                  <c:v>4986.6499999999996</c:v>
                </c:pt>
                <c:pt idx="71">
                  <c:v>5178.5200000000004</c:v>
                </c:pt>
                <c:pt idx="72">
                  <c:v>5633.01</c:v>
                </c:pt>
                <c:pt idx="73">
                  <c:v>5777.65</c:v>
                </c:pt>
                <c:pt idx="74">
                  <c:v>5843.76</c:v>
                </c:pt>
                <c:pt idx="75">
                  <c:v>5606.44</c:v>
                </c:pt>
                <c:pt idx="76">
                  <c:v>5356.29</c:v>
                </c:pt>
                <c:pt idx="77">
                  <c:v>4850.8100000000004</c:v>
                </c:pt>
                <c:pt idx="78">
                  <c:v>4890.84</c:v>
                </c:pt>
                <c:pt idx="79">
                  <c:v>5431.92</c:v>
                </c:pt>
                <c:pt idx="80">
                  <c:v>5536.57</c:v>
                </c:pt>
                <c:pt idx="81">
                  <c:v>5726.25</c:v>
                </c:pt>
                <c:pt idx="82">
                  <c:v>5484.48</c:v>
                </c:pt>
                <c:pt idx="83">
                  <c:v>5317.61</c:v>
                </c:pt>
                <c:pt idx="84">
                  <c:v>4833.05</c:v>
                </c:pt>
                <c:pt idx="85">
                  <c:v>5560.58</c:v>
                </c:pt>
                <c:pt idx="86">
                  <c:v>6168.06</c:v>
                </c:pt>
                <c:pt idx="87">
                  <c:v>8261.5400000000009</c:v>
                </c:pt>
                <c:pt idx="88">
                  <c:v>5743.48</c:v>
                </c:pt>
                <c:pt idx="89">
                  <c:v>4855.34</c:v>
                </c:pt>
                <c:pt idx="90">
                  <c:v>5501.47</c:v>
                </c:pt>
                <c:pt idx="91">
                  <c:v>5931.75</c:v>
                </c:pt>
              </c:numCache>
            </c:numRef>
          </c:val>
          <c:smooth val="0"/>
          <c:extLst>
            <c:ext xmlns:c16="http://schemas.microsoft.com/office/drawing/2014/chart" uri="{C3380CC4-5D6E-409C-BE32-E72D297353CC}">
              <c16:uniqueId val="{00000000-FD2F-40F5-9CB9-B3643F268DF1}"/>
            </c:ext>
          </c:extLst>
        </c:ser>
        <c:ser>
          <c:idx val="1"/>
          <c:order val="1"/>
          <c:tx>
            <c:strRef>
              <c:f>'Figure 3.2'!$C$100</c:f>
              <c:strCache>
                <c:ptCount val="1"/>
                <c:pt idx="0">
                  <c:v>Vic min daily demand</c:v>
                </c:pt>
              </c:strCache>
            </c:strRef>
          </c:tx>
          <c:spPr>
            <a:ln w="28575" cap="rnd">
              <a:solidFill>
                <a:srgbClr val="F3BFA5"/>
              </a:solidFill>
              <a:round/>
            </a:ln>
            <a:effectLst/>
          </c:spPr>
          <c:marker>
            <c:symbol val="none"/>
          </c:marker>
          <c:cat>
            <c:numRef>
              <c:f>'Figure 3.2'!$A$101:$A$192</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3.2'!$C$101:$C$192</c:f>
              <c:numCache>
                <c:formatCode>0</c:formatCode>
                <c:ptCount val="92"/>
                <c:pt idx="0">
                  <c:v>2666.25</c:v>
                </c:pt>
                <c:pt idx="1">
                  <c:v>2319.19</c:v>
                </c:pt>
                <c:pt idx="2">
                  <c:v>3288.86</c:v>
                </c:pt>
                <c:pt idx="3">
                  <c:v>4099.18</c:v>
                </c:pt>
                <c:pt idx="4">
                  <c:v>4263.79</c:v>
                </c:pt>
                <c:pt idx="5">
                  <c:v>4184.9399999999996</c:v>
                </c:pt>
                <c:pt idx="6">
                  <c:v>4180.45</c:v>
                </c:pt>
                <c:pt idx="7">
                  <c:v>3105.2</c:v>
                </c:pt>
                <c:pt idx="8">
                  <c:v>3136.55</c:v>
                </c:pt>
                <c:pt idx="9">
                  <c:v>3315</c:v>
                </c:pt>
                <c:pt idx="10">
                  <c:v>3557.51</c:v>
                </c:pt>
                <c:pt idx="11">
                  <c:v>3991.92</c:v>
                </c:pt>
                <c:pt idx="12">
                  <c:v>4188.45</c:v>
                </c:pt>
                <c:pt idx="13">
                  <c:v>3983.04</c:v>
                </c:pt>
                <c:pt idx="14">
                  <c:v>3177.69</c:v>
                </c:pt>
                <c:pt idx="15">
                  <c:v>2764.65</c:v>
                </c:pt>
                <c:pt idx="16">
                  <c:v>3174.91</c:v>
                </c:pt>
                <c:pt idx="17">
                  <c:v>3956.45</c:v>
                </c:pt>
                <c:pt idx="18">
                  <c:v>3050.22</c:v>
                </c:pt>
                <c:pt idx="19">
                  <c:v>3251.1</c:v>
                </c:pt>
                <c:pt idx="20">
                  <c:v>4006.01</c:v>
                </c:pt>
                <c:pt idx="21">
                  <c:v>3813.24</c:v>
                </c:pt>
                <c:pt idx="22">
                  <c:v>3483.38</c:v>
                </c:pt>
                <c:pt idx="23">
                  <c:v>3997.24</c:v>
                </c:pt>
                <c:pt idx="24">
                  <c:v>4081.08</c:v>
                </c:pt>
                <c:pt idx="25">
                  <c:v>4070.14</c:v>
                </c:pt>
                <c:pt idx="26">
                  <c:v>4137.0200000000004</c:v>
                </c:pt>
                <c:pt idx="27">
                  <c:v>4182.96</c:v>
                </c:pt>
                <c:pt idx="28">
                  <c:v>3299.19</c:v>
                </c:pt>
                <c:pt idx="29">
                  <c:v>2383.4</c:v>
                </c:pt>
                <c:pt idx="30">
                  <c:v>3931.2</c:v>
                </c:pt>
                <c:pt idx="31">
                  <c:v>3994.76</c:v>
                </c:pt>
                <c:pt idx="32">
                  <c:v>4296.75</c:v>
                </c:pt>
                <c:pt idx="33">
                  <c:v>4427.91</c:v>
                </c:pt>
                <c:pt idx="34">
                  <c:v>3608.25</c:v>
                </c:pt>
                <c:pt idx="35">
                  <c:v>2953.01</c:v>
                </c:pt>
                <c:pt idx="36">
                  <c:v>2528.37</c:v>
                </c:pt>
                <c:pt idx="37">
                  <c:v>3617.46</c:v>
                </c:pt>
                <c:pt idx="38">
                  <c:v>3650.6</c:v>
                </c:pt>
                <c:pt idx="39">
                  <c:v>3834.17</c:v>
                </c:pt>
                <c:pt idx="40">
                  <c:v>4199.4399999999996</c:v>
                </c:pt>
                <c:pt idx="41">
                  <c:v>4055.56</c:v>
                </c:pt>
                <c:pt idx="42">
                  <c:v>3074.66</c:v>
                </c:pt>
                <c:pt idx="43">
                  <c:v>3233.03</c:v>
                </c:pt>
                <c:pt idx="44">
                  <c:v>3769.6</c:v>
                </c:pt>
                <c:pt idx="45">
                  <c:v>3934.93</c:v>
                </c:pt>
                <c:pt idx="46">
                  <c:v>4100.13</c:v>
                </c:pt>
                <c:pt idx="47">
                  <c:v>4248.8900000000003</c:v>
                </c:pt>
                <c:pt idx="48">
                  <c:v>3015.62</c:v>
                </c:pt>
                <c:pt idx="49">
                  <c:v>3355.71</c:v>
                </c:pt>
                <c:pt idx="50">
                  <c:v>2765.8</c:v>
                </c:pt>
                <c:pt idx="51">
                  <c:v>4017.33</c:v>
                </c:pt>
                <c:pt idx="52">
                  <c:v>4280.17</c:v>
                </c:pt>
                <c:pt idx="53">
                  <c:v>4115.28</c:v>
                </c:pt>
                <c:pt idx="54">
                  <c:v>3826.29</c:v>
                </c:pt>
                <c:pt idx="55">
                  <c:v>3472.35</c:v>
                </c:pt>
                <c:pt idx="56">
                  <c:v>3003.52</c:v>
                </c:pt>
                <c:pt idx="57">
                  <c:v>2863.55</c:v>
                </c:pt>
                <c:pt idx="58">
                  <c:v>3832.27</c:v>
                </c:pt>
                <c:pt idx="59">
                  <c:v>3520.45</c:v>
                </c:pt>
                <c:pt idx="60">
                  <c:v>3372.95</c:v>
                </c:pt>
                <c:pt idx="61">
                  <c:v>3797.28</c:v>
                </c:pt>
                <c:pt idx="62">
                  <c:v>3256.51</c:v>
                </c:pt>
                <c:pt idx="63">
                  <c:v>3288.82</c:v>
                </c:pt>
                <c:pt idx="64">
                  <c:v>3511.19</c:v>
                </c:pt>
                <c:pt idx="65">
                  <c:v>4192.92</c:v>
                </c:pt>
                <c:pt idx="66">
                  <c:v>3551.97</c:v>
                </c:pt>
                <c:pt idx="67">
                  <c:v>3849.61</c:v>
                </c:pt>
                <c:pt idx="68">
                  <c:v>3802.19</c:v>
                </c:pt>
                <c:pt idx="69">
                  <c:v>3275.48</c:v>
                </c:pt>
                <c:pt idx="70">
                  <c:v>2541.7600000000002</c:v>
                </c:pt>
                <c:pt idx="71">
                  <c:v>3075.54</c:v>
                </c:pt>
                <c:pt idx="72">
                  <c:v>3975.61</c:v>
                </c:pt>
                <c:pt idx="73">
                  <c:v>4171.5200000000004</c:v>
                </c:pt>
                <c:pt idx="74">
                  <c:v>3945.48</c:v>
                </c:pt>
                <c:pt idx="75">
                  <c:v>3762.16</c:v>
                </c:pt>
                <c:pt idx="76">
                  <c:v>3362.17</c:v>
                </c:pt>
                <c:pt idx="77">
                  <c:v>2641.7</c:v>
                </c:pt>
                <c:pt idx="78">
                  <c:v>2209.39</c:v>
                </c:pt>
                <c:pt idx="79">
                  <c:v>3162.79</c:v>
                </c:pt>
                <c:pt idx="80">
                  <c:v>3294.16</c:v>
                </c:pt>
                <c:pt idx="81">
                  <c:v>3680.61</c:v>
                </c:pt>
                <c:pt idx="82">
                  <c:v>4083.38</c:v>
                </c:pt>
                <c:pt idx="83">
                  <c:v>3463.46</c:v>
                </c:pt>
                <c:pt idx="84">
                  <c:v>2627.49</c:v>
                </c:pt>
                <c:pt idx="85">
                  <c:v>2776.81</c:v>
                </c:pt>
                <c:pt idx="86">
                  <c:v>3674.56</c:v>
                </c:pt>
                <c:pt idx="87">
                  <c:v>4041.77</c:v>
                </c:pt>
                <c:pt idx="88">
                  <c:v>4365.87</c:v>
                </c:pt>
                <c:pt idx="89">
                  <c:v>3215.32</c:v>
                </c:pt>
                <c:pt idx="90">
                  <c:v>2948.55</c:v>
                </c:pt>
                <c:pt idx="91">
                  <c:v>3061.51</c:v>
                </c:pt>
              </c:numCache>
            </c:numRef>
          </c:val>
          <c:smooth val="0"/>
          <c:extLst>
            <c:ext xmlns:c16="http://schemas.microsoft.com/office/drawing/2014/chart" uri="{C3380CC4-5D6E-409C-BE32-E72D297353CC}">
              <c16:uniqueId val="{00000001-FD2F-40F5-9CB9-B3643F268DF1}"/>
            </c:ext>
          </c:extLst>
        </c:ser>
        <c:ser>
          <c:idx val="2"/>
          <c:order val="2"/>
          <c:tx>
            <c:strRef>
              <c:f>'Figure 3.2'!$D$100</c:f>
              <c:strCache>
                <c:ptCount val="1"/>
                <c:pt idx="0">
                  <c:v>Previous Record Max (all time)</c:v>
                </c:pt>
              </c:strCache>
            </c:strRef>
          </c:tx>
          <c:spPr>
            <a:ln w="28575" cap="rnd">
              <a:solidFill>
                <a:srgbClr val="E98E61"/>
              </a:solidFill>
              <a:prstDash val="dash"/>
              <a:round/>
            </a:ln>
            <a:effectLst/>
          </c:spPr>
          <c:marker>
            <c:symbol val="none"/>
          </c:marker>
          <c:cat>
            <c:numRef>
              <c:f>'Figure 3.2'!$A$101:$A$192</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3.2'!$D$101:$D$192</c:f>
              <c:numCache>
                <c:formatCode>0</c:formatCode>
                <c:ptCount val="92"/>
                <c:pt idx="0">
                  <c:v>10489.77</c:v>
                </c:pt>
                <c:pt idx="1">
                  <c:v>10489.77</c:v>
                </c:pt>
                <c:pt idx="2">
                  <c:v>10489.77</c:v>
                </c:pt>
                <c:pt idx="3">
                  <c:v>10489.77</c:v>
                </c:pt>
                <c:pt idx="4">
                  <c:v>10489.77</c:v>
                </c:pt>
                <c:pt idx="5">
                  <c:v>10489.77</c:v>
                </c:pt>
                <c:pt idx="6">
                  <c:v>10489.77</c:v>
                </c:pt>
                <c:pt idx="7">
                  <c:v>10489.77</c:v>
                </c:pt>
                <c:pt idx="8">
                  <c:v>10489.77</c:v>
                </c:pt>
                <c:pt idx="9">
                  <c:v>10489.77</c:v>
                </c:pt>
                <c:pt idx="10">
                  <c:v>10489.77</c:v>
                </c:pt>
                <c:pt idx="11">
                  <c:v>10489.77</c:v>
                </c:pt>
                <c:pt idx="12">
                  <c:v>10489.77</c:v>
                </c:pt>
                <c:pt idx="13">
                  <c:v>10489.77</c:v>
                </c:pt>
                <c:pt idx="14">
                  <c:v>10489.77</c:v>
                </c:pt>
                <c:pt idx="15">
                  <c:v>10489.77</c:v>
                </c:pt>
                <c:pt idx="16">
                  <c:v>10489.77</c:v>
                </c:pt>
                <c:pt idx="17">
                  <c:v>10489.77</c:v>
                </c:pt>
                <c:pt idx="18">
                  <c:v>10489.77</c:v>
                </c:pt>
                <c:pt idx="19">
                  <c:v>10489.77</c:v>
                </c:pt>
                <c:pt idx="20">
                  <c:v>10489.77</c:v>
                </c:pt>
                <c:pt idx="21">
                  <c:v>10489.77</c:v>
                </c:pt>
                <c:pt idx="22">
                  <c:v>10489.77</c:v>
                </c:pt>
                <c:pt idx="23">
                  <c:v>10489.77</c:v>
                </c:pt>
                <c:pt idx="24">
                  <c:v>10489.77</c:v>
                </c:pt>
                <c:pt idx="25">
                  <c:v>10489.77</c:v>
                </c:pt>
                <c:pt idx="26">
                  <c:v>10489.77</c:v>
                </c:pt>
                <c:pt idx="27">
                  <c:v>10489.77</c:v>
                </c:pt>
                <c:pt idx="28">
                  <c:v>10489.77</c:v>
                </c:pt>
                <c:pt idx="29">
                  <c:v>10489.77</c:v>
                </c:pt>
                <c:pt idx="30">
                  <c:v>10489.77</c:v>
                </c:pt>
                <c:pt idx="31">
                  <c:v>10489.77</c:v>
                </c:pt>
                <c:pt idx="32">
                  <c:v>10489.77</c:v>
                </c:pt>
                <c:pt idx="33">
                  <c:v>10489.77</c:v>
                </c:pt>
                <c:pt idx="34">
                  <c:v>10489.77</c:v>
                </c:pt>
                <c:pt idx="35">
                  <c:v>10489.77</c:v>
                </c:pt>
                <c:pt idx="36">
                  <c:v>10489.77</c:v>
                </c:pt>
                <c:pt idx="37">
                  <c:v>10489.77</c:v>
                </c:pt>
                <c:pt idx="38">
                  <c:v>10489.77</c:v>
                </c:pt>
                <c:pt idx="39">
                  <c:v>10489.77</c:v>
                </c:pt>
                <c:pt idx="40">
                  <c:v>10489.77</c:v>
                </c:pt>
                <c:pt idx="41">
                  <c:v>10489.77</c:v>
                </c:pt>
                <c:pt idx="42">
                  <c:v>10489.77</c:v>
                </c:pt>
                <c:pt idx="43">
                  <c:v>10489.77</c:v>
                </c:pt>
                <c:pt idx="44">
                  <c:v>10489.77</c:v>
                </c:pt>
                <c:pt idx="45">
                  <c:v>10489.77</c:v>
                </c:pt>
                <c:pt idx="46">
                  <c:v>10489.77</c:v>
                </c:pt>
                <c:pt idx="47">
                  <c:v>10489.77</c:v>
                </c:pt>
                <c:pt idx="48">
                  <c:v>10489.77</c:v>
                </c:pt>
                <c:pt idx="49">
                  <c:v>10489.77</c:v>
                </c:pt>
                <c:pt idx="50">
                  <c:v>10489.77</c:v>
                </c:pt>
                <c:pt idx="51">
                  <c:v>10489.77</c:v>
                </c:pt>
                <c:pt idx="52">
                  <c:v>10489.77</c:v>
                </c:pt>
                <c:pt idx="53">
                  <c:v>10489.77</c:v>
                </c:pt>
                <c:pt idx="54">
                  <c:v>10489.77</c:v>
                </c:pt>
                <c:pt idx="55">
                  <c:v>10489.77</c:v>
                </c:pt>
                <c:pt idx="56">
                  <c:v>10489.77</c:v>
                </c:pt>
                <c:pt idx="57">
                  <c:v>10489.77</c:v>
                </c:pt>
                <c:pt idx="58">
                  <c:v>10489.77</c:v>
                </c:pt>
                <c:pt idx="59">
                  <c:v>10489.77</c:v>
                </c:pt>
                <c:pt idx="60">
                  <c:v>10489.77</c:v>
                </c:pt>
                <c:pt idx="61">
                  <c:v>10489.77</c:v>
                </c:pt>
                <c:pt idx="62">
                  <c:v>10489.77</c:v>
                </c:pt>
                <c:pt idx="63">
                  <c:v>10489.77</c:v>
                </c:pt>
                <c:pt idx="64">
                  <c:v>10489.77</c:v>
                </c:pt>
                <c:pt idx="65">
                  <c:v>10489.77</c:v>
                </c:pt>
                <c:pt idx="66">
                  <c:v>10489.77</c:v>
                </c:pt>
                <c:pt idx="67">
                  <c:v>10489.77</c:v>
                </c:pt>
                <c:pt idx="68">
                  <c:v>10489.77</c:v>
                </c:pt>
                <c:pt idx="69">
                  <c:v>10489.77</c:v>
                </c:pt>
                <c:pt idx="70">
                  <c:v>10489.77</c:v>
                </c:pt>
                <c:pt idx="71">
                  <c:v>10489.77</c:v>
                </c:pt>
                <c:pt idx="72">
                  <c:v>10489.77</c:v>
                </c:pt>
                <c:pt idx="73">
                  <c:v>10489.77</c:v>
                </c:pt>
                <c:pt idx="74">
                  <c:v>10489.77</c:v>
                </c:pt>
                <c:pt idx="75">
                  <c:v>10489.77</c:v>
                </c:pt>
                <c:pt idx="76">
                  <c:v>10489.77</c:v>
                </c:pt>
                <c:pt idx="77">
                  <c:v>10489.77</c:v>
                </c:pt>
                <c:pt idx="78">
                  <c:v>10489.77</c:v>
                </c:pt>
                <c:pt idx="79">
                  <c:v>10489.77</c:v>
                </c:pt>
                <c:pt idx="80">
                  <c:v>10489.77</c:v>
                </c:pt>
                <c:pt idx="81">
                  <c:v>10489.77</c:v>
                </c:pt>
                <c:pt idx="82">
                  <c:v>10489.77</c:v>
                </c:pt>
                <c:pt idx="83">
                  <c:v>10489.77</c:v>
                </c:pt>
                <c:pt idx="84">
                  <c:v>10489.77</c:v>
                </c:pt>
                <c:pt idx="85">
                  <c:v>10489.77</c:v>
                </c:pt>
                <c:pt idx="86">
                  <c:v>10489.77</c:v>
                </c:pt>
                <c:pt idx="87">
                  <c:v>10489.77</c:v>
                </c:pt>
                <c:pt idx="88">
                  <c:v>10489.77</c:v>
                </c:pt>
                <c:pt idx="89">
                  <c:v>10489.77</c:v>
                </c:pt>
                <c:pt idx="90">
                  <c:v>10489.77</c:v>
                </c:pt>
                <c:pt idx="91">
                  <c:v>10489.77</c:v>
                </c:pt>
              </c:numCache>
            </c:numRef>
          </c:val>
          <c:smooth val="0"/>
          <c:extLst>
            <c:ext xmlns:c16="http://schemas.microsoft.com/office/drawing/2014/chart" uri="{C3380CC4-5D6E-409C-BE32-E72D297353CC}">
              <c16:uniqueId val="{00000002-FD2F-40F5-9CB9-B3643F268DF1}"/>
            </c:ext>
          </c:extLst>
        </c:ser>
        <c:ser>
          <c:idx val="3"/>
          <c:order val="3"/>
          <c:tx>
            <c:strRef>
              <c:f>'Figure 3.2'!$E$100</c:f>
              <c:strCache>
                <c:ptCount val="1"/>
                <c:pt idx="0">
                  <c:v>Previous Record Min (all time)</c:v>
                </c:pt>
              </c:strCache>
            </c:strRef>
          </c:tx>
          <c:spPr>
            <a:ln w="28575" cap="rnd">
              <a:solidFill>
                <a:srgbClr val="F1B996"/>
              </a:solidFill>
              <a:prstDash val="dash"/>
              <a:round/>
            </a:ln>
            <a:effectLst/>
          </c:spPr>
          <c:marker>
            <c:symbol val="none"/>
          </c:marker>
          <c:cat>
            <c:numRef>
              <c:f>'Figure 3.2'!$A$101:$A$192</c:f>
              <c:numCache>
                <c:formatCode>d\-mmm</c:formatCode>
                <c:ptCount val="9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numCache>
            </c:numRef>
          </c:cat>
          <c:val>
            <c:numRef>
              <c:f>'Figure 3.2'!$E$101:$E$192</c:f>
              <c:numCache>
                <c:formatCode>0</c:formatCode>
                <c:ptCount val="92"/>
                <c:pt idx="0">
                  <c:v>2349.09</c:v>
                </c:pt>
                <c:pt idx="1">
                  <c:v>2349.09</c:v>
                </c:pt>
                <c:pt idx="2">
                  <c:v>2349.09</c:v>
                </c:pt>
                <c:pt idx="3">
                  <c:v>2349.09</c:v>
                </c:pt>
                <c:pt idx="4">
                  <c:v>2349.09</c:v>
                </c:pt>
                <c:pt idx="5">
                  <c:v>2349.09</c:v>
                </c:pt>
                <c:pt idx="6">
                  <c:v>2349.09</c:v>
                </c:pt>
                <c:pt idx="7">
                  <c:v>2349.09</c:v>
                </c:pt>
                <c:pt idx="8">
                  <c:v>2349.09</c:v>
                </c:pt>
                <c:pt idx="9">
                  <c:v>2349.09</c:v>
                </c:pt>
                <c:pt idx="10">
                  <c:v>2349.09</c:v>
                </c:pt>
                <c:pt idx="11">
                  <c:v>2349.09</c:v>
                </c:pt>
                <c:pt idx="12">
                  <c:v>2349.09</c:v>
                </c:pt>
                <c:pt idx="13">
                  <c:v>2349.09</c:v>
                </c:pt>
                <c:pt idx="14">
                  <c:v>2349.09</c:v>
                </c:pt>
                <c:pt idx="15">
                  <c:v>2349.09</c:v>
                </c:pt>
                <c:pt idx="16">
                  <c:v>2349.09</c:v>
                </c:pt>
                <c:pt idx="17">
                  <c:v>2349.09</c:v>
                </c:pt>
                <c:pt idx="18">
                  <c:v>2349.09</c:v>
                </c:pt>
                <c:pt idx="19">
                  <c:v>2349.09</c:v>
                </c:pt>
                <c:pt idx="20">
                  <c:v>2349.09</c:v>
                </c:pt>
                <c:pt idx="21">
                  <c:v>2349.09</c:v>
                </c:pt>
                <c:pt idx="22">
                  <c:v>2349.09</c:v>
                </c:pt>
                <c:pt idx="23">
                  <c:v>2349.09</c:v>
                </c:pt>
                <c:pt idx="24">
                  <c:v>2349.09</c:v>
                </c:pt>
                <c:pt idx="25">
                  <c:v>2349.09</c:v>
                </c:pt>
                <c:pt idx="26">
                  <c:v>2349.09</c:v>
                </c:pt>
                <c:pt idx="27">
                  <c:v>2349.09</c:v>
                </c:pt>
                <c:pt idx="28">
                  <c:v>2349.09</c:v>
                </c:pt>
                <c:pt idx="29">
                  <c:v>2349.09</c:v>
                </c:pt>
                <c:pt idx="30">
                  <c:v>2349.09</c:v>
                </c:pt>
                <c:pt idx="31">
                  <c:v>2349.09</c:v>
                </c:pt>
                <c:pt idx="32">
                  <c:v>2349.09</c:v>
                </c:pt>
                <c:pt idx="33">
                  <c:v>2349.09</c:v>
                </c:pt>
                <c:pt idx="34">
                  <c:v>2349.09</c:v>
                </c:pt>
                <c:pt idx="35">
                  <c:v>2349.09</c:v>
                </c:pt>
                <c:pt idx="36">
                  <c:v>2349.09</c:v>
                </c:pt>
                <c:pt idx="37">
                  <c:v>2349.09</c:v>
                </c:pt>
                <c:pt idx="38">
                  <c:v>2349.09</c:v>
                </c:pt>
                <c:pt idx="39">
                  <c:v>2349.09</c:v>
                </c:pt>
                <c:pt idx="40">
                  <c:v>2349.09</c:v>
                </c:pt>
                <c:pt idx="41">
                  <c:v>2349.09</c:v>
                </c:pt>
                <c:pt idx="42">
                  <c:v>2349.09</c:v>
                </c:pt>
                <c:pt idx="43">
                  <c:v>2349.09</c:v>
                </c:pt>
                <c:pt idx="44">
                  <c:v>2349.09</c:v>
                </c:pt>
                <c:pt idx="45">
                  <c:v>2349.09</c:v>
                </c:pt>
                <c:pt idx="46">
                  <c:v>2349.09</c:v>
                </c:pt>
                <c:pt idx="47">
                  <c:v>2349.09</c:v>
                </c:pt>
                <c:pt idx="48">
                  <c:v>2349.09</c:v>
                </c:pt>
                <c:pt idx="49">
                  <c:v>2349.09</c:v>
                </c:pt>
                <c:pt idx="50">
                  <c:v>2349.09</c:v>
                </c:pt>
                <c:pt idx="51">
                  <c:v>2349.09</c:v>
                </c:pt>
                <c:pt idx="52">
                  <c:v>2349.09</c:v>
                </c:pt>
                <c:pt idx="53">
                  <c:v>2349.09</c:v>
                </c:pt>
                <c:pt idx="54">
                  <c:v>2349.09</c:v>
                </c:pt>
                <c:pt idx="55">
                  <c:v>2349.09</c:v>
                </c:pt>
                <c:pt idx="56">
                  <c:v>2349.09</c:v>
                </c:pt>
                <c:pt idx="57">
                  <c:v>2349.09</c:v>
                </c:pt>
                <c:pt idx="58">
                  <c:v>2349.09</c:v>
                </c:pt>
                <c:pt idx="59">
                  <c:v>2349.09</c:v>
                </c:pt>
                <c:pt idx="60">
                  <c:v>2349.09</c:v>
                </c:pt>
                <c:pt idx="61">
                  <c:v>2349.09</c:v>
                </c:pt>
                <c:pt idx="62">
                  <c:v>2349.09</c:v>
                </c:pt>
                <c:pt idx="63">
                  <c:v>2349.09</c:v>
                </c:pt>
                <c:pt idx="64">
                  <c:v>2349.09</c:v>
                </c:pt>
                <c:pt idx="65">
                  <c:v>2349.09</c:v>
                </c:pt>
                <c:pt idx="66">
                  <c:v>2349.09</c:v>
                </c:pt>
                <c:pt idx="67">
                  <c:v>2349.09</c:v>
                </c:pt>
                <c:pt idx="68">
                  <c:v>2349.09</c:v>
                </c:pt>
                <c:pt idx="69">
                  <c:v>2349.09</c:v>
                </c:pt>
                <c:pt idx="70">
                  <c:v>2349.09</c:v>
                </c:pt>
                <c:pt idx="71">
                  <c:v>2349.09</c:v>
                </c:pt>
                <c:pt idx="72">
                  <c:v>2349.09</c:v>
                </c:pt>
                <c:pt idx="73">
                  <c:v>2349.09</c:v>
                </c:pt>
                <c:pt idx="74">
                  <c:v>2349.09</c:v>
                </c:pt>
                <c:pt idx="75">
                  <c:v>2349.09</c:v>
                </c:pt>
                <c:pt idx="76">
                  <c:v>2349.09</c:v>
                </c:pt>
                <c:pt idx="77">
                  <c:v>2349.09</c:v>
                </c:pt>
                <c:pt idx="78">
                  <c:v>2349.09</c:v>
                </c:pt>
                <c:pt idx="79">
                  <c:v>2349.09</c:v>
                </c:pt>
                <c:pt idx="80">
                  <c:v>2349.09</c:v>
                </c:pt>
                <c:pt idx="81">
                  <c:v>2349.09</c:v>
                </c:pt>
                <c:pt idx="82">
                  <c:v>2349.09</c:v>
                </c:pt>
                <c:pt idx="83">
                  <c:v>2349.09</c:v>
                </c:pt>
                <c:pt idx="84">
                  <c:v>2349.09</c:v>
                </c:pt>
                <c:pt idx="85">
                  <c:v>2349.09</c:v>
                </c:pt>
                <c:pt idx="86">
                  <c:v>2349.09</c:v>
                </c:pt>
                <c:pt idx="87">
                  <c:v>2349.09</c:v>
                </c:pt>
                <c:pt idx="88">
                  <c:v>2349.09</c:v>
                </c:pt>
                <c:pt idx="89">
                  <c:v>2349.09</c:v>
                </c:pt>
                <c:pt idx="90">
                  <c:v>2349.09</c:v>
                </c:pt>
                <c:pt idx="91">
                  <c:v>2349.09</c:v>
                </c:pt>
              </c:numCache>
            </c:numRef>
          </c:val>
          <c:smooth val="0"/>
          <c:extLst>
            <c:ext xmlns:c16="http://schemas.microsoft.com/office/drawing/2014/chart" uri="{C3380CC4-5D6E-409C-BE32-E72D297353CC}">
              <c16:uniqueId val="{00000003-FD2F-40F5-9CB9-B3643F268DF1}"/>
            </c:ext>
          </c:extLst>
        </c:ser>
        <c:dLbls>
          <c:showLegendKey val="0"/>
          <c:showVal val="0"/>
          <c:showCatName val="0"/>
          <c:showSerName val="0"/>
          <c:showPercent val="0"/>
          <c:showBubbleSize val="0"/>
        </c:dLbls>
        <c:smooth val="0"/>
        <c:axId val="1044749576"/>
        <c:axId val="1044747608"/>
        <c:extLst/>
      </c:lineChart>
      <c:dateAx>
        <c:axId val="1044749576"/>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1044747608"/>
        <c:crosses val="autoZero"/>
        <c:auto val="1"/>
        <c:lblOffset val="100"/>
        <c:baseTimeUnit val="days"/>
      </c:dateAx>
      <c:valAx>
        <c:axId val="104474760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r>
                  <a:rPr lang="en-AU" b="1"/>
                  <a:t>MW</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1044749576"/>
        <c:crosses val="autoZero"/>
        <c:crossBetween val="between"/>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3.3'!$B$5</c:f>
              <c:strCache>
                <c:ptCount val="1"/>
                <c:pt idx="0">
                  <c:v>2018</c:v>
                </c:pt>
              </c:strCache>
            </c:strRef>
          </c:tx>
          <c:spPr>
            <a:solidFill>
              <a:schemeClr val="accent2"/>
            </a:solidFill>
            <a:ln>
              <a:noFill/>
            </a:ln>
            <a:effectLst/>
          </c:spPr>
          <c:invertIfNegative val="0"/>
          <c:cat>
            <c:strRef>
              <c:f>'Figure 3.3'!$A$6:$A$9</c:f>
              <c:strCache>
                <c:ptCount val="4"/>
                <c:pt idx="0">
                  <c:v>Q1</c:v>
                </c:pt>
                <c:pt idx="1">
                  <c:v>Q2</c:v>
                </c:pt>
                <c:pt idx="2">
                  <c:v>Q3</c:v>
                </c:pt>
                <c:pt idx="3">
                  <c:v>Q4</c:v>
                </c:pt>
              </c:strCache>
            </c:strRef>
          </c:cat>
          <c:val>
            <c:numRef>
              <c:f>'Figure 3.3'!$B$6:$B$9</c:f>
              <c:numCache>
                <c:formatCode>0</c:formatCode>
                <c:ptCount val="4"/>
                <c:pt idx="0">
                  <c:v>2103431.9285000004</c:v>
                </c:pt>
                <c:pt idx="1">
                  <c:v>1455490.8520000004</c:v>
                </c:pt>
                <c:pt idx="2">
                  <c:v>1920767.9380000001</c:v>
                </c:pt>
                <c:pt idx="3">
                  <c:v>2688400.0370000005</c:v>
                </c:pt>
              </c:numCache>
            </c:numRef>
          </c:val>
          <c:extLst>
            <c:ext xmlns:c16="http://schemas.microsoft.com/office/drawing/2014/chart" uri="{C3380CC4-5D6E-409C-BE32-E72D297353CC}">
              <c16:uniqueId val="{00000009-B4EB-432F-A46D-FEB2F5227316}"/>
            </c:ext>
          </c:extLst>
        </c:ser>
        <c:ser>
          <c:idx val="3"/>
          <c:order val="1"/>
          <c:tx>
            <c:strRef>
              <c:f>'Figure 3.3'!$C$5</c:f>
              <c:strCache>
                <c:ptCount val="1"/>
                <c:pt idx="0">
                  <c:v>2019</c:v>
                </c:pt>
              </c:strCache>
            </c:strRef>
          </c:tx>
          <c:spPr>
            <a:solidFill>
              <a:schemeClr val="accent3"/>
            </a:solidFill>
            <a:ln>
              <a:noFill/>
            </a:ln>
            <a:effectLst/>
          </c:spPr>
          <c:invertIfNegative val="0"/>
          <c:cat>
            <c:strRef>
              <c:f>'Figure 3.3'!$A$6:$A$9</c:f>
              <c:strCache>
                <c:ptCount val="4"/>
                <c:pt idx="0">
                  <c:v>Q1</c:v>
                </c:pt>
                <c:pt idx="1">
                  <c:v>Q2</c:v>
                </c:pt>
                <c:pt idx="2">
                  <c:v>Q3</c:v>
                </c:pt>
                <c:pt idx="3">
                  <c:v>Q4</c:v>
                </c:pt>
              </c:strCache>
            </c:strRef>
          </c:cat>
          <c:val>
            <c:numRef>
              <c:f>'Figure 3.3'!$C$6:$C$9</c:f>
              <c:numCache>
                <c:formatCode>0</c:formatCode>
                <c:ptCount val="4"/>
                <c:pt idx="0">
                  <c:v>2736213.5990000004</c:v>
                </c:pt>
                <c:pt idx="1">
                  <c:v>1803564.8239999993</c:v>
                </c:pt>
                <c:pt idx="2">
                  <c:v>2372749.4025000003</c:v>
                </c:pt>
                <c:pt idx="3">
                  <c:v>3728976.391499999</c:v>
                </c:pt>
              </c:numCache>
            </c:numRef>
          </c:val>
          <c:extLst>
            <c:ext xmlns:c16="http://schemas.microsoft.com/office/drawing/2014/chart" uri="{C3380CC4-5D6E-409C-BE32-E72D297353CC}">
              <c16:uniqueId val="{0000000B-B4EB-432F-A46D-FEB2F5227316}"/>
            </c:ext>
          </c:extLst>
        </c:ser>
        <c:ser>
          <c:idx val="4"/>
          <c:order val="2"/>
          <c:tx>
            <c:strRef>
              <c:f>'Figure 3.3'!$D$5</c:f>
              <c:strCache>
                <c:ptCount val="1"/>
                <c:pt idx="0">
                  <c:v>2020</c:v>
                </c:pt>
              </c:strCache>
            </c:strRef>
          </c:tx>
          <c:spPr>
            <a:solidFill>
              <a:schemeClr val="accent4"/>
            </a:solidFill>
            <a:ln>
              <a:noFill/>
            </a:ln>
            <a:effectLst/>
          </c:spPr>
          <c:invertIfNegative val="0"/>
          <c:cat>
            <c:strRef>
              <c:f>'Figure 3.3'!$A$6:$A$9</c:f>
              <c:strCache>
                <c:ptCount val="4"/>
                <c:pt idx="0">
                  <c:v>Q1</c:v>
                </c:pt>
                <c:pt idx="1">
                  <c:v>Q2</c:v>
                </c:pt>
                <c:pt idx="2">
                  <c:v>Q3</c:v>
                </c:pt>
                <c:pt idx="3">
                  <c:v>Q4</c:v>
                </c:pt>
              </c:strCache>
            </c:strRef>
          </c:cat>
          <c:val>
            <c:numRef>
              <c:f>'Figure 3.3'!$D$6:$D$9</c:f>
              <c:numCache>
                <c:formatCode>0</c:formatCode>
                <c:ptCount val="4"/>
                <c:pt idx="0">
                  <c:v>3343818.1865000008</c:v>
                </c:pt>
                <c:pt idx="1">
                  <c:v>2364988.6150000002</c:v>
                </c:pt>
                <c:pt idx="2">
                  <c:v>2860439.7130000005</c:v>
                </c:pt>
                <c:pt idx="3">
                  <c:v>4473529.7780000018</c:v>
                </c:pt>
              </c:numCache>
            </c:numRef>
          </c:val>
          <c:extLst>
            <c:ext xmlns:c16="http://schemas.microsoft.com/office/drawing/2014/chart" uri="{C3380CC4-5D6E-409C-BE32-E72D297353CC}">
              <c16:uniqueId val="{0000000D-B4EB-432F-A46D-FEB2F5227316}"/>
            </c:ext>
          </c:extLst>
        </c:ser>
        <c:ser>
          <c:idx val="5"/>
          <c:order val="3"/>
          <c:tx>
            <c:strRef>
              <c:f>'Figure 3.3'!$E$5</c:f>
              <c:strCache>
                <c:ptCount val="1"/>
                <c:pt idx="0">
                  <c:v>2021</c:v>
                </c:pt>
              </c:strCache>
            </c:strRef>
          </c:tx>
          <c:spPr>
            <a:solidFill>
              <a:schemeClr val="accent5"/>
            </a:solidFill>
            <a:ln>
              <a:noFill/>
            </a:ln>
            <a:effectLst/>
          </c:spPr>
          <c:invertIfNegative val="0"/>
          <c:cat>
            <c:strRef>
              <c:f>'Figure 3.3'!$A$6:$A$9</c:f>
              <c:strCache>
                <c:ptCount val="4"/>
                <c:pt idx="0">
                  <c:v>Q1</c:v>
                </c:pt>
                <c:pt idx="1">
                  <c:v>Q2</c:v>
                </c:pt>
                <c:pt idx="2">
                  <c:v>Q3</c:v>
                </c:pt>
                <c:pt idx="3">
                  <c:v>Q4</c:v>
                </c:pt>
              </c:strCache>
            </c:strRef>
          </c:cat>
          <c:val>
            <c:numRef>
              <c:f>'Figure 3.3'!$E$6:$E$9</c:f>
              <c:numCache>
                <c:formatCode>0</c:formatCode>
                <c:ptCount val="4"/>
                <c:pt idx="0">
                  <c:v>4203494.1385000013</c:v>
                </c:pt>
                <c:pt idx="1">
                  <c:v>2847554.0160000003</c:v>
                </c:pt>
                <c:pt idx="2">
                  <c:v>3614097.4529999997</c:v>
                </c:pt>
                <c:pt idx="3">
                  <c:v>5558862.220999999</c:v>
                </c:pt>
              </c:numCache>
            </c:numRef>
          </c:val>
          <c:extLst>
            <c:ext xmlns:c16="http://schemas.microsoft.com/office/drawing/2014/chart" uri="{C3380CC4-5D6E-409C-BE32-E72D297353CC}">
              <c16:uniqueId val="{0000000F-B4EB-432F-A46D-FEB2F5227316}"/>
            </c:ext>
          </c:extLst>
        </c:ser>
        <c:ser>
          <c:idx val="6"/>
          <c:order val="4"/>
          <c:tx>
            <c:strRef>
              <c:f>'Figure 3.3'!$F$5</c:f>
              <c:strCache>
                <c:ptCount val="1"/>
                <c:pt idx="0">
                  <c:v>2022</c:v>
                </c:pt>
              </c:strCache>
            </c:strRef>
          </c:tx>
          <c:spPr>
            <a:solidFill>
              <a:schemeClr val="accent6"/>
            </a:solidFill>
            <a:ln>
              <a:noFill/>
            </a:ln>
            <a:effectLst/>
          </c:spPr>
          <c:invertIfNegative val="0"/>
          <c:cat>
            <c:strRef>
              <c:f>'Figure 3.3'!$A$6:$A$9</c:f>
              <c:strCache>
                <c:ptCount val="4"/>
                <c:pt idx="0">
                  <c:v>Q1</c:v>
                </c:pt>
                <c:pt idx="1">
                  <c:v>Q2</c:v>
                </c:pt>
                <c:pt idx="2">
                  <c:v>Q3</c:v>
                </c:pt>
                <c:pt idx="3">
                  <c:v>Q4</c:v>
                </c:pt>
              </c:strCache>
            </c:strRef>
          </c:cat>
          <c:val>
            <c:numRef>
              <c:f>'Figure 3.3'!$F$6:$F$9</c:f>
              <c:numCache>
                <c:formatCode>0</c:formatCode>
                <c:ptCount val="4"/>
                <c:pt idx="0">
                  <c:v>5198126.5065000001</c:v>
                </c:pt>
                <c:pt idx="1">
                  <c:v>3177387.6744999997</c:v>
                </c:pt>
                <c:pt idx="2">
                  <c:v>3869037.8080000002</c:v>
                </c:pt>
                <c:pt idx="3">
                  <c:v>6462437.9269999992</c:v>
                </c:pt>
              </c:numCache>
            </c:numRef>
          </c:val>
          <c:extLst>
            <c:ext xmlns:c16="http://schemas.microsoft.com/office/drawing/2014/chart" uri="{C3380CC4-5D6E-409C-BE32-E72D297353CC}">
              <c16:uniqueId val="{00000011-B4EB-432F-A46D-FEB2F5227316}"/>
            </c:ext>
          </c:extLst>
        </c:ser>
        <c:dLbls>
          <c:showLegendKey val="0"/>
          <c:showVal val="0"/>
          <c:showCatName val="0"/>
          <c:showSerName val="0"/>
          <c:showPercent val="0"/>
          <c:showBubbleSize val="0"/>
        </c:dLbls>
        <c:gapWidth val="219"/>
        <c:overlap val="-27"/>
        <c:axId val="1107993624"/>
        <c:axId val="1107988048"/>
        <c:extLst/>
      </c:barChart>
      <c:catAx>
        <c:axId val="1107993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988048"/>
        <c:crosses val="autoZero"/>
        <c:auto val="1"/>
        <c:lblAlgn val="ctr"/>
        <c:lblOffset val="100"/>
        <c:noMultiLvlLbl val="0"/>
      </c:catAx>
      <c:valAx>
        <c:axId val="1107988048"/>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GWh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993624"/>
        <c:crosses val="autoZero"/>
        <c:crossBetween val="between"/>
        <c:dispUnits>
          <c:builtInUnit val="thousands"/>
        </c:dispUnits>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17035079917333E-2"/>
          <c:y val="3.3057851239669422E-2"/>
          <c:w val="0.82791229357199914"/>
          <c:h val="0.74533361580923463"/>
        </c:manualLayout>
      </c:layout>
      <c:barChart>
        <c:barDir val="col"/>
        <c:grouping val="stacked"/>
        <c:varyColors val="0"/>
        <c:ser>
          <c:idx val="0"/>
          <c:order val="0"/>
          <c:tx>
            <c:strRef>
              <c:f>'Figure 3.4'!$C$4</c:f>
              <c:strCache>
                <c:ptCount val="1"/>
                <c:pt idx="0">
                  <c:v>China </c:v>
                </c:pt>
              </c:strCache>
            </c:strRef>
          </c:tx>
          <c:spPr>
            <a:solidFill>
              <a:srgbClr val="2F3F51"/>
            </a:solidFill>
            <a:ln>
              <a:noFill/>
            </a:ln>
            <a:effectLst/>
          </c:spPr>
          <c:invertIfNegative val="0"/>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3.4'!$C$5:$C$40</c:f>
              <c:numCache>
                <c:formatCode>0</c:formatCode>
                <c:ptCount val="36"/>
                <c:pt idx="0">
                  <c:v>74.766999999999996</c:v>
                </c:pt>
                <c:pt idx="1">
                  <c:v>57.299700000000001</c:v>
                </c:pt>
                <c:pt idx="2">
                  <c:v>59.622900000000001</c:v>
                </c:pt>
                <c:pt idx="3">
                  <c:v>60.736800000000002</c:v>
                </c:pt>
                <c:pt idx="4">
                  <c:v>64.002499999999998</c:v>
                </c:pt>
                <c:pt idx="5">
                  <c:v>73.959199999999996</c:v>
                </c:pt>
                <c:pt idx="6">
                  <c:v>60.557299999999998</c:v>
                </c:pt>
                <c:pt idx="7">
                  <c:v>66.955299999999994</c:v>
                </c:pt>
                <c:pt idx="8">
                  <c:v>66.625900000000001</c:v>
                </c:pt>
                <c:pt idx="9">
                  <c:v>65.857500000000002</c:v>
                </c:pt>
                <c:pt idx="10">
                  <c:v>88.302099999999996</c:v>
                </c:pt>
                <c:pt idx="11">
                  <c:v>76.443399999999997</c:v>
                </c:pt>
                <c:pt idx="12">
                  <c:v>70.694500000000005</c:v>
                </c:pt>
                <c:pt idx="13">
                  <c:v>77.533000000000001</c:v>
                </c:pt>
                <c:pt idx="14">
                  <c:v>78.405699999999996</c:v>
                </c:pt>
                <c:pt idx="15">
                  <c:v>74.738399999999999</c:v>
                </c:pt>
                <c:pt idx="16">
                  <c:v>71.796000000000006</c:v>
                </c:pt>
                <c:pt idx="17">
                  <c:v>63.325299999999999</c:v>
                </c:pt>
                <c:pt idx="18">
                  <c:v>63.487699999999997</c:v>
                </c:pt>
                <c:pt idx="19">
                  <c:v>73.677599999999998</c:v>
                </c:pt>
                <c:pt idx="20">
                  <c:v>56.086300000000001</c:v>
                </c:pt>
                <c:pt idx="21">
                  <c:v>65.462699999999998</c:v>
                </c:pt>
                <c:pt idx="22">
                  <c:v>83.762799999999999</c:v>
                </c:pt>
                <c:pt idx="23">
                  <c:v>72.0655</c:v>
                </c:pt>
                <c:pt idx="24">
                  <c:v>56.907794893097517</c:v>
                </c:pt>
                <c:pt idx="25">
                  <c:v>53.680613911196026</c:v>
                </c:pt>
                <c:pt idx="26">
                  <c:v>61.703060628017411</c:v>
                </c:pt>
                <c:pt idx="27">
                  <c:v>58.65</c:v>
                </c:pt>
                <c:pt idx="28">
                  <c:v>55.1</c:v>
                </c:pt>
                <c:pt idx="29">
                  <c:v>46.7</c:v>
                </c:pt>
                <c:pt idx="30">
                  <c:v>47.67109426691642</c:v>
                </c:pt>
                <c:pt idx="31">
                  <c:v>50.159500000000001</c:v>
                </c:pt>
                <c:pt idx="32">
                  <c:v>66.029300000000006</c:v>
                </c:pt>
                <c:pt idx="33">
                  <c:v>59.622700000000002</c:v>
                </c:pt>
                <c:pt idx="34">
                  <c:v>63.369199999999999</c:v>
                </c:pt>
                <c:pt idx="35">
                  <c:v>53.924719777185075</c:v>
                </c:pt>
              </c:numCache>
            </c:numRef>
          </c:val>
          <c:extLst>
            <c:ext xmlns:c16="http://schemas.microsoft.com/office/drawing/2014/chart" uri="{C3380CC4-5D6E-409C-BE32-E72D297353CC}">
              <c16:uniqueId val="{00000000-F790-47A1-8157-E12E1FE5A023}"/>
            </c:ext>
          </c:extLst>
        </c:ser>
        <c:ser>
          <c:idx val="1"/>
          <c:order val="1"/>
          <c:tx>
            <c:strRef>
              <c:f>'Figure 3.4'!$D$4</c:f>
              <c:strCache>
                <c:ptCount val="1"/>
                <c:pt idx="0">
                  <c:v>Korea</c:v>
                </c:pt>
              </c:strCache>
            </c:strRef>
          </c:tx>
          <c:spPr>
            <a:solidFill>
              <a:srgbClr val="89B3CE"/>
            </a:solidFill>
            <a:ln>
              <a:noFill/>
            </a:ln>
            <a:effectLst/>
          </c:spPr>
          <c:invertIfNegative val="0"/>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3.4'!$D$5:$D$40</c:f>
              <c:numCache>
                <c:formatCode>0</c:formatCode>
                <c:ptCount val="36"/>
                <c:pt idx="0">
                  <c:v>15.7233</c:v>
                </c:pt>
                <c:pt idx="1">
                  <c:v>12.319100000000001</c:v>
                </c:pt>
                <c:pt idx="2">
                  <c:v>22.569199999999999</c:v>
                </c:pt>
                <c:pt idx="3">
                  <c:v>15.405799999999999</c:v>
                </c:pt>
                <c:pt idx="4">
                  <c:v>12.335800000000001</c:v>
                </c:pt>
                <c:pt idx="5">
                  <c:v>15.177899999999999</c:v>
                </c:pt>
                <c:pt idx="6">
                  <c:v>12.313700000000001</c:v>
                </c:pt>
                <c:pt idx="7">
                  <c:v>6.2910000000000004</c:v>
                </c:pt>
                <c:pt idx="8">
                  <c:v>19.7591</c:v>
                </c:pt>
                <c:pt idx="9">
                  <c:v>18.608599999999999</c:v>
                </c:pt>
                <c:pt idx="10">
                  <c:v>12.3331</c:v>
                </c:pt>
                <c:pt idx="11">
                  <c:v>15.2631</c:v>
                </c:pt>
                <c:pt idx="12">
                  <c:v>16.0352</c:v>
                </c:pt>
                <c:pt idx="13">
                  <c:v>19.657699999999998</c:v>
                </c:pt>
                <c:pt idx="14">
                  <c:v>12.591900000000001</c:v>
                </c:pt>
                <c:pt idx="15">
                  <c:v>16.149699999999999</c:v>
                </c:pt>
                <c:pt idx="16">
                  <c:v>12.5785</c:v>
                </c:pt>
                <c:pt idx="17">
                  <c:v>15.654</c:v>
                </c:pt>
                <c:pt idx="18">
                  <c:v>18.8993</c:v>
                </c:pt>
                <c:pt idx="19">
                  <c:v>19.220300000000002</c:v>
                </c:pt>
                <c:pt idx="20">
                  <c:v>14.7737</c:v>
                </c:pt>
                <c:pt idx="21">
                  <c:v>18.955500000000001</c:v>
                </c:pt>
                <c:pt idx="22">
                  <c:v>18.134499999999999</c:v>
                </c:pt>
                <c:pt idx="23">
                  <c:v>15.557</c:v>
                </c:pt>
                <c:pt idx="24">
                  <c:v>22.311683628897363</c:v>
                </c:pt>
                <c:pt idx="25">
                  <c:v>26.339852638671985</c:v>
                </c:pt>
                <c:pt idx="26">
                  <c:v>22.672791923451957</c:v>
                </c:pt>
                <c:pt idx="27">
                  <c:v>12.11</c:v>
                </c:pt>
                <c:pt idx="28">
                  <c:v>15</c:v>
                </c:pt>
                <c:pt idx="29">
                  <c:v>19.420000000000002</c:v>
                </c:pt>
                <c:pt idx="30">
                  <c:v>12.078158344749177</c:v>
                </c:pt>
                <c:pt idx="31">
                  <c:v>15.554500000000001</c:v>
                </c:pt>
                <c:pt idx="32">
                  <c:v>20.729399999999998</c:v>
                </c:pt>
                <c:pt idx="33">
                  <c:v>15.076499999999999</c:v>
                </c:pt>
                <c:pt idx="34">
                  <c:v>15.5238</c:v>
                </c:pt>
                <c:pt idx="35">
                  <c:v>12.079819190024457</c:v>
                </c:pt>
              </c:numCache>
            </c:numRef>
          </c:val>
          <c:extLst>
            <c:ext xmlns:c16="http://schemas.microsoft.com/office/drawing/2014/chart" uri="{C3380CC4-5D6E-409C-BE32-E72D297353CC}">
              <c16:uniqueId val="{00000001-F790-47A1-8157-E12E1FE5A023}"/>
            </c:ext>
          </c:extLst>
        </c:ser>
        <c:ser>
          <c:idx val="2"/>
          <c:order val="2"/>
          <c:tx>
            <c:strRef>
              <c:f>'Figure 3.4'!$E$4</c:f>
              <c:strCache>
                <c:ptCount val="1"/>
                <c:pt idx="0">
                  <c:v>Japan </c:v>
                </c:pt>
              </c:strCache>
            </c:strRef>
          </c:tx>
          <c:spPr>
            <a:solidFill>
              <a:srgbClr val="5F9E88"/>
            </a:solidFill>
            <a:ln>
              <a:noFill/>
            </a:ln>
            <a:effectLst/>
          </c:spPr>
          <c:invertIfNegative val="0"/>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3.4'!$E$5:$E$40</c:f>
              <c:numCache>
                <c:formatCode>0</c:formatCode>
                <c:ptCount val="36"/>
                <c:pt idx="0">
                  <c:v>6.9805000000000001</c:v>
                </c:pt>
                <c:pt idx="1">
                  <c:v>10.5403</c:v>
                </c:pt>
                <c:pt idx="2">
                  <c:v>6.9211999999999998</c:v>
                </c:pt>
                <c:pt idx="3">
                  <c:v>11.087999999999999</c:v>
                </c:pt>
                <c:pt idx="4">
                  <c:v>3.5777999999999999</c:v>
                </c:pt>
                <c:pt idx="6">
                  <c:v>3.5775000000000001</c:v>
                </c:pt>
                <c:pt idx="7">
                  <c:v>7.3</c:v>
                </c:pt>
                <c:pt idx="8">
                  <c:v>3.6004</c:v>
                </c:pt>
                <c:pt idx="9">
                  <c:v>6.9630999999999998</c:v>
                </c:pt>
                <c:pt idx="10">
                  <c:v>3.6221000000000001</c:v>
                </c:pt>
                <c:pt idx="11">
                  <c:v>17.547899999999998</c:v>
                </c:pt>
                <c:pt idx="12">
                  <c:v>10.166399999999999</c:v>
                </c:pt>
                <c:pt idx="13">
                  <c:v>6.8560999999999996</c:v>
                </c:pt>
                <c:pt idx="14">
                  <c:v>3.5752000000000002</c:v>
                </c:pt>
                <c:pt idx="15">
                  <c:v>3.52</c:v>
                </c:pt>
                <c:pt idx="16">
                  <c:v>3.4971999999999999</c:v>
                </c:pt>
                <c:pt idx="17">
                  <c:v>3.6265999999999998</c:v>
                </c:pt>
                <c:pt idx="18">
                  <c:v>7.3825000000000003</c:v>
                </c:pt>
                <c:pt idx="19">
                  <c:v>3.5527000000000002</c:v>
                </c:pt>
                <c:pt idx="20">
                  <c:v>13.829800000000001</c:v>
                </c:pt>
                <c:pt idx="21">
                  <c:v>7.0091999999999999</c:v>
                </c:pt>
                <c:pt idx="22">
                  <c:v>7.5721999999999996</c:v>
                </c:pt>
                <c:pt idx="23">
                  <c:v>6.5012999999999996</c:v>
                </c:pt>
                <c:pt idx="24">
                  <c:v>10.171797231713214</c:v>
                </c:pt>
                <c:pt idx="25">
                  <c:v>6.7792397485393563</c:v>
                </c:pt>
                <c:pt idx="26">
                  <c:v>9.9762286389256634</c:v>
                </c:pt>
                <c:pt idx="27">
                  <c:v>20.32</c:v>
                </c:pt>
                <c:pt idx="28">
                  <c:v>12.77</c:v>
                </c:pt>
                <c:pt idx="29">
                  <c:v>13.09</c:v>
                </c:pt>
                <c:pt idx="30">
                  <c:v>9.8108754554688886</c:v>
                </c:pt>
                <c:pt idx="31">
                  <c:v>13.803599999999999</c:v>
                </c:pt>
                <c:pt idx="32">
                  <c:v>6.9203999999999999</c:v>
                </c:pt>
                <c:pt idx="33">
                  <c:v>16.704699999999999</c:v>
                </c:pt>
                <c:pt idx="34">
                  <c:v>6.7392000000000003</c:v>
                </c:pt>
                <c:pt idx="35">
                  <c:v>17.808206483842497</c:v>
                </c:pt>
              </c:numCache>
            </c:numRef>
          </c:val>
          <c:extLst>
            <c:ext xmlns:c16="http://schemas.microsoft.com/office/drawing/2014/chart" uri="{C3380CC4-5D6E-409C-BE32-E72D297353CC}">
              <c16:uniqueId val="{00000002-F790-47A1-8157-E12E1FE5A023}"/>
            </c:ext>
          </c:extLst>
        </c:ser>
        <c:ser>
          <c:idx val="3"/>
          <c:order val="3"/>
          <c:tx>
            <c:strRef>
              <c:f>'Figure 3.4'!$F$4</c:f>
              <c:strCache>
                <c:ptCount val="1"/>
                <c:pt idx="0">
                  <c:v>Malaysia </c:v>
                </c:pt>
              </c:strCache>
            </c:strRef>
          </c:tx>
          <c:spPr>
            <a:solidFill>
              <a:srgbClr val="AB8D84"/>
            </a:solidFill>
            <a:ln>
              <a:noFill/>
            </a:ln>
            <a:effectLst/>
          </c:spPr>
          <c:invertIfNegative val="0"/>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3.4'!$F$5:$F$40</c:f>
              <c:numCache>
                <c:formatCode>0</c:formatCode>
                <c:ptCount val="36"/>
                <c:pt idx="0">
                  <c:v>10.1334</c:v>
                </c:pt>
                <c:pt idx="1">
                  <c:v>13.4047</c:v>
                </c:pt>
                <c:pt idx="2">
                  <c:v>10.1562</c:v>
                </c:pt>
                <c:pt idx="3">
                  <c:v>10.2065</c:v>
                </c:pt>
                <c:pt idx="4">
                  <c:v>13.4114</c:v>
                </c:pt>
                <c:pt idx="5">
                  <c:v>3.4214000000000002</c:v>
                </c:pt>
                <c:pt idx="6">
                  <c:v>6.7934999999999999</c:v>
                </c:pt>
                <c:pt idx="7">
                  <c:v>10.2378</c:v>
                </c:pt>
                <c:pt idx="8">
                  <c:v>3.4876999999999998</c:v>
                </c:pt>
                <c:pt idx="9">
                  <c:v>10.296799999999999</c:v>
                </c:pt>
                <c:pt idx="10">
                  <c:v>6.7432999999999996</c:v>
                </c:pt>
                <c:pt idx="11">
                  <c:v>10.0875</c:v>
                </c:pt>
                <c:pt idx="12">
                  <c:v>3.4279000000000002</c:v>
                </c:pt>
                <c:pt idx="13">
                  <c:v>3.4428999999999998</c:v>
                </c:pt>
                <c:pt idx="14">
                  <c:v>13.510999999999999</c:v>
                </c:pt>
                <c:pt idx="15">
                  <c:v>10.1037</c:v>
                </c:pt>
                <c:pt idx="16">
                  <c:v>6.7960000000000003</c:v>
                </c:pt>
                <c:pt idx="17">
                  <c:v>10.1638</c:v>
                </c:pt>
                <c:pt idx="18">
                  <c:v>6.7478999999999996</c:v>
                </c:pt>
                <c:pt idx="19">
                  <c:v>3.2686999999999999</c:v>
                </c:pt>
                <c:pt idx="20">
                  <c:v>13.3055</c:v>
                </c:pt>
                <c:pt idx="21">
                  <c:v>13.4695</c:v>
                </c:pt>
                <c:pt idx="22">
                  <c:v>6.8194999999999997</c:v>
                </c:pt>
                <c:pt idx="23">
                  <c:v>10.1434</c:v>
                </c:pt>
                <c:pt idx="24">
                  <c:v>6.8204206733627712</c:v>
                </c:pt>
                <c:pt idx="25">
                  <c:v>6.87857444963256</c:v>
                </c:pt>
                <c:pt idx="26">
                  <c:v>10.143128344815011</c:v>
                </c:pt>
                <c:pt idx="27">
                  <c:v>10.14</c:v>
                </c:pt>
                <c:pt idx="28">
                  <c:v>10.01</c:v>
                </c:pt>
                <c:pt idx="29">
                  <c:v>6.69</c:v>
                </c:pt>
                <c:pt idx="30">
                  <c:v>16.739149705983767</c:v>
                </c:pt>
                <c:pt idx="31">
                  <c:v>13.492000000000001</c:v>
                </c:pt>
                <c:pt idx="32">
                  <c:v>6.6994999999999996</c:v>
                </c:pt>
                <c:pt idx="33">
                  <c:v>6.6439000000000004</c:v>
                </c:pt>
                <c:pt idx="34">
                  <c:v>10.004099999999999</c:v>
                </c:pt>
                <c:pt idx="35">
                  <c:v>16.711826416040591</c:v>
                </c:pt>
              </c:numCache>
            </c:numRef>
          </c:val>
          <c:extLst>
            <c:ext xmlns:c16="http://schemas.microsoft.com/office/drawing/2014/chart" uri="{C3380CC4-5D6E-409C-BE32-E72D297353CC}">
              <c16:uniqueId val="{00000003-F790-47A1-8157-E12E1FE5A023}"/>
            </c:ext>
          </c:extLst>
        </c:ser>
        <c:ser>
          <c:idx val="4"/>
          <c:order val="4"/>
          <c:tx>
            <c:strRef>
              <c:f>'Figure 3.4'!$G$4</c:f>
              <c:strCache>
                <c:ptCount val="1"/>
                <c:pt idx="0">
                  <c:v>Other</c:v>
                </c:pt>
              </c:strCache>
            </c:strRef>
          </c:tx>
          <c:spPr>
            <a:solidFill>
              <a:srgbClr val="F3BFA5"/>
            </a:solidFill>
            <a:ln>
              <a:noFill/>
            </a:ln>
            <a:effectLst/>
          </c:spPr>
          <c:invertIfNegative val="0"/>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3.4'!$G$5:$G$40</c:f>
              <c:numCache>
                <c:formatCode>0</c:formatCode>
                <c:ptCount val="36"/>
                <c:pt idx="0">
                  <c:v>0</c:v>
                </c:pt>
                <c:pt idx="1">
                  <c:v>3.6694</c:v>
                </c:pt>
                <c:pt idx="2">
                  <c:v>0</c:v>
                </c:pt>
                <c:pt idx="3">
                  <c:v>7.5479000000000003</c:v>
                </c:pt>
                <c:pt idx="4">
                  <c:v>0</c:v>
                </c:pt>
                <c:pt idx="5">
                  <c:v>0</c:v>
                </c:pt>
                <c:pt idx="6">
                  <c:v>7.7241</c:v>
                </c:pt>
                <c:pt idx="7">
                  <c:v>0</c:v>
                </c:pt>
                <c:pt idx="8">
                  <c:v>6.7255000000000003</c:v>
                </c:pt>
                <c:pt idx="9">
                  <c:v>7.7172999999999998</c:v>
                </c:pt>
                <c:pt idx="10">
                  <c:v>0</c:v>
                </c:pt>
                <c:pt idx="11">
                  <c:v>0</c:v>
                </c:pt>
                <c:pt idx="12">
                  <c:v>3.7151000000000001</c:v>
                </c:pt>
                <c:pt idx="13">
                  <c:v>0</c:v>
                </c:pt>
                <c:pt idx="14">
                  <c:v>0</c:v>
                </c:pt>
                <c:pt idx="15">
                  <c:v>3.9312</c:v>
                </c:pt>
                <c:pt idx="16">
                  <c:v>7.4034000000000004</c:v>
                </c:pt>
                <c:pt idx="17">
                  <c:v>7.3479999999999999</c:v>
                </c:pt>
                <c:pt idx="18">
                  <c:v>0</c:v>
                </c:pt>
                <c:pt idx="19">
                  <c:v>3.8925999999999998</c:v>
                </c:pt>
                <c:pt idx="20">
                  <c:v>10.512700000000001</c:v>
                </c:pt>
                <c:pt idx="21">
                  <c:v>7.2682000000000002</c:v>
                </c:pt>
                <c:pt idx="22">
                  <c:v>0</c:v>
                </c:pt>
                <c:pt idx="23">
                  <c:v>5.3631000000000002</c:v>
                </c:pt>
                <c:pt idx="24">
                  <c:v>14.889488331496793</c:v>
                </c:pt>
                <c:pt idx="25">
                  <c:v>10.886234597242812</c:v>
                </c:pt>
                <c:pt idx="26">
                  <c:v>3.8033331282750531</c:v>
                </c:pt>
                <c:pt idx="27">
                  <c:v>10.09</c:v>
                </c:pt>
                <c:pt idx="28">
                  <c:v>6.57</c:v>
                </c:pt>
                <c:pt idx="29">
                  <c:v>11.120000000000001</c:v>
                </c:pt>
                <c:pt idx="30">
                  <c:v>2.9906395901478935</c:v>
                </c:pt>
                <c:pt idx="31">
                  <c:v>6.9661999999999997</c:v>
                </c:pt>
                <c:pt idx="32">
                  <c:v>3.1168</c:v>
                </c:pt>
                <c:pt idx="33">
                  <c:v>3.141</c:v>
                </c:pt>
                <c:pt idx="34">
                  <c:v>9.8321000000000005</c:v>
                </c:pt>
                <c:pt idx="35">
                  <c:v>0</c:v>
                </c:pt>
              </c:numCache>
            </c:numRef>
          </c:val>
          <c:extLst>
            <c:ext xmlns:c16="http://schemas.microsoft.com/office/drawing/2014/chart" uri="{C3380CC4-5D6E-409C-BE32-E72D297353CC}">
              <c16:uniqueId val="{00000004-F790-47A1-8157-E12E1FE5A023}"/>
            </c:ext>
          </c:extLst>
        </c:ser>
        <c:dLbls>
          <c:showLegendKey val="0"/>
          <c:showVal val="0"/>
          <c:showCatName val="0"/>
          <c:showSerName val="0"/>
          <c:showPercent val="0"/>
          <c:showBubbleSize val="0"/>
        </c:dLbls>
        <c:gapWidth val="50"/>
        <c:overlap val="100"/>
        <c:axId val="932620256"/>
        <c:axId val="932620912"/>
      </c:barChart>
      <c:lineChart>
        <c:grouping val="standard"/>
        <c:varyColors val="0"/>
        <c:ser>
          <c:idx val="5"/>
          <c:order val="5"/>
          <c:tx>
            <c:strRef>
              <c:f>'Figure 3.4'!$H$4</c:f>
              <c:strCache>
                <c:ptCount val="1"/>
                <c:pt idx="0">
                  <c:v>China % (RHS)</c:v>
                </c:pt>
              </c:strCache>
            </c:strRef>
          </c:tx>
          <c:spPr>
            <a:ln w="22225" cap="rnd">
              <a:solidFill>
                <a:srgbClr val="E0601F"/>
              </a:solidFill>
              <a:round/>
            </a:ln>
            <a:effectLst/>
          </c:spPr>
          <c:marker>
            <c:symbol val="none"/>
          </c:marker>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3.4'!$H$5:$H$40</c:f>
              <c:numCache>
                <c:formatCode>0</c:formatCode>
                <c:ptCount val="36"/>
                <c:pt idx="0">
                  <c:v>69.483347304287378</c:v>
                </c:pt>
                <c:pt idx="1">
                  <c:v>58.930180226506991</c:v>
                </c:pt>
                <c:pt idx="2">
                  <c:v>60.06165035584948</c:v>
                </c:pt>
                <c:pt idx="3">
                  <c:v>57.852836119445641</c:v>
                </c:pt>
                <c:pt idx="4">
                  <c:v>68.578393292437923</c:v>
                </c:pt>
                <c:pt idx="5">
                  <c:v>79.905357152503555</c:v>
                </c:pt>
                <c:pt idx="6">
                  <c:v>66.571283148337685</c:v>
                </c:pt>
                <c:pt idx="7">
                  <c:v>73.752231943699385</c:v>
                </c:pt>
                <c:pt idx="8">
                  <c:v>66.493843227350482</c:v>
                </c:pt>
                <c:pt idx="9">
                  <c:v>60.174994723295086</c:v>
                </c:pt>
                <c:pt idx="10">
                  <c:v>79.551011435974218</c:v>
                </c:pt>
                <c:pt idx="11">
                  <c:v>64.054116785470981</c:v>
                </c:pt>
                <c:pt idx="12">
                  <c:v>67.949934207427788</c:v>
                </c:pt>
                <c:pt idx="13">
                  <c:v>72.13063205125701</c:v>
                </c:pt>
                <c:pt idx="14">
                  <c:v>72.541583475044362</c:v>
                </c:pt>
                <c:pt idx="15">
                  <c:v>68.919524542847398</c:v>
                </c:pt>
                <c:pt idx="16">
                  <c:v>70.339204730819972</c:v>
                </c:pt>
                <c:pt idx="17">
                  <c:v>63.250853745141974</c:v>
                </c:pt>
                <c:pt idx="18">
                  <c:v>65.77850211464461</c:v>
                </c:pt>
                <c:pt idx="19">
                  <c:v>71.109206567971441</c:v>
                </c:pt>
                <c:pt idx="20">
                  <c:v>51.688631252995179</c:v>
                </c:pt>
                <c:pt idx="21">
                  <c:v>58.362806256134938</c:v>
                </c:pt>
                <c:pt idx="22">
                  <c:v>72.029856650242067</c:v>
                </c:pt>
                <c:pt idx="23">
                  <c:v>65.735020336531051</c:v>
                </c:pt>
                <c:pt idx="24">
                  <c:v>51.221591395954057</c:v>
                </c:pt>
                <c:pt idx="25">
                  <c:v>51.337314321151041</c:v>
                </c:pt>
                <c:pt idx="26">
                  <c:v>56.974968554975547</c:v>
                </c:pt>
                <c:pt idx="27">
                  <c:v>52.690683676219571</c:v>
                </c:pt>
                <c:pt idx="28">
                  <c:v>55.404725992961289</c:v>
                </c:pt>
                <c:pt idx="29">
                  <c:v>48.134405277262417</c:v>
                </c:pt>
                <c:pt idx="30">
                  <c:v>53.38911231485617</c:v>
                </c:pt>
                <c:pt idx="31">
                  <c:v>50.171641537252007</c:v>
                </c:pt>
                <c:pt idx="32">
                  <c:v>63.799260643468216</c:v>
                </c:pt>
                <c:pt idx="33">
                  <c:v>58.922232500039527</c:v>
                </c:pt>
                <c:pt idx="34">
                  <c:v>60.083589018132457</c:v>
                </c:pt>
                <c:pt idx="35">
                  <c:v>53.643322001391866</c:v>
                </c:pt>
              </c:numCache>
            </c:numRef>
          </c:val>
          <c:smooth val="0"/>
          <c:extLst>
            <c:ext xmlns:c16="http://schemas.microsoft.com/office/drawing/2014/chart" uri="{C3380CC4-5D6E-409C-BE32-E72D297353CC}">
              <c16:uniqueId val="{00000005-F790-47A1-8157-E12E1FE5A023}"/>
            </c:ext>
          </c:extLst>
        </c:ser>
        <c:ser>
          <c:idx val="6"/>
          <c:order val="6"/>
          <c:tx>
            <c:strRef>
              <c:f>'Figure 3.4'!$I$4</c:f>
              <c:strCache>
                <c:ptCount val="1"/>
                <c:pt idx="0">
                  <c:v>Japan and South Korea % (RHS)</c:v>
                </c:pt>
              </c:strCache>
            </c:strRef>
          </c:tx>
          <c:spPr>
            <a:ln w="22225" cap="rnd">
              <a:solidFill>
                <a:srgbClr val="9D9E9F"/>
              </a:solidFill>
              <a:round/>
            </a:ln>
            <a:effectLst/>
          </c:spPr>
          <c:marker>
            <c:symbol val="none"/>
          </c:marker>
          <c:cat>
            <c:multiLvlStrRef>
              <c:f>'Figure 3.4'!$A$5:$B$40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3.4'!$I$5:$I$40</c:f>
              <c:numCache>
                <c:formatCode>0</c:formatCode>
                <c:ptCount val="36"/>
                <c:pt idx="0">
                  <c:v>21.099362292549923</c:v>
                </c:pt>
                <c:pt idx="1">
                  <c:v>23.509871113981642</c:v>
                </c:pt>
                <c:pt idx="2">
                  <c:v>29.707412649403896</c:v>
                </c:pt>
                <c:pt idx="3">
                  <c:v>25.235795589846166</c:v>
                </c:pt>
                <c:pt idx="4">
                  <c:v>17.051351423749701</c:v>
                </c:pt>
                <c:pt idx="5">
                  <c:v>16.398169806122613</c:v>
                </c:pt>
                <c:pt idx="6">
                  <c:v>17.469364961232817</c:v>
                </c:pt>
                <c:pt idx="7">
                  <c:v>14.970683192321124</c:v>
                </c:pt>
                <c:pt idx="8">
                  <c:v>23.313199984830128</c:v>
                </c:pt>
                <c:pt idx="9">
                  <c:v>23.365249403115588</c:v>
                </c:pt>
                <c:pt idx="10">
                  <c:v>14.373976356884558</c:v>
                </c:pt>
                <c:pt idx="11">
                  <c:v>27.493277717214156</c:v>
                </c:pt>
                <c:pt idx="12">
                  <c:v>25.184377796424613</c:v>
                </c:pt>
                <c:pt idx="13">
                  <c:v>24.66636338179379</c:v>
                </c:pt>
                <c:pt idx="14">
                  <c:v>14.957930790738303</c:v>
                </c:pt>
                <c:pt idx="15">
                  <c:v>18.138284628791162</c:v>
                </c:pt>
                <c:pt idx="16">
                  <c:v>15.749511859870225</c:v>
                </c:pt>
                <c:pt idx="17">
                  <c:v>19.257933412373639</c:v>
                </c:pt>
                <c:pt idx="18">
                  <c:v>27.230116020531014</c:v>
                </c:pt>
                <c:pt idx="19">
                  <c:v>21.979135601219557</c:v>
                </c:pt>
                <c:pt idx="20">
                  <c:v>26.360729162826708</c:v>
                </c:pt>
                <c:pt idx="21">
                  <c:v>23.148644275269227</c:v>
                </c:pt>
                <c:pt idx="22">
                  <c:v>22.105874158346875</c:v>
                </c:pt>
                <c:pt idx="23">
                  <c:v>20.12062358672739</c:v>
                </c:pt>
                <c:pt idx="24">
                  <c:v>29.237744792010943</c:v>
                </c:pt>
                <c:pt idx="25">
                  <c:v>31.67335714018154</c:v>
                </c:pt>
                <c:pt idx="26">
                  <c:v>30.14723906657505</c:v>
                </c:pt>
                <c:pt idx="27">
                  <c:v>29.134848620968469</c:v>
                </c:pt>
                <c:pt idx="28">
                  <c:v>27.923579688285571</c:v>
                </c:pt>
                <c:pt idx="29">
                  <c:v>33.50855493712637</c:v>
                </c:pt>
                <c:pt idx="30">
                  <c:v>24.514563846178685</c:v>
                </c:pt>
                <c:pt idx="31">
                  <c:v>29.365206379943942</c:v>
                </c:pt>
                <c:pt idx="32">
                  <c:v>26.715969985139431</c:v>
                </c:pt>
                <c:pt idx="33">
                  <c:v>31.407823790775257</c:v>
                </c:pt>
                <c:pt idx="34">
                  <c:v>21.10869227180843</c:v>
                </c:pt>
                <c:pt idx="35">
                  <c:v>29.732059653417931</c:v>
                </c:pt>
              </c:numCache>
            </c:numRef>
          </c:val>
          <c:smooth val="0"/>
          <c:extLst>
            <c:ext xmlns:c16="http://schemas.microsoft.com/office/drawing/2014/chart" uri="{C3380CC4-5D6E-409C-BE32-E72D297353CC}">
              <c16:uniqueId val="{00000006-F790-47A1-8157-E12E1FE5A023}"/>
            </c:ext>
          </c:extLst>
        </c:ser>
        <c:dLbls>
          <c:showLegendKey val="0"/>
          <c:showVal val="0"/>
          <c:showCatName val="0"/>
          <c:showSerName val="0"/>
          <c:showPercent val="0"/>
          <c:showBubbleSize val="0"/>
        </c:dLbls>
        <c:marker val="1"/>
        <c:smooth val="0"/>
        <c:axId val="668385728"/>
        <c:axId val="668384744"/>
      </c:lineChart>
      <c:catAx>
        <c:axId val="9326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2620912"/>
        <c:crossesAt val="0"/>
        <c:auto val="1"/>
        <c:lblAlgn val="ctr"/>
        <c:lblOffset val="100"/>
        <c:noMultiLvlLbl val="0"/>
      </c:catAx>
      <c:valAx>
        <c:axId val="932620912"/>
        <c:scaling>
          <c:orientation val="minMax"/>
          <c:max val="16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LNG export (PJ)</a:t>
                </a:r>
              </a:p>
            </c:rich>
          </c:tx>
          <c:layout>
            <c:manualLayout>
              <c:xMode val="edge"/>
              <c:yMode val="edge"/>
              <c:x val="2.4229145269884744E-2"/>
              <c:y val="0.30853277517525501"/>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2620256"/>
        <c:crosses val="autoZero"/>
        <c:crossBetween val="between"/>
      </c:valAx>
      <c:valAx>
        <c:axId val="668384744"/>
        <c:scaling>
          <c:orientation val="minMax"/>
          <c:max val="80"/>
          <c:min val="0"/>
        </c:scaling>
        <c:delete val="0"/>
        <c:axPos val="r"/>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Per cent of total LNG export  (%)</a:t>
                </a:r>
              </a:p>
            </c:rich>
          </c:tx>
          <c:layout>
            <c:manualLayout>
              <c:xMode val="edge"/>
              <c:yMode val="edge"/>
              <c:x val="0.96338062637275235"/>
              <c:y val="0.2393696403815911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8385728"/>
        <c:crosses val="max"/>
        <c:crossBetween val="between"/>
      </c:valAx>
      <c:catAx>
        <c:axId val="668385728"/>
        <c:scaling>
          <c:orientation val="minMax"/>
        </c:scaling>
        <c:delete val="1"/>
        <c:axPos val="b"/>
        <c:numFmt formatCode="General" sourceLinked="1"/>
        <c:majorTickMark val="out"/>
        <c:minorTickMark val="none"/>
        <c:tickLblPos val="nextTo"/>
        <c:crossAx val="668384744"/>
        <c:crosses val="autoZero"/>
        <c:auto val="1"/>
        <c:lblAlgn val="ctr"/>
        <c:lblOffset val="100"/>
        <c:noMultiLvlLbl val="0"/>
      </c:catAx>
      <c:spPr>
        <a:solidFill>
          <a:srgbClr val="DBDBDB"/>
        </a:solidFill>
        <a:ln>
          <a:solidFill>
            <a:schemeClr val="bg1">
              <a:lumMod val="85000"/>
            </a:schemeClr>
          </a:solidFill>
        </a:ln>
        <a:effectLst/>
      </c:spPr>
    </c:plotArea>
    <c:legend>
      <c:legendPos val="b"/>
      <c:layout>
        <c:manualLayout>
          <c:xMode val="edge"/>
          <c:yMode val="edge"/>
          <c:x val="8.1220716975595422E-2"/>
          <c:y val="0.89653990560596963"/>
          <c:w val="0.8217115469261993"/>
          <c:h val="0.1034600737538287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176042901618941E-2"/>
          <c:y val="6.2551440329218111E-2"/>
          <c:w val="0.90401316933942399"/>
          <c:h val="0.71954407983266055"/>
        </c:manualLayout>
      </c:layout>
      <c:barChart>
        <c:barDir val="col"/>
        <c:grouping val="stacked"/>
        <c:varyColors val="0"/>
        <c:ser>
          <c:idx val="0"/>
          <c:order val="0"/>
          <c:tx>
            <c:strRef>
              <c:f>'Figure 3.5'!$C$4</c:f>
              <c:strCache>
                <c:ptCount val="1"/>
                <c:pt idx="0">
                  <c:v>Flows north</c:v>
                </c:pt>
              </c:strCache>
            </c:strRef>
          </c:tx>
          <c:spPr>
            <a:solidFill>
              <a:schemeClr val="accent1"/>
            </a:solidFill>
            <a:ln>
              <a:noFill/>
            </a:ln>
            <a:effectLst/>
          </c:spPr>
          <c:invertIfNegative val="0"/>
          <c:cat>
            <c:multiLvlStrRef>
              <c:f>'Figure 3.5'!$A$5:$B$52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3.5'!$C$5:$C$52</c:f>
              <c:numCache>
                <c:formatCode>_(* #,##0.0_);_(* \(#,##0.0\);_(* "-"??_);_(@_)</c:formatCode>
                <c:ptCount val="48"/>
                <c:pt idx="0">
                  <c:v>2.3644300000000005</c:v>
                </c:pt>
                <c:pt idx="1">
                  <c:v>1.3081499999999999</c:v>
                </c:pt>
                <c:pt idx="2">
                  <c:v>0.67945</c:v>
                </c:pt>
                <c:pt idx="3">
                  <c:v>0.10511000000000001</c:v>
                </c:pt>
                <c:pt idx="4">
                  <c:v>0</c:v>
                </c:pt>
                <c:pt idx="5">
                  <c:v>0</c:v>
                </c:pt>
                <c:pt idx="6">
                  <c:v>0</c:v>
                </c:pt>
                <c:pt idx="7">
                  <c:v>0</c:v>
                </c:pt>
                <c:pt idx="8">
                  <c:v>0</c:v>
                </c:pt>
                <c:pt idx="9">
                  <c:v>0.28463100000000002</c:v>
                </c:pt>
                <c:pt idx="10">
                  <c:v>0.29562500000000003</c:v>
                </c:pt>
                <c:pt idx="11">
                  <c:v>0.44648399999999999</c:v>
                </c:pt>
                <c:pt idx="12">
                  <c:v>1.0572629999999998</c:v>
                </c:pt>
                <c:pt idx="13">
                  <c:v>0.48293799999999992</c:v>
                </c:pt>
                <c:pt idx="14">
                  <c:v>0.71303300000000003</c:v>
                </c:pt>
                <c:pt idx="15">
                  <c:v>0.83962800000000004</c:v>
                </c:pt>
                <c:pt idx="16">
                  <c:v>0</c:v>
                </c:pt>
                <c:pt idx="17">
                  <c:v>0</c:v>
                </c:pt>
                <c:pt idx="18">
                  <c:v>0</c:v>
                </c:pt>
                <c:pt idx="19">
                  <c:v>0</c:v>
                </c:pt>
                <c:pt idx="20">
                  <c:v>2.9150000000000001E-3</c:v>
                </c:pt>
                <c:pt idx="21">
                  <c:v>2.5589850000000003</c:v>
                </c:pt>
                <c:pt idx="22">
                  <c:v>3.6764320000000001</c:v>
                </c:pt>
                <c:pt idx="23">
                  <c:v>6.1740349999999991</c:v>
                </c:pt>
                <c:pt idx="24">
                  <c:v>4.9935579999999993</c:v>
                </c:pt>
                <c:pt idx="25">
                  <c:v>4.8110730000000013</c:v>
                </c:pt>
                <c:pt idx="26">
                  <c:v>4.0748420000000003</c:v>
                </c:pt>
                <c:pt idx="27">
                  <c:v>2.1263480000000001</c:v>
                </c:pt>
                <c:pt idx="28">
                  <c:v>0.24470799999999998</c:v>
                </c:pt>
                <c:pt idx="29">
                  <c:v>0.112414</c:v>
                </c:pt>
                <c:pt idx="30">
                  <c:v>0</c:v>
                </c:pt>
                <c:pt idx="31">
                  <c:v>5.4274999999999997E-2</c:v>
                </c:pt>
                <c:pt idx="32">
                  <c:v>3.63625</c:v>
                </c:pt>
                <c:pt idx="33">
                  <c:v>3.1854829999999996</c:v>
                </c:pt>
                <c:pt idx="34">
                  <c:v>5.6117559999999997</c:v>
                </c:pt>
                <c:pt idx="35">
                  <c:v>6.1143879999999999</c:v>
                </c:pt>
                <c:pt idx="36">
                  <c:v>6.2457569999999993</c:v>
                </c:pt>
                <c:pt idx="37">
                  <c:v>5.8692440000000019</c:v>
                </c:pt>
                <c:pt idx="38">
                  <c:v>6.764805</c:v>
                </c:pt>
                <c:pt idx="39">
                  <c:v>6.6013400000000004</c:v>
                </c:pt>
                <c:pt idx="40">
                  <c:v>3.0831220000000004</c:v>
                </c:pt>
                <c:pt idx="41">
                  <c:v>0</c:v>
                </c:pt>
                <c:pt idx="42">
                  <c:v>0</c:v>
                </c:pt>
                <c:pt idx="43">
                  <c:v>1.7251000000000002E-2</c:v>
                </c:pt>
                <c:pt idx="44">
                  <c:v>2.9623270000000006</c:v>
                </c:pt>
                <c:pt idx="45">
                  <c:v>4.6356120000000001</c:v>
                </c:pt>
                <c:pt idx="46">
                  <c:v>4.8913019999999996</c:v>
                </c:pt>
                <c:pt idx="47">
                  <c:v>4.2215749999999987</c:v>
                </c:pt>
              </c:numCache>
            </c:numRef>
          </c:val>
          <c:extLst>
            <c:ext xmlns:c16="http://schemas.microsoft.com/office/drawing/2014/chart" uri="{C3380CC4-5D6E-409C-BE32-E72D297353CC}">
              <c16:uniqueId val="{00000000-CB54-4114-80E5-63B5FBB7C596}"/>
            </c:ext>
          </c:extLst>
        </c:ser>
        <c:ser>
          <c:idx val="1"/>
          <c:order val="1"/>
          <c:tx>
            <c:strRef>
              <c:f>'Figure 3.5'!$D$4</c:f>
              <c:strCache>
                <c:ptCount val="1"/>
                <c:pt idx="0">
                  <c:v>Flows south</c:v>
                </c:pt>
              </c:strCache>
            </c:strRef>
          </c:tx>
          <c:spPr>
            <a:solidFill>
              <a:schemeClr val="accent2"/>
            </a:solidFill>
            <a:ln>
              <a:noFill/>
            </a:ln>
            <a:effectLst/>
          </c:spPr>
          <c:invertIfNegative val="0"/>
          <c:cat>
            <c:multiLvlStrRef>
              <c:f>'Figure 3.5'!$A$5:$B$52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3.5'!$D$5:$D$52</c:f>
              <c:numCache>
                <c:formatCode>_(* #,##0.0_);_(* \(#,##0.0\);_(* "-"??_);_(@_)</c:formatCode>
                <c:ptCount val="48"/>
                <c:pt idx="0">
                  <c:v>-0.42508000000000001</c:v>
                </c:pt>
                <c:pt idx="1">
                  <c:v>-0.14545</c:v>
                </c:pt>
                <c:pt idx="2">
                  <c:v>-0.56577000000000022</c:v>
                </c:pt>
                <c:pt idx="3">
                  <c:v>-2.5366400000000002</c:v>
                </c:pt>
                <c:pt idx="4">
                  <c:v>-5.7358999999999991</c:v>
                </c:pt>
                <c:pt idx="5">
                  <c:v>-6.4410800000000012</c:v>
                </c:pt>
                <c:pt idx="6">
                  <c:v>-8.1247319999999998</c:v>
                </c:pt>
                <c:pt idx="7">
                  <c:v>-8.184353999999999</c:v>
                </c:pt>
                <c:pt idx="8">
                  <c:v>-4.754003</c:v>
                </c:pt>
                <c:pt idx="9">
                  <c:v>-1.8849269999999998</c:v>
                </c:pt>
                <c:pt idx="10">
                  <c:v>-1.291201</c:v>
                </c:pt>
                <c:pt idx="11">
                  <c:v>-0.68731699999999984</c:v>
                </c:pt>
                <c:pt idx="12">
                  <c:v>-4.5961000000000009E-2</c:v>
                </c:pt>
                <c:pt idx="13">
                  <c:v>-0.69336299999999984</c:v>
                </c:pt>
                <c:pt idx="14">
                  <c:v>-0.55289099999999991</c:v>
                </c:pt>
                <c:pt idx="15">
                  <c:v>-0.27380100000000007</c:v>
                </c:pt>
                <c:pt idx="16">
                  <c:v>-5.3397220000000001</c:v>
                </c:pt>
                <c:pt idx="17">
                  <c:v>-8.9768099999999986</c:v>
                </c:pt>
                <c:pt idx="18">
                  <c:v>-10.007747000000002</c:v>
                </c:pt>
                <c:pt idx="19">
                  <c:v>-7.6176280000000016</c:v>
                </c:pt>
                <c:pt idx="20">
                  <c:v>-1.9620270000000002</c:v>
                </c:pt>
                <c:pt idx="21">
                  <c:v>-0.10915599999999999</c:v>
                </c:pt>
                <c:pt idx="22">
                  <c:v>0</c:v>
                </c:pt>
                <c:pt idx="23">
                  <c:v>0</c:v>
                </c:pt>
                <c:pt idx="24">
                  <c:v>0</c:v>
                </c:pt>
                <c:pt idx="25">
                  <c:v>0</c:v>
                </c:pt>
                <c:pt idx="26">
                  <c:v>0</c:v>
                </c:pt>
                <c:pt idx="27">
                  <c:v>-0.51887499999999986</c:v>
                </c:pt>
                <c:pt idx="28">
                  <c:v>-2.5614049999999997</c:v>
                </c:pt>
                <c:pt idx="29">
                  <c:v>-3.6426029999999985</c:v>
                </c:pt>
                <c:pt idx="30">
                  <c:v>-7.1632550000000004</c:v>
                </c:pt>
                <c:pt idx="31">
                  <c:v>-3.8220830000000006</c:v>
                </c:pt>
                <c:pt idx="32">
                  <c:v>-4.1159999999999999E-3</c:v>
                </c:pt>
                <c:pt idx="33">
                  <c:v>-7.0910000000000001E-3</c:v>
                </c:pt>
                <c:pt idx="34">
                  <c:v>0</c:v>
                </c:pt>
                <c:pt idx="35">
                  <c:v>0</c:v>
                </c:pt>
                <c:pt idx="36">
                  <c:v>0</c:v>
                </c:pt>
                <c:pt idx="37">
                  <c:v>0</c:v>
                </c:pt>
                <c:pt idx="38">
                  <c:v>0</c:v>
                </c:pt>
                <c:pt idx="39">
                  <c:v>0</c:v>
                </c:pt>
                <c:pt idx="40">
                  <c:v>-0.38599300000000009</c:v>
                </c:pt>
                <c:pt idx="41">
                  <c:v>-6.2179100000000007</c:v>
                </c:pt>
                <c:pt idx="42">
                  <c:v>-6.3207659999999999</c:v>
                </c:pt>
                <c:pt idx="43">
                  <c:v>-5.804145000000001</c:v>
                </c:pt>
                <c:pt idx="44">
                  <c:v>-0.41821600000000003</c:v>
                </c:pt>
                <c:pt idx="45">
                  <c:v>-1.415E-3</c:v>
                </c:pt>
                <c:pt idx="46">
                  <c:v>-7.4875999999999998E-2</c:v>
                </c:pt>
                <c:pt idx="47">
                  <c:v>-0.15684899999999999</c:v>
                </c:pt>
              </c:numCache>
            </c:numRef>
          </c:val>
          <c:extLst>
            <c:ext xmlns:c16="http://schemas.microsoft.com/office/drawing/2014/chart" uri="{C3380CC4-5D6E-409C-BE32-E72D297353CC}">
              <c16:uniqueId val="{00000001-CB54-4114-80E5-63B5FBB7C596}"/>
            </c:ext>
          </c:extLst>
        </c:ser>
        <c:dLbls>
          <c:showLegendKey val="0"/>
          <c:showVal val="0"/>
          <c:showCatName val="0"/>
          <c:showSerName val="0"/>
          <c:showPercent val="0"/>
          <c:showBubbleSize val="0"/>
        </c:dLbls>
        <c:gapWidth val="35"/>
        <c:overlap val="100"/>
        <c:axId val="1109540800"/>
        <c:axId val="1109538176"/>
      </c:barChart>
      <c:catAx>
        <c:axId val="1109540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9538176"/>
        <c:crosses val="autoZero"/>
        <c:auto val="1"/>
        <c:lblAlgn val="ctr"/>
        <c:lblOffset val="100"/>
        <c:noMultiLvlLbl val="0"/>
      </c:catAx>
      <c:valAx>
        <c:axId val="11095381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Monthly gas flows (PJ)</a:t>
                </a:r>
              </a:p>
            </c:rich>
          </c:tx>
          <c:layout>
            <c:manualLayout>
              <c:xMode val="edge"/>
              <c:yMode val="edge"/>
              <c:x val="1.5242099040885207E-2"/>
              <c:y val="0.26549608963854132"/>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9540800"/>
        <c:crosses val="autoZero"/>
        <c:crossBetween val="between"/>
      </c:valAx>
      <c:spPr>
        <a:solidFill>
          <a:srgbClr val="DBDBDB"/>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6"/>
          <c:order val="0"/>
          <c:tx>
            <c:strRef>
              <c:f>'Figure 1.2'!$A$6</c:f>
              <c:strCache>
                <c:ptCount val="1"/>
                <c:pt idx="0">
                  <c:v>Q4 2018</c:v>
                </c:pt>
              </c:strCache>
            </c:strRef>
          </c:tx>
          <c:spPr>
            <a:solidFill>
              <a:schemeClr val="accent2"/>
            </a:solidFill>
            <a:ln>
              <a:noFill/>
            </a:ln>
            <a:effectLst/>
          </c:spPr>
          <c:invertIfNegative val="0"/>
          <c:cat>
            <c:strRef>
              <c:f>'Figure 1.2'!$B$5:$F$5</c:f>
              <c:strCache>
                <c:ptCount val="5"/>
                <c:pt idx="0">
                  <c:v>Queensland</c:v>
                </c:pt>
                <c:pt idx="1">
                  <c:v>NSW</c:v>
                </c:pt>
                <c:pt idx="2">
                  <c:v>Victoria</c:v>
                </c:pt>
                <c:pt idx="3">
                  <c:v>South Australia</c:v>
                </c:pt>
                <c:pt idx="4">
                  <c:v>Tasmania</c:v>
                </c:pt>
              </c:strCache>
            </c:strRef>
          </c:cat>
          <c:val>
            <c:numRef>
              <c:f>'Figure 1.2'!$B$6:$F$6</c:f>
              <c:numCache>
                <c:formatCode>0</c:formatCode>
                <c:ptCount val="5"/>
                <c:pt idx="0">
                  <c:v>84.89</c:v>
                </c:pt>
                <c:pt idx="1">
                  <c:v>88.19</c:v>
                </c:pt>
                <c:pt idx="2">
                  <c:v>99.98</c:v>
                </c:pt>
                <c:pt idx="3">
                  <c:v>100.12</c:v>
                </c:pt>
                <c:pt idx="4">
                  <c:v>84.97</c:v>
                </c:pt>
              </c:numCache>
            </c:numRef>
          </c:val>
          <c:extLst xmlns:c15="http://schemas.microsoft.com/office/drawing/2012/chart">
            <c:ext xmlns:c16="http://schemas.microsoft.com/office/drawing/2014/chart" uri="{C3380CC4-5D6E-409C-BE32-E72D297353CC}">
              <c16:uniqueId val="{0000001B-8CDC-4AA9-8A0D-D472D9B75B1D}"/>
            </c:ext>
          </c:extLst>
        </c:ser>
        <c:ser>
          <c:idx val="7"/>
          <c:order val="1"/>
          <c:tx>
            <c:strRef>
              <c:f>'Figure 1.2'!$A$7</c:f>
              <c:strCache>
                <c:ptCount val="1"/>
                <c:pt idx="0">
                  <c:v>Q4 2019</c:v>
                </c:pt>
              </c:strCache>
            </c:strRef>
          </c:tx>
          <c:spPr>
            <a:solidFill>
              <a:schemeClr val="accent2">
                <a:lumMod val="60000"/>
              </a:schemeClr>
            </a:solidFill>
            <a:ln>
              <a:solidFill>
                <a:schemeClr val="accent3"/>
              </a:solidFill>
            </a:ln>
            <a:effectLst/>
          </c:spPr>
          <c:invertIfNegative val="0"/>
          <c:cat>
            <c:strRef>
              <c:f>'Figure 1.2'!$B$5:$F$5</c:f>
              <c:strCache>
                <c:ptCount val="5"/>
                <c:pt idx="0">
                  <c:v>Queensland</c:v>
                </c:pt>
                <c:pt idx="1">
                  <c:v>NSW</c:v>
                </c:pt>
                <c:pt idx="2">
                  <c:v>Victoria</c:v>
                </c:pt>
                <c:pt idx="3">
                  <c:v>South Australia</c:v>
                </c:pt>
                <c:pt idx="4">
                  <c:v>Tasmania</c:v>
                </c:pt>
              </c:strCache>
            </c:strRef>
          </c:cat>
          <c:val>
            <c:numRef>
              <c:f>'Figure 1.2'!$B$7:$F$7</c:f>
              <c:numCache>
                <c:formatCode>0</c:formatCode>
                <c:ptCount val="5"/>
                <c:pt idx="0">
                  <c:v>65.14</c:v>
                </c:pt>
                <c:pt idx="1">
                  <c:v>75.61</c:v>
                </c:pt>
                <c:pt idx="2">
                  <c:v>81.97</c:v>
                </c:pt>
                <c:pt idx="3">
                  <c:v>87.12</c:v>
                </c:pt>
                <c:pt idx="4">
                  <c:v>76.03</c:v>
                </c:pt>
              </c:numCache>
            </c:numRef>
          </c:val>
          <c:extLst xmlns:c15="http://schemas.microsoft.com/office/drawing/2012/chart">
            <c:ext xmlns:c16="http://schemas.microsoft.com/office/drawing/2014/chart" uri="{C3380CC4-5D6E-409C-BE32-E72D297353CC}">
              <c16:uniqueId val="{0000001D-8CDC-4AA9-8A0D-D472D9B75B1D}"/>
            </c:ext>
          </c:extLst>
        </c:ser>
        <c:ser>
          <c:idx val="8"/>
          <c:order val="2"/>
          <c:tx>
            <c:strRef>
              <c:f>'Figure 1.2'!$A$8</c:f>
              <c:strCache>
                <c:ptCount val="1"/>
                <c:pt idx="0">
                  <c:v>Q4 2020</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42-8CDC-4AA9-8A0D-D472D9B75B1D}"/>
              </c:ext>
            </c:extLst>
          </c:dPt>
          <c:cat>
            <c:strRef>
              <c:f>'Figure 1.2'!$B$5:$F$5</c:f>
              <c:strCache>
                <c:ptCount val="5"/>
                <c:pt idx="0">
                  <c:v>Queensland</c:v>
                </c:pt>
                <c:pt idx="1">
                  <c:v>NSW</c:v>
                </c:pt>
                <c:pt idx="2">
                  <c:v>Victoria</c:v>
                </c:pt>
                <c:pt idx="3">
                  <c:v>South Australia</c:v>
                </c:pt>
                <c:pt idx="4">
                  <c:v>Tasmania</c:v>
                </c:pt>
              </c:strCache>
            </c:strRef>
          </c:cat>
          <c:val>
            <c:numRef>
              <c:f>'Figure 1.2'!$B$8:$F$8</c:f>
              <c:numCache>
                <c:formatCode>0</c:formatCode>
                <c:ptCount val="5"/>
                <c:pt idx="0">
                  <c:v>48.13</c:v>
                </c:pt>
                <c:pt idx="1">
                  <c:v>70.78</c:v>
                </c:pt>
                <c:pt idx="2">
                  <c:v>40.03</c:v>
                </c:pt>
                <c:pt idx="3">
                  <c:v>34.58</c:v>
                </c:pt>
                <c:pt idx="4">
                  <c:v>45.63</c:v>
                </c:pt>
              </c:numCache>
            </c:numRef>
          </c:val>
          <c:extLst xmlns:c15="http://schemas.microsoft.com/office/drawing/2012/chart">
            <c:ext xmlns:c16="http://schemas.microsoft.com/office/drawing/2014/chart" uri="{C3380CC4-5D6E-409C-BE32-E72D297353CC}">
              <c16:uniqueId val="{0000001F-8CDC-4AA9-8A0D-D472D9B75B1D}"/>
            </c:ext>
          </c:extLst>
        </c:ser>
        <c:ser>
          <c:idx val="10"/>
          <c:order val="3"/>
          <c:tx>
            <c:strRef>
              <c:f>'Figure 1.2'!$A$9</c:f>
              <c:strCache>
                <c:ptCount val="1"/>
                <c:pt idx="0">
                  <c:v>Q4 2021</c:v>
                </c:pt>
              </c:strCache>
            </c:strRef>
          </c:tx>
          <c:spPr>
            <a:solidFill>
              <a:schemeClr val="accent5"/>
            </a:solidFill>
            <a:ln>
              <a:noFill/>
            </a:ln>
            <a:effectLst/>
          </c:spPr>
          <c:invertIfNegative val="0"/>
          <c:cat>
            <c:strRef>
              <c:f>'Figure 1.2'!$B$5:$F$5</c:f>
              <c:strCache>
                <c:ptCount val="5"/>
                <c:pt idx="0">
                  <c:v>Queensland</c:v>
                </c:pt>
                <c:pt idx="1">
                  <c:v>NSW</c:v>
                </c:pt>
                <c:pt idx="2">
                  <c:v>Victoria</c:v>
                </c:pt>
                <c:pt idx="3">
                  <c:v>South Australia</c:v>
                </c:pt>
                <c:pt idx="4">
                  <c:v>Tasmania</c:v>
                </c:pt>
              </c:strCache>
            </c:strRef>
          </c:cat>
          <c:val>
            <c:numRef>
              <c:f>'Figure 1.2'!$B$9:$F$9</c:f>
              <c:numCache>
                <c:formatCode>0</c:formatCode>
                <c:ptCount val="5"/>
                <c:pt idx="0">
                  <c:v>110.55</c:v>
                </c:pt>
                <c:pt idx="1">
                  <c:v>65.489999999999995</c:v>
                </c:pt>
                <c:pt idx="2">
                  <c:v>32.61</c:v>
                </c:pt>
                <c:pt idx="3">
                  <c:v>60.18</c:v>
                </c:pt>
                <c:pt idx="4">
                  <c:v>30.41</c:v>
                </c:pt>
              </c:numCache>
            </c:numRef>
          </c:val>
          <c:extLst xmlns:c15="http://schemas.microsoft.com/office/drawing/2012/chart">
            <c:ext xmlns:c16="http://schemas.microsoft.com/office/drawing/2014/chart" uri="{C3380CC4-5D6E-409C-BE32-E72D297353CC}">
              <c16:uniqueId val="{00000021-8CDC-4AA9-8A0D-D472D9B75B1D}"/>
            </c:ext>
          </c:extLst>
        </c:ser>
        <c:ser>
          <c:idx val="11"/>
          <c:order val="4"/>
          <c:tx>
            <c:strRef>
              <c:f>'Figure 1.2'!$A$10</c:f>
              <c:strCache>
                <c:ptCount val="1"/>
                <c:pt idx="0">
                  <c:v>Q4 2022</c:v>
                </c:pt>
              </c:strCache>
            </c:strRef>
          </c:tx>
          <c:spPr>
            <a:solidFill>
              <a:schemeClr val="accent6"/>
            </a:solidFill>
            <a:ln>
              <a:noFill/>
            </a:ln>
            <a:effectLst/>
          </c:spPr>
          <c:invertIfNegative val="0"/>
          <c:cat>
            <c:strRef>
              <c:f>'Figure 1.2'!$B$5:$F$5</c:f>
              <c:strCache>
                <c:ptCount val="5"/>
                <c:pt idx="0">
                  <c:v>Queensland</c:v>
                </c:pt>
                <c:pt idx="1">
                  <c:v>NSW</c:v>
                </c:pt>
                <c:pt idx="2">
                  <c:v>Victoria</c:v>
                </c:pt>
                <c:pt idx="3">
                  <c:v>South Australia</c:v>
                </c:pt>
                <c:pt idx="4">
                  <c:v>Tasmania</c:v>
                </c:pt>
              </c:strCache>
            </c:strRef>
          </c:cat>
          <c:val>
            <c:numRef>
              <c:f>'Figure 1.2'!$B$10:$F$10</c:f>
              <c:numCache>
                <c:formatCode>0</c:formatCode>
                <c:ptCount val="5"/>
                <c:pt idx="0">
                  <c:v>128.33000000000001</c:v>
                </c:pt>
                <c:pt idx="1">
                  <c:v>121.49</c:v>
                </c:pt>
                <c:pt idx="2">
                  <c:v>70.47</c:v>
                </c:pt>
                <c:pt idx="3">
                  <c:v>80.209999999999994</c:v>
                </c:pt>
                <c:pt idx="4">
                  <c:v>103.42</c:v>
                </c:pt>
              </c:numCache>
            </c:numRef>
          </c:val>
          <c:extLst xmlns:c15="http://schemas.microsoft.com/office/drawing/2012/chart">
            <c:ext xmlns:c16="http://schemas.microsoft.com/office/drawing/2014/chart" uri="{C3380CC4-5D6E-409C-BE32-E72D297353CC}">
              <c16:uniqueId val="{00000023-8CDC-4AA9-8A0D-D472D9B75B1D}"/>
            </c:ext>
          </c:extLst>
        </c:ser>
        <c:dLbls>
          <c:showLegendKey val="0"/>
          <c:showVal val="0"/>
          <c:showCatName val="0"/>
          <c:showSerName val="0"/>
          <c:showPercent val="0"/>
          <c:showBubbleSize val="0"/>
        </c:dLbls>
        <c:gapWidth val="219"/>
        <c:overlap val="-30"/>
        <c:axId val="503044264"/>
        <c:axId val="503041312"/>
        <c:extLst/>
      </c:barChart>
      <c:catAx>
        <c:axId val="50304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503041312"/>
        <c:crosses val="autoZero"/>
        <c:auto val="1"/>
        <c:lblAlgn val="ctr"/>
        <c:lblOffset val="100"/>
        <c:noMultiLvlLbl val="0"/>
      </c:catAx>
      <c:valAx>
        <c:axId val="503041312"/>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1"/>
        <c:majorTickMark val="none"/>
        <c:minorTickMark val="none"/>
        <c:tickLblPos val="nextTo"/>
        <c:spPr>
          <a:solidFill>
            <a:schemeClr val="bg1"/>
          </a:solidFill>
          <a:ln>
            <a:solidFill>
              <a:schemeClr val="tx2"/>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503044264"/>
        <c:crosses val="autoZero"/>
        <c:crossBetween val="between"/>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800" b="0" i="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76638304560438E-2"/>
          <c:y val="5.2564478563849236E-2"/>
          <c:w val="0.63411562145515021"/>
          <c:h val="0.79021561557141806"/>
        </c:manualLayout>
      </c:layout>
      <c:barChart>
        <c:barDir val="col"/>
        <c:grouping val="stacked"/>
        <c:varyColors val="0"/>
        <c:ser>
          <c:idx val="0"/>
          <c:order val="0"/>
          <c:tx>
            <c:strRef>
              <c:f>'Figure 3.6'!$C$4</c:f>
              <c:strCache>
                <c:ptCount val="1"/>
                <c:pt idx="0">
                  <c:v>Longford Gas Plant </c:v>
                </c:pt>
              </c:strCache>
            </c:strRef>
          </c:tx>
          <c:spPr>
            <a:solidFill>
              <a:srgbClr val="3E5164"/>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3.6'!$C$5:$C$36</c:f>
              <c:numCache>
                <c:formatCode>0</c:formatCode>
                <c:ptCount val="32"/>
                <c:pt idx="0">
                  <c:v>476.53333333333336</c:v>
                </c:pt>
                <c:pt idx="1">
                  <c:v>795.75824175824175</c:v>
                </c:pt>
                <c:pt idx="2">
                  <c:v>953.16304347826087</c:v>
                </c:pt>
                <c:pt idx="3">
                  <c:v>577.96739130434787</c:v>
                </c:pt>
                <c:pt idx="4">
                  <c:v>730.56043956043959</c:v>
                </c:pt>
                <c:pt idx="5">
                  <c:v>927.17582417582423</c:v>
                </c:pt>
                <c:pt idx="6">
                  <c:v>1001.7717391304348</c:v>
                </c:pt>
                <c:pt idx="7">
                  <c:v>747.77173913043475</c:v>
                </c:pt>
                <c:pt idx="8">
                  <c:v>757.31111111111113</c:v>
                </c:pt>
                <c:pt idx="9">
                  <c:v>980.96703296703299</c:v>
                </c:pt>
                <c:pt idx="10">
                  <c:v>1095.5434782608695</c:v>
                </c:pt>
                <c:pt idx="11">
                  <c:v>909.95652173913038</c:v>
                </c:pt>
                <c:pt idx="12">
                  <c:v>557.72222222222217</c:v>
                </c:pt>
                <c:pt idx="13">
                  <c:v>785.31868131868134</c:v>
                </c:pt>
                <c:pt idx="14">
                  <c:v>905.88293478260869</c:v>
                </c:pt>
                <c:pt idx="15">
                  <c:v>647.75014130434761</c:v>
                </c:pt>
                <c:pt idx="16">
                  <c:v>589.26937777777755</c:v>
                </c:pt>
                <c:pt idx="17">
                  <c:v>824.15651648351684</c:v>
                </c:pt>
                <c:pt idx="18">
                  <c:v>915.42471739130428</c:v>
                </c:pt>
                <c:pt idx="19">
                  <c:v>682.47131521739141</c:v>
                </c:pt>
                <c:pt idx="20">
                  <c:v>496.7151868131869</c:v>
                </c:pt>
                <c:pt idx="21">
                  <c:v>744.60704395604387</c:v>
                </c:pt>
                <c:pt idx="22">
                  <c:v>870.43782608695665</c:v>
                </c:pt>
                <c:pt idx="23">
                  <c:v>647.98877173913036</c:v>
                </c:pt>
                <c:pt idx="24">
                  <c:v>580.16463333333331</c:v>
                </c:pt>
                <c:pt idx="25">
                  <c:v>841.25494505494487</c:v>
                </c:pt>
                <c:pt idx="26">
                  <c:v>927.70280434782603</c:v>
                </c:pt>
                <c:pt idx="27">
                  <c:v>679.31388043478296</c:v>
                </c:pt>
                <c:pt idx="28">
                  <c:v>707.32532222222233</c:v>
                </c:pt>
                <c:pt idx="29">
                  <c:v>929.70249450549431</c:v>
                </c:pt>
                <c:pt idx="30">
                  <c:v>984.20515217391335</c:v>
                </c:pt>
                <c:pt idx="31">
                  <c:v>716.69079347826107</c:v>
                </c:pt>
              </c:numCache>
            </c:numRef>
          </c:val>
          <c:extLst>
            <c:ext xmlns:c16="http://schemas.microsoft.com/office/drawing/2014/chart" uri="{C3380CC4-5D6E-409C-BE32-E72D297353CC}">
              <c16:uniqueId val="{00000000-702B-4AEF-8D3D-6460717C1115}"/>
            </c:ext>
          </c:extLst>
        </c:ser>
        <c:ser>
          <c:idx val="1"/>
          <c:order val="1"/>
          <c:tx>
            <c:strRef>
              <c:f>'Figure 3.6'!$D$4</c:f>
              <c:strCache>
                <c:ptCount val="1"/>
                <c:pt idx="0">
                  <c:v>Lang Lang Gas Plant </c:v>
                </c:pt>
              </c:strCache>
            </c:strRef>
          </c:tx>
          <c:spPr>
            <a:solidFill>
              <a:srgbClr val="E6E0DE"/>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3.6'!$D$5:$D$36</c:f>
              <c:numCache>
                <c:formatCode>0</c:formatCode>
                <c:ptCount val="32"/>
                <c:pt idx="0">
                  <c:v>25.088888888888889</c:v>
                </c:pt>
                <c:pt idx="1">
                  <c:v>32.681318681318679</c:v>
                </c:pt>
                <c:pt idx="2">
                  <c:v>40.793478260869563</c:v>
                </c:pt>
                <c:pt idx="3">
                  <c:v>52.804347826086953</c:v>
                </c:pt>
                <c:pt idx="4">
                  <c:v>46.395604395604394</c:v>
                </c:pt>
                <c:pt idx="5">
                  <c:v>47.449450549450546</c:v>
                </c:pt>
                <c:pt idx="6">
                  <c:v>45.312119565217394</c:v>
                </c:pt>
                <c:pt idx="7">
                  <c:v>31.171739130434784</c:v>
                </c:pt>
                <c:pt idx="8">
                  <c:v>41.451111111111111</c:v>
                </c:pt>
                <c:pt idx="9">
                  <c:v>38.017802197802204</c:v>
                </c:pt>
                <c:pt idx="10">
                  <c:v>45.186413043478254</c:v>
                </c:pt>
                <c:pt idx="11">
                  <c:v>51.894565217391303</c:v>
                </c:pt>
                <c:pt idx="12">
                  <c:v>44.972222222222221</c:v>
                </c:pt>
                <c:pt idx="13">
                  <c:v>47.62307692307693</c:v>
                </c:pt>
                <c:pt idx="14">
                  <c:v>42.066413043478263</c:v>
                </c:pt>
                <c:pt idx="15">
                  <c:v>36.06718009103772</c:v>
                </c:pt>
                <c:pt idx="16">
                  <c:v>39.020744444444439</c:v>
                </c:pt>
                <c:pt idx="17">
                  <c:v>26.047208791208789</c:v>
                </c:pt>
                <c:pt idx="18">
                  <c:v>21.419576086956525</c:v>
                </c:pt>
                <c:pt idx="19">
                  <c:v>29.787065217391312</c:v>
                </c:pt>
                <c:pt idx="20">
                  <c:v>34.742472527472515</c:v>
                </c:pt>
                <c:pt idx="21">
                  <c:v>35.684978021978019</c:v>
                </c:pt>
                <c:pt idx="22">
                  <c:v>30.197304347826087</c:v>
                </c:pt>
                <c:pt idx="23">
                  <c:v>25.096173913043479</c:v>
                </c:pt>
                <c:pt idx="24">
                  <c:v>24.116122222222213</c:v>
                </c:pt>
                <c:pt idx="25">
                  <c:v>21.636769230769225</c:v>
                </c:pt>
                <c:pt idx="26">
                  <c:v>19.710456521739129</c:v>
                </c:pt>
                <c:pt idx="27">
                  <c:v>11.69944565217391</c:v>
                </c:pt>
                <c:pt idx="28">
                  <c:v>14.017588888888895</c:v>
                </c:pt>
                <c:pt idx="29">
                  <c:v>12.021659340659344</c:v>
                </c:pt>
                <c:pt idx="30">
                  <c:v>12.002717391304348</c:v>
                </c:pt>
                <c:pt idx="31">
                  <c:v>10.458619565217395</c:v>
                </c:pt>
              </c:numCache>
            </c:numRef>
          </c:val>
          <c:extLst>
            <c:ext xmlns:c16="http://schemas.microsoft.com/office/drawing/2014/chart" uri="{C3380CC4-5D6E-409C-BE32-E72D297353CC}">
              <c16:uniqueId val="{00000001-702B-4AEF-8D3D-6460717C1115}"/>
            </c:ext>
          </c:extLst>
        </c:ser>
        <c:ser>
          <c:idx val="2"/>
          <c:order val="2"/>
          <c:tx>
            <c:strRef>
              <c:f>'Figure 3.6'!$E$4</c:f>
              <c:strCache>
                <c:ptCount val="1"/>
                <c:pt idx="0">
                  <c:v>Minerva Gas Plant </c:v>
                </c:pt>
              </c:strCache>
            </c:strRef>
          </c:tx>
          <c:spPr>
            <a:solidFill>
              <a:srgbClr val="B3A3CA"/>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3.6'!$E$5:$E$36</c:f>
              <c:numCache>
                <c:formatCode>0</c:formatCode>
                <c:ptCount val="32"/>
                <c:pt idx="0">
                  <c:v>58.690000000000097</c:v>
                </c:pt>
                <c:pt idx="1">
                  <c:v>56.001098901099006</c:v>
                </c:pt>
                <c:pt idx="2">
                  <c:v>64.493478260869608</c:v>
                </c:pt>
                <c:pt idx="3">
                  <c:v>40.343532608695718</c:v>
                </c:pt>
                <c:pt idx="4">
                  <c:v>33.535164835164835</c:v>
                </c:pt>
                <c:pt idx="5">
                  <c:v>42.12307692307693</c:v>
                </c:pt>
                <c:pt idx="6">
                  <c:v>47.226086956521769</c:v>
                </c:pt>
                <c:pt idx="7">
                  <c:v>39.945652173913082</c:v>
                </c:pt>
                <c:pt idx="8">
                  <c:v>40.068111111111115</c:v>
                </c:pt>
                <c:pt idx="9">
                  <c:v>42.554945054945058</c:v>
                </c:pt>
                <c:pt idx="10">
                  <c:v>42.330652173913045</c:v>
                </c:pt>
                <c:pt idx="11">
                  <c:v>37.329456521739132</c:v>
                </c:pt>
                <c:pt idx="12">
                  <c:v>33.670777777777786</c:v>
                </c:pt>
                <c:pt idx="13">
                  <c:v>30.337333333333365</c:v>
                </c:pt>
                <c:pt idx="14">
                  <c:v>28.251304347826085</c:v>
                </c:pt>
                <c:pt idx="15">
                  <c:v>33.121956521739129</c:v>
                </c:pt>
                <c:pt idx="16">
                  <c:v>25.341111111111104</c:v>
                </c:pt>
                <c:pt idx="17">
                  <c:v>28.561538461538454</c:v>
                </c:pt>
                <c:pt idx="18">
                  <c:v>35.029673913043482</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702B-4AEF-8D3D-6460717C1115}"/>
            </c:ext>
          </c:extLst>
        </c:ser>
        <c:ser>
          <c:idx val="11"/>
          <c:order val="3"/>
          <c:tx>
            <c:strRef>
              <c:f>'Figure 3.6'!$F$4</c:f>
              <c:strCache>
                <c:ptCount val="1"/>
                <c:pt idx="0">
                  <c:v>Athena Gas Plant</c:v>
                </c:pt>
              </c:strCache>
            </c:strRef>
          </c:tx>
          <c:spPr>
            <a:solidFill>
              <a:srgbClr val="692C91"/>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3.6'!$F$5:$F$36</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13.148161290322584</c:v>
                </c:pt>
                <c:pt idx="28">
                  <c:v>27.676899999999996</c:v>
                </c:pt>
                <c:pt idx="29">
                  <c:v>24.518087912087918</c:v>
                </c:pt>
                <c:pt idx="30">
                  <c:v>25.071630434782605</c:v>
                </c:pt>
                <c:pt idx="31">
                  <c:v>19.392619565217391</c:v>
                </c:pt>
              </c:numCache>
            </c:numRef>
          </c:val>
          <c:extLst>
            <c:ext xmlns:c16="http://schemas.microsoft.com/office/drawing/2014/chart" uri="{C3380CC4-5D6E-409C-BE32-E72D297353CC}">
              <c16:uniqueId val="{00000003-702B-4AEF-8D3D-6460717C1115}"/>
            </c:ext>
          </c:extLst>
        </c:ser>
        <c:ser>
          <c:idx val="3"/>
          <c:order val="4"/>
          <c:tx>
            <c:strRef>
              <c:f>'Figure 3.6'!$G$4</c:f>
              <c:strCache>
                <c:ptCount val="1"/>
                <c:pt idx="0">
                  <c:v>Iona UGS</c:v>
                </c:pt>
              </c:strCache>
            </c:strRef>
          </c:tx>
          <c:spPr>
            <a:solidFill>
              <a:srgbClr val="FABEA8"/>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3.6'!$G$5:$G$36</c:f>
              <c:numCache>
                <c:formatCode>0</c:formatCode>
                <c:ptCount val="32"/>
                <c:pt idx="0">
                  <c:v>43.99444444444444</c:v>
                </c:pt>
                <c:pt idx="1">
                  <c:v>97.486813186813194</c:v>
                </c:pt>
                <c:pt idx="2">
                  <c:v>164.76086956521738</c:v>
                </c:pt>
                <c:pt idx="3">
                  <c:v>20.901086956521741</c:v>
                </c:pt>
                <c:pt idx="4">
                  <c:v>22.267032967032979</c:v>
                </c:pt>
                <c:pt idx="5">
                  <c:v>109.52087912087912</c:v>
                </c:pt>
                <c:pt idx="6">
                  <c:v>79.627173913043492</c:v>
                </c:pt>
                <c:pt idx="7">
                  <c:v>50.666847826086972</c:v>
                </c:pt>
                <c:pt idx="8">
                  <c:v>43.444555555555588</c:v>
                </c:pt>
                <c:pt idx="9">
                  <c:v>19.851868131868077</c:v>
                </c:pt>
                <c:pt idx="10">
                  <c:v>31.344565217391331</c:v>
                </c:pt>
                <c:pt idx="11">
                  <c:v>25.148913043478199</c:v>
                </c:pt>
                <c:pt idx="12">
                  <c:v>21.025555555555545</c:v>
                </c:pt>
                <c:pt idx="13">
                  <c:v>15.438461538461556</c:v>
                </c:pt>
                <c:pt idx="14">
                  <c:v>23.557663043478261</c:v>
                </c:pt>
                <c:pt idx="15">
                  <c:v>23.283326086956521</c:v>
                </c:pt>
                <c:pt idx="16">
                  <c:v>30.340722222222237</c:v>
                </c:pt>
                <c:pt idx="17">
                  <c:v>29.441032967032932</c:v>
                </c:pt>
                <c:pt idx="18">
                  <c:v>37.63401086956523</c:v>
                </c:pt>
                <c:pt idx="19">
                  <c:v>28.38409782608694</c:v>
                </c:pt>
                <c:pt idx="20">
                  <c:v>23.294373626373613</c:v>
                </c:pt>
                <c:pt idx="21">
                  <c:v>31.707516483516464</c:v>
                </c:pt>
                <c:pt idx="22">
                  <c:v>26.863336956521749</c:v>
                </c:pt>
                <c:pt idx="23">
                  <c:v>27.84946739130433</c:v>
                </c:pt>
                <c:pt idx="24">
                  <c:v>30.802255555555597</c:v>
                </c:pt>
                <c:pt idx="25">
                  <c:v>16.556450549450577</c:v>
                </c:pt>
                <c:pt idx="26">
                  <c:v>24.539521739130418</c:v>
                </c:pt>
                <c:pt idx="27">
                  <c:v>11.051793478260867</c:v>
                </c:pt>
                <c:pt idx="28">
                  <c:v>0</c:v>
                </c:pt>
                <c:pt idx="29">
                  <c:v>0</c:v>
                </c:pt>
                <c:pt idx="30">
                  <c:v>0</c:v>
                </c:pt>
                <c:pt idx="31">
                  <c:v>0</c:v>
                </c:pt>
              </c:numCache>
            </c:numRef>
          </c:val>
          <c:extLst>
            <c:ext xmlns:c16="http://schemas.microsoft.com/office/drawing/2014/chart" uri="{C3380CC4-5D6E-409C-BE32-E72D297353CC}">
              <c16:uniqueId val="{00000004-702B-4AEF-8D3D-6460717C1115}"/>
            </c:ext>
          </c:extLst>
        </c:ser>
        <c:ser>
          <c:idx val="4"/>
          <c:order val="5"/>
          <c:tx>
            <c:strRef>
              <c:f>'Figure 3.6'!$H$4</c:f>
              <c:strCache>
                <c:ptCount val="1"/>
                <c:pt idx="0">
                  <c:v>Orbost Gas Plant </c:v>
                </c:pt>
              </c:strCache>
            </c:strRef>
          </c:tx>
          <c:spPr>
            <a:solidFill>
              <a:srgbClr val="B09E97"/>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3.6'!$H$5:$H$36</c:f>
              <c:numCache>
                <c:formatCode>0</c:formatCode>
                <c:ptCount val="32"/>
                <c:pt idx="0">
                  <c:v>18.111111111111111</c:v>
                </c:pt>
                <c:pt idx="1">
                  <c:v>11.73076923076923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2.173913043478261E-5</c:v>
                </c:pt>
                <c:pt idx="20">
                  <c:v>0.98627472527472537</c:v>
                </c:pt>
                <c:pt idx="21">
                  <c:v>22.137362637362639</c:v>
                </c:pt>
                <c:pt idx="22">
                  <c:v>27.90436956521738</c:v>
                </c:pt>
                <c:pt idx="23">
                  <c:v>17.781489130434778</c:v>
                </c:pt>
                <c:pt idx="24">
                  <c:v>36.09253333333335</c:v>
                </c:pt>
                <c:pt idx="25">
                  <c:v>32.988758241758248</c:v>
                </c:pt>
                <c:pt idx="26">
                  <c:v>38.672510869565215</c:v>
                </c:pt>
                <c:pt idx="27">
                  <c:v>40.198815217391314</c:v>
                </c:pt>
                <c:pt idx="28">
                  <c:v>43.578688888888891</c:v>
                </c:pt>
                <c:pt idx="29">
                  <c:v>43.783241758241772</c:v>
                </c:pt>
                <c:pt idx="30">
                  <c:v>51.372086956521748</c:v>
                </c:pt>
                <c:pt idx="31">
                  <c:v>43.668043478260884</c:v>
                </c:pt>
              </c:numCache>
            </c:numRef>
          </c:val>
          <c:extLst>
            <c:ext xmlns:c16="http://schemas.microsoft.com/office/drawing/2014/chart" uri="{C3380CC4-5D6E-409C-BE32-E72D297353CC}">
              <c16:uniqueId val="{00000005-702B-4AEF-8D3D-6460717C1115}"/>
            </c:ext>
          </c:extLst>
        </c:ser>
        <c:ser>
          <c:idx val="5"/>
          <c:order val="6"/>
          <c:tx>
            <c:strRef>
              <c:f>'Figure 3.6'!$I$4</c:f>
              <c:strCache>
                <c:ptCount val="1"/>
                <c:pt idx="0">
                  <c:v>Otway Gas Plant </c:v>
                </c:pt>
              </c:strCache>
            </c:strRef>
          </c:tx>
          <c:spPr>
            <a:solidFill>
              <a:srgbClr val="FBAA26"/>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3.6'!$I$5:$I$36</c:f>
              <c:numCache>
                <c:formatCode>0</c:formatCode>
                <c:ptCount val="32"/>
                <c:pt idx="0">
                  <c:v>103.88888888888889</c:v>
                </c:pt>
                <c:pt idx="1">
                  <c:v>110.81318681318682</c:v>
                </c:pt>
                <c:pt idx="2">
                  <c:v>107.49239130434782</c:v>
                </c:pt>
                <c:pt idx="3">
                  <c:v>90.077173913043495</c:v>
                </c:pt>
                <c:pt idx="4">
                  <c:v>48.649450549450542</c:v>
                </c:pt>
                <c:pt idx="5">
                  <c:v>85.804395604395609</c:v>
                </c:pt>
                <c:pt idx="6">
                  <c:v>96.982608695652246</c:v>
                </c:pt>
                <c:pt idx="7">
                  <c:v>153.97141304347826</c:v>
                </c:pt>
                <c:pt idx="8">
                  <c:v>141.28777777777776</c:v>
                </c:pt>
                <c:pt idx="9">
                  <c:v>179.66923076923081</c:v>
                </c:pt>
                <c:pt idx="10">
                  <c:v>161.27934782608696</c:v>
                </c:pt>
                <c:pt idx="11">
                  <c:v>104.19717391304349</c:v>
                </c:pt>
                <c:pt idx="12">
                  <c:v>105.04</c:v>
                </c:pt>
                <c:pt idx="13">
                  <c:v>120.92989010989014</c:v>
                </c:pt>
                <c:pt idx="14">
                  <c:v>135.19152173913039</c:v>
                </c:pt>
                <c:pt idx="15">
                  <c:v>125.79610869565212</c:v>
                </c:pt>
                <c:pt idx="16">
                  <c:v>113.96444444444444</c:v>
                </c:pt>
                <c:pt idx="17">
                  <c:v>105.05494505494505</c:v>
                </c:pt>
                <c:pt idx="18">
                  <c:v>106.7929347826087</c:v>
                </c:pt>
                <c:pt idx="19">
                  <c:v>89.588043478260857</c:v>
                </c:pt>
                <c:pt idx="20">
                  <c:v>70.171538461538475</c:v>
                </c:pt>
                <c:pt idx="21">
                  <c:v>68.110571428571433</c:v>
                </c:pt>
                <c:pt idx="22">
                  <c:v>73.968152173913055</c:v>
                </c:pt>
                <c:pt idx="23">
                  <c:v>56.363</c:v>
                </c:pt>
                <c:pt idx="24">
                  <c:v>51.607766666666663</c:v>
                </c:pt>
                <c:pt idx="25">
                  <c:v>74.3499010989011</c:v>
                </c:pt>
                <c:pt idx="26">
                  <c:v>80.995858695652188</c:v>
                </c:pt>
                <c:pt idx="27">
                  <c:v>77.079032608695641</c:v>
                </c:pt>
                <c:pt idx="28">
                  <c:v>77.253011111111135</c:v>
                </c:pt>
                <c:pt idx="29">
                  <c:v>140.49947252747253</c:v>
                </c:pt>
                <c:pt idx="30">
                  <c:v>120.09321739130436</c:v>
                </c:pt>
                <c:pt idx="31">
                  <c:v>89.078260869565241</c:v>
                </c:pt>
              </c:numCache>
            </c:numRef>
          </c:val>
          <c:extLst>
            <c:ext xmlns:c16="http://schemas.microsoft.com/office/drawing/2014/chart" uri="{C3380CC4-5D6E-409C-BE32-E72D297353CC}">
              <c16:uniqueId val="{00000006-702B-4AEF-8D3D-6460717C1115}"/>
            </c:ext>
          </c:extLst>
        </c:ser>
        <c:ser>
          <c:idx val="6"/>
          <c:order val="7"/>
          <c:tx>
            <c:strRef>
              <c:f>'Figure 3.6'!$J$4</c:f>
              <c:strCache>
                <c:ptCount val="1"/>
                <c:pt idx="0">
                  <c:v>Camden CSM </c:v>
                </c:pt>
              </c:strCache>
            </c:strRef>
          </c:tx>
          <c:spPr>
            <a:solidFill>
              <a:srgbClr val="EF442F"/>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3.6'!$J$5:$J$36</c:f>
              <c:numCache>
                <c:formatCode>0</c:formatCode>
                <c:ptCount val="32"/>
                <c:pt idx="0">
                  <c:v>11.622222222222222</c:v>
                </c:pt>
                <c:pt idx="1">
                  <c:v>11.303296703296702</c:v>
                </c:pt>
                <c:pt idx="2">
                  <c:v>12.685939239130434</c:v>
                </c:pt>
                <c:pt idx="3">
                  <c:v>12.316818695652179</c:v>
                </c:pt>
                <c:pt idx="4">
                  <c:v>12.185451318681316</c:v>
                </c:pt>
                <c:pt idx="5">
                  <c:v>10.596113626373631</c:v>
                </c:pt>
                <c:pt idx="6">
                  <c:v>12.621663695652174</c:v>
                </c:pt>
                <c:pt idx="7">
                  <c:v>11.922598152173912</c:v>
                </c:pt>
                <c:pt idx="8">
                  <c:v>11.595063444444444</c:v>
                </c:pt>
                <c:pt idx="9">
                  <c:v>9.3592946153846164</c:v>
                </c:pt>
                <c:pt idx="10">
                  <c:v>11.055312391304348</c:v>
                </c:pt>
                <c:pt idx="11">
                  <c:v>11.208448478260872</c:v>
                </c:pt>
                <c:pt idx="12">
                  <c:v>10.985079777777781</c:v>
                </c:pt>
                <c:pt idx="13">
                  <c:v>10.865539450549452</c:v>
                </c:pt>
                <c:pt idx="14">
                  <c:v>11.091304891304347</c:v>
                </c:pt>
                <c:pt idx="15">
                  <c:v>10.10586956521739</c:v>
                </c:pt>
                <c:pt idx="16">
                  <c:v>10.494277777777778</c:v>
                </c:pt>
                <c:pt idx="17">
                  <c:v>10.124384615384615</c:v>
                </c:pt>
                <c:pt idx="18">
                  <c:v>10.325489130434782</c:v>
                </c:pt>
                <c:pt idx="19">
                  <c:v>10.005489130434782</c:v>
                </c:pt>
                <c:pt idx="20">
                  <c:v>9.6688681318681304</c:v>
                </c:pt>
                <c:pt idx="21">
                  <c:v>8.8480109890109873</c:v>
                </c:pt>
                <c:pt idx="22">
                  <c:v>9.0508478260869545</c:v>
                </c:pt>
                <c:pt idx="23">
                  <c:v>9.1068804347826067</c:v>
                </c:pt>
                <c:pt idx="24">
                  <c:v>8.7899111111111079</c:v>
                </c:pt>
                <c:pt idx="25">
                  <c:v>8.3689120879120864</c:v>
                </c:pt>
                <c:pt idx="26">
                  <c:v>8.3531195652173942</c:v>
                </c:pt>
                <c:pt idx="27">
                  <c:v>8.1580326086956525</c:v>
                </c:pt>
                <c:pt idx="28">
                  <c:v>7.7188999999999988</c:v>
                </c:pt>
                <c:pt idx="29">
                  <c:v>7.3503296703296712</c:v>
                </c:pt>
                <c:pt idx="30">
                  <c:v>7.0390217391304359</c:v>
                </c:pt>
                <c:pt idx="31">
                  <c:v>6.0957934782608705</c:v>
                </c:pt>
              </c:numCache>
            </c:numRef>
          </c:val>
          <c:extLst>
            <c:ext xmlns:c16="http://schemas.microsoft.com/office/drawing/2014/chart" uri="{C3380CC4-5D6E-409C-BE32-E72D297353CC}">
              <c16:uniqueId val="{00000007-702B-4AEF-8D3D-6460717C1115}"/>
            </c:ext>
          </c:extLst>
        </c:ser>
        <c:ser>
          <c:idx val="7"/>
          <c:order val="8"/>
          <c:tx>
            <c:strRef>
              <c:f>'Figure 3.6'!$K$4</c:f>
              <c:strCache>
                <c:ptCount val="1"/>
                <c:pt idx="0">
                  <c:v>All Roma production</c:v>
                </c:pt>
              </c:strCache>
            </c:strRef>
          </c:tx>
          <c:spPr>
            <a:solidFill>
              <a:srgbClr val="6FAC99"/>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3.6'!$K$5:$K$36</c:f>
              <c:numCache>
                <c:formatCode>0</c:formatCode>
                <c:ptCount val="32"/>
                <c:pt idx="0">
                  <c:v>1121.8805382212324</c:v>
                </c:pt>
                <c:pt idx="1">
                  <c:v>1347.871565934066</c:v>
                </c:pt>
                <c:pt idx="2">
                  <c:v>1720.3969640179912</c:v>
                </c:pt>
                <c:pt idx="3">
                  <c:v>2213.1670543478263</c:v>
                </c:pt>
                <c:pt idx="4">
                  <c:v>2758.7591648351654</c:v>
                </c:pt>
                <c:pt idx="5">
                  <c:v>2905.8945824175826</c:v>
                </c:pt>
                <c:pt idx="6">
                  <c:v>3168.2579673913042</c:v>
                </c:pt>
                <c:pt idx="7">
                  <c:v>3298.9053260869564</c:v>
                </c:pt>
                <c:pt idx="8">
                  <c:v>3398.8947777777771</c:v>
                </c:pt>
                <c:pt idx="9">
                  <c:v>3511.4625274725263</c:v>
                </c:pt>
                <c:pt idx="10">
                  <c:v>3586.4776086956526</c:v>
                </c:pt>
                <c:pt idx="11">
                  <c:v>3615.7074056378401</c:v>
                </c:pt>
                <c:pt idx="12">
                  <c:v>3674.8411111111118</c:v>
                </c:pt>
                <c:pt idx="13">
                  <c:v>3612.7436263736258</c:v>
                </c:pt>
                <c:pt idx="14">
                  <c:v>3728.0364130434782</c:v>
                </c:pt>
                <c:pt idx="15">
                  <c:v>3780.1452624223598</c:v>
                </c:pt>
                <c:pt idx="16">
                  <c:v>3963.7180333333331</c:v>
                </c:pt>
                <c:pt idx="17">
                  <c:v>3971.4756373626365</c:v>
                </c:pt>
                <c:pt idx="18">
                  <c:v>4048.8862173913026</c:v>
                </c:pt>
                <c:pt idx="19">
                  <c:v>4128.5885183066366</c:v>
                </c:pt>
                <c:pt idx="20">
                  <c:v>4077.7669230769238</c:v>
                </c:pt>
                <c:pt idx="21">
                  <c:v>4000.4648681318677</c:v>
                </c:pt>
                <c:pt idx="22">
                  <c:v>3978.0020217391316</c:v>
                </c:pt>
                <c:pt idx="23">
                  <c:v>4242.0015326086968</c:v>
                </c:pt>
                <c:pt idx="24">
                  <c:v>4169.6221444444436</c:v>
                </c:pt>
                <c:pt idx="25">
                  <c:v>4116.1816043956051</c:v>
                </c:pt>
                <c:pt idx="26">
                  <c:v>4162.3495000000012</c:v>
                </c:pt>
                <c:pt idx="27">
                  <c:v>4202.0974239130428</c:v>
                </c:pt>
                <c:pt idx="28">
                  <c:v>4146.6057666666666</c:v>
                </c:pt>
                <c:pt idx="29">
                  <c:v>4047.7725604395614</c:v>
                </c:pt>
                <c:pt idx="30">
                  <c:v>4017.8163641304345</c:v>
                </c:pt>
                <c:pt idx="31">
                  <c:v>3930.2621847826085</c:v>
                </c:pt>
              </c:numCache>
            </c:numRef>
          </c:val>
          <c:extLst>
            <c:ext xmlns:c16="http://schemas.microsoft.com/office/drawing/2014/chart" uri="{C3380CC4-5D6E-409C-BE32-E72D297353CC}">
              <c16:uniqueId val="{00000008-702B-4AEF-8D3D-6460717C1115}"/>
            </c:ext>
          </c:extLst>
        </c:ser>
        <c:ser>
          <c:idx val="8"/>
          <c:order val="9"/>
          <c:tx>
            <c:strRef>
              <c:f>'Figure 3.6'!$L$4</c:f>
              <c:strCache>
                <c:ptCount val="1"/>
                <c:pt idx="0">
                  <c:v>Moomba Gas Plant</c:v>
                </c:pt>
              </c:strCache>
            </c:strRef>
          </c:tx>
          <c:spPr>
            <a:solidFill>
              <a:srgbClr val="9AC1D7"/>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3.6'!$L$5:$L$36</c:f>
              <c:numCache>
                <c:formatCode>0</c:formatCode>
                <c:ptCount val="32"/>
                <c:pt idx="0">
                  <c:v>157.22777777777773</c:v>
                </c:pt>
                <c:pt idx="1">
                  <c:v>168.10989010989007</c:v>
                </c:pt>
                <c:pt idx="2">
                  <c:v>201.73586956521731</c:v>
                </c:pt>
                <c:pt idx="3">
                  <c:v>204.07608695652169</c:v>
                </c:pt>
                <c:pt idx="4">
                  <c:v>284.76153846153863</c:v>
                </c:pt>
                <c:pt idx="5">
                  <c:v>305.22856043956057</c:v>
                </c:pt>
                <c:pt idx="6">
                  <c:v>306.99728260869563</c:v>
                </c:pt>
                <c:pt idx="7">
                  <c:v>330.09543478260866</c:v>
                </c:pt>
                <c:pt idx="8">
                  <c:v>297.53888888888895</c:v>
                </c:pt>
                <c:pt idx="9">
                  <c:v>258.8648351648352</c:v>
                </c:pt>
                <c:pt idx="10">
                  <c:v>245.91630434782607</c:v>
                </c:pt>
                <c:pt idx="11">
                  <c:v>260.42934782608705</c:v>
                </c:pt>
                <c:pt idx="12">
                  <c:v>242.23999999999995</c:v>
                </c:pt>
                <c:pt idx="13">
                  <c:v>227.80054945054943</c:v>
                </c:pt>
                <c:pt idx="14">
                  <c:v>274.71010869565214</c:v>
                </c:pt>
                <c:pt idx="15">
                  <c:v>262.79021739130434</c:v>
                </c:pt>
                <c:pt idx="16">
                  <c:v>252.12222222222223</c:v>
                </c:pt>
                <c:pt idx="17">
                  <c:v>240.88021978021976</c:v>
                </c:pt>
                <c:pt idx="18">
                  <c:v>266.21413043478259</c:v>
                </c:pt>
                <c:pt idx="19">
                  <c:v>254.05652173913049</c:v>
                </c:pt>
                <c:pt idx="20">
                  <c:v>287.60769230769239</c:v>
                </c:pt>
                <c:pt idx="21">
                  <c:v>283.1219780219779</c:v>
                </c:pt>
                <c:pt idx="22">
                  <c:v>278.24782608695665</c:v>
                </c:pt>
                <c:pt idx="23">
                  <c:v>260.1478260869564</c:v>
                </c:pt>
                <c:pt idx="24">
                  <c:v>265.65777777777765</c:v>
                </c:pt>
                <c:pt idx="25">
                  <c:v>253.42087912087919</c:v>
                </c:pt>
                <c:pt idx="26">
                  <c:v>265.37500000000011</c:v>
                </c:pt>
                <c:pt idx="27">
                  <c:v>232.22065217391301</c:v>
                </c:pt>
                <c:pt idx="28">
                  <c:v>225.59333333333331</c:v>
                </c:pt>
                <c:pt idx="29">
                  <c:v>215.99240659340666</c:v>
                </c:pt>
                <c:pt idx="30">
                  <c:v>217.991304347826</c:v>
                </c:pt>
                <c:pt idx="31">
                  <c:v>226.77520652173908</c:v>
                </c:pt>
              </c:numCache>
            </c:numRef>
          </c:val>
          <c:extLst>
            <c:ext xmlns:c16="http://schemas.microsoft.com/office/drawing/2014/chart" uri="{C3380CC4-5D6E-409C-BE32-E72D297353CC}">
              <c16:uniqueId val="{00000009-702B-4AEF-8D3D-6460717C1115}"/>
            </c:ext>
          </c:extLst>
        </c:ser>
        <c:ser>
          <c:idx val="9"/>
          <c:order val="10"/>
          <c:tx>
            <c:strRef>
              <c:f>'Figure 3.6'!$M$4</c:f>
              <c:strCache>
                <c:ptCount val="1"/>
                <c:pt idx="0">
                  <c:v>Ballera Gas Plant</c:v>
                </c:pt>
              </c:strCache>
            </c:strRef>
          </c:tx>
          <c:spPr>
            <a:solidFill>
              <a:srgbClr val="E87627"/>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3.6'!$M$5:$M$36</c:f>
              <c:numCache>
                <c:formatCode>0</c:formatCode>
                <c:ptCount val="32"/>
                <c:pt idx="0">
                  <c:v>14.271111111111104</c:v>
                </c:pt>
                <c:pt idx="1">
                  <c:v>4.5340659340659339</c:v>
                </c:pt>
                <c:pt idx="2">
                  <c:v>0.32391304347826089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A-702B-4AEF-8D3D-6460717C1115}"/>
            </c:ext>
          </c:extLst>
        </c:ser>
        <c:ser>
          <c:idx val="10"/>
          <c:order val="11"/>
          <c:tx>
            <c:strRef>
              <c:f>'Figure 3.6'!$N$4</c:f>
              <c:strCache>
                <c:ptCount val="1"/>
                <c:pt idx="0">
                  <c:v>All NT Production</c:v>
                </c:pt>
              </c:strCache>
            </c:strRef>
          </c:tx>
          <c:spPr>
            <a:solidFill>
              <a:srgbClr val="B56739"/>
            </a:solidFill>
            <a:ln>
              <a:noFill/>
            </a:ln>
            <a:effectLst/>
          </c:spPr>
          <c:invertIfNegative val="0"/>
          <c:cat>
            <c:multiLvlStrRef>
              <c:f>'Figure 3.6'!$A$5:$B$36</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f>'Figure 3.6'!$N$5:$N$36</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150.666797752809</c:v>
                </c:pt>
                <c:pt idx="18">
                  <c:v>146.03698913043485</c:v>
                </c:pt>
                <c:pt idx="19">
                  <c:v>157.93589130434782</c:v>
                </c:pt>
                <c:pt idx="20">
                  <c:v>127.93250549450549</c:v>
                </c:pt>
                <c:pt idx="21">
                  <c:v>120.83714285714284</c:v>
                </c:pt>
                <c:pt idx="22">
                  <c:v>129.00116304347827</c:v>
                </c:pt>
                <c:pt idx="23">
                  <c:v>129.31857608695651</c:v>
                </c:pt>
                <c:pt idx="24">
                  <c:v>126.90725555555554</c:v>
                </c:pt>
                <c:pt idx="25">
                  <c:v>122.31326373626374</c:v>
                </c:pt>
                <c:pt idx="26">
                  <c:v>121.34265217391304</c:v>
                </c:pt>
                <c:pt idx="27">
                  <c:v>116.07204347826087</c:v>
                </c:pt>
                <c:pt idx="28">
                  <c:v>107.24191111111109</c:v>
                </c:pt>
                <c:pt idx="29">
                  <c:v>91.021000000000015</c:v>
                </c:pt>
                <c:pt idx="30">
                  <c:v>86.066250000000011</c:v>
                </c:pt>
                <c:pt idx="31">
                  <c:v>64.451619565217385</c:v>
                </c:pt>
              </c:numCache>
            </c:numRef>
          </c:val>
          <c:extLst>
            <c:ext xmlns:c16="http://schemas.microsoft.com/office/drawing/2014/chart" uri="{C3380CC4-5D6E-409C-BE32-E72D297353CC}">
              <c16:uniqueId val="{0000000B-702B-4AEF-8D3D-6460717C1115}"/>
            </c:ext>
          </c:extLst>
        </c:ser>
        <c:dLbls>
          <c:showLegendKey val="0"/>
          <c:showVal val="0"/>
          <c:showCatName val="0"/>
          <c:showSerName val="0"/>
          <c:showPercent val="0"/>
          <c:showBubbleSize val="0"/>
        </c:dLbls>
        <c:gapWidth val="140"/>
        <c:overlap val="100"/>
        <c:axId val="38836975"/>
        <c:axId val="38837631"/>
      </c:barChart>
      <c:catAx>
        <c:axId val="3883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837631"/>
        <c:crosses val="autoZero"/>
        <c:auto val="1"/>
        <c:lblAlgn val="ctr"/>
        <c:lblOffset val="100"/>
        <c:noMultiLvlLbl val="0"/>
      </c:catAx>
      <c:valAx>
        <c:axId val="38837631"/>
        <c:scaling>
          <c:orientation val="minMax"/>
          <c:min val="0"/>
        </c:scaling>
        <c:delete val="0"/>
        <c:axPos val="l"/>
        <c:majorGridlines>
          <c:spPr>
            <a:ln w="9525" cap="flat" cmpd="sng" algn="ctr">
              <a:solidFill>
                <a:sysClr val="window" lastClr="FFFFFF">
                  <a:lumMod val="95000"/>
                </a:sys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Average daily production (TJ)</a:t>
                </a:r>
              </a:p>
            </c:rich>
          </c:tx>
          <c:layout>
            <c:manualLayout>
              <c:xMode val="edge"/>
              <c:yMode val="edge"/>
              <c:x val="6.5721174657358411E-3"/>
              <c:y val="0.1909553624422445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836975"/>
        <c:crosses val="autoZero"/>
        <c:crossBetween val="between"/>
      </c:valAx>
      <c:spPr>
        <a:solidFill>
          <a:srgbClr val="DBDBDB"/>
        </a:solidFill>
        <a:ln>
          <a:noFill/>
        </a:ln>
        <a:effectLst/>
      </c:spPr>
    </c:plotArea>
    <c:legend>
      <c:legendPos val="r"/>
      <c:layout>
        <c:manualLayout>
          <c:xMode val="edge"/>
          <c:yMode val="edge"/>
          <c:x val="0.73036233595800526"/>
          <c:y val="0.18171774584493167"/>
          <c:w val="0.17772156885520163"/>
          <c:h val="0.645914314679297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4017195219018672E-2"/>
          <c:y val="3.5264776452299688E-2"/>
          <c:w val="0.91040422578756619"/>
          <c:h val="0.83999771215038799"/>
        </c:manualLayout>
      </c:layout>
      <c:lineChart>
        <c:grouping val="standard"/>
        <c:varyColors val="0"/>
        <c:ser>
          <c:idx val="3"/>
          <c:order val="0"/>
          <c:tx>
            <c:strRef>
              <c:f>'Figure 3.7'!$I$7</c:f>
              <c:strCache>
                <c:ptCount val="1"/>
                <c:pt idx="0">
                  <c:v>Minumum daily storage prior to 2021</c:v>
                </c:pt>
              </c:strCache>
            </c:strRef>
          </c:tx>
          <c:spPr>
            <a:ln w="28575" cap="rnd">
              <a:solidFill>
                <a:srgbClr val="4A8AB5"/>
              </a:solidFill>
              <a:round/>
            </a:ln>
            <a:effectLst/>
          </c:spPr>
          <c:marker>
            <c:symbol val="none"/>
          </c:marker>
          <c:dPt>
            <c:idx val="249"/>
            <c:marker>
              <c:symbol val="none"/>
            </c:marker>
            <c:bubble3D val="0"/>
            <c:extLst>
              <c:ext xmlns:c16="http://schemas.microsoft.com/office/drawing/2014/chart" uri="{C3380CC4-5D6E-409C-BE32-E72D297353CC}">
                <c16:uniqueId val="{00000000-A400-4AF4-969C-1DA0CA7184AD}"/>
              </c:ext>
            </c:extLst>
          </c:dPt>
          <c:cat>
            <c:numRef>
              <c:f>'Figure 3.7'!$A$8:$A$372</c:f>
              <c:numCache>
                <c:formatCode>d\ mmm</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3.7'!$I$8:$I$372</c:f>
              <c:numCache>
                <c:formatCode>0.0</c:formatCode>
                <c:ptCount val="365"/>
                <c:pt idx="0">
                  <c:v>13.13433</c:v>
                </c:pt>
                <c:pt idx="1">
                  <c:v>13.294879999999999</c:v>
                </c:pt>
                <c:pt idx="2">
                  <c:v>13.43127</c:v>
                </c:pt>
                <c:pt idx="3">
                  <c:v>13.523260000000001</c:v>
                </c:pt>
                <c:pt idx="4">
                  <c:v>13.62834</c:v>
                </c:pt>
                <c:pt idx="5">
                  <c:v>13.549059999999999</c:v>
                </c:pt>
                <c:pt idx="6">
                  <c:v>13.601520000000001</c:v>
                </c:pt>
                <c:pt idx="7">
                  <c:v>13.661370000000002</c:v>
                </c:pt>
                <c:pt idx="8">
                  <c:v>13.67582</c:v>
                </c:pt>
                <c:pt idx="9">
                  <c:v>13.70215</c:v>
                </c:pt>
                <c:pt idx="10">
                  <c:v>13.768330000000001</c:v>
                </c:pt>
                <c:pt idx="11">
                  <c:v>13.8225</c:v>
                </c:pt>
                <c:pt idx="12">
                  <c:v>13.8956</c:v>
                </c:pt>
                <c:pt idx="13">
                  <c:v>13.99578</c:v>
                </c:pt>
                <c:pt idx="14">
                  <c:v>14.07343</c:v>
                </c:pt>
                <c:pt idx="15">
                  <c:v>14.03406</c:v>
                </c:pt>
                <c:pt idx="16">
                  <c:v>14.001200000000001</c:v>
                </c:pt>
                <c:pt idx="17">
                  <c:v>14.12007</c:v>
                </c:pt>
                <c:pt idx="18">
                  <c:v>14.254959999999999</c:v>
                </c:pt>
                <c:pt idx="19">
                  <c:v>14.399760000000001</c:v>
                </c:pt>
                <c:pt idx="20">
                  <c:v>14.477209999999999</c:v>
                </c:pt>
                <c:pt idx="21">
                  <c:v>14.573090000000001</c:v>
                </c:pt>
                <c:pt idx="22">
                  <c:v>14.624600000000001</c:v>
                </c:pt>
                <c:pt idx="23">
                  <c:v>14.767239999999999</c:v>
                </c:pt>
                <c:pt idx="24">
                  <c:v>14.879440000000001</c:v>
                </c:pt>
                <c:pt idx="25">
                  <c:v>15.02576</c:v>
                </c:pt>
                <c:pt idx="26">
                  <c:v>15.152229999999999</c:v>
                </c:pt>
                <c:pt idx="27">
                  <c:v>15.271930000000001</c:v>
                </c:pt>
                <c:pt idx="28">
                  <c:v>15.369129999999998</c:v>
                </c:pt>
                <c:pt idx="29">
                  <c:v>15.377979999999999</c:v>
                </c:pt>
                <c:pt idx="30">
                  <c:v>15.48498</c:v>
                </c:pt>
                <c:pt idx="31">
                  <c:v>15.60374</c:v>
                </c:pt>
                <c:pt idx="32">
                  <c:v>15.689860000000001</c:v>
                </c:pt>
                <c:pt idx="33">
                  <c:v>15.747350000000001</c:v>
                </c:pt>
                <c:pt idx="34">
                  <c:v>15.861739999999999</c:v>
                </c:pt>
                <c:pt idx="35">
                  <c:v>15.98657</c:v>
                </c:pt>
                <c:pt idx="36">
                  <c:v>16.073930000000001</c:v>
                </c:pt>
                <c:pt idx="37">
                  <c:v>16.178850000000001</c:v>
                </c:pt>
                <c:pt idx="38">
                  <c:v>16.13768</c:v>
                </c:pt>
                <c:pt idx="39">
                  <c:v>15.990270000000001</c:v>
                </c:pt>
                <c:pt idx="40">
                  <c:v>15.991160000000001</c:v>
                </c:pt>
                <c:pt idx="41">
                  <c:v>16.062989999999999</c:v>
                </c:pt>
                <c:pt idx="42">
                  <c:v>16.183700000000002</c:v>
                </c:pt>
                <c:pt idx="43">
                  <c:v>16.30584</c:v>
                </c:pt>
                <c:pt idx="44">
                  <c:v>16.313610000000001</c:v>
                </c:pt>
                <c:pt idx="45">
                  <c:v>16.402990000000003</c:v>
                </c:pt>
                <c:pt idx="46">
                  <c:v>16.434419999999999</c:v>
                </c:pt>
                <c:pt idx="47">
                  <c:v>16.528689999999997</c:v>
                </c:pt>
                <c:pt idx="48">
                  <c:v>16.639749999999999</c:v>
                </c:pt>
                <c:pt idx="49">
                  <c:v>16.743779999999997</c:v>
                </c:pt>
                <c:pt idx="50">
                  <c:v>16.795729999999999</c:v>
                </c:pt>
                <c:pt idx="51">
                  <c:v>16.869979999999998</c:v>
                </c:pt>
                <c:pt idx="52">
                  <c:v>16.975860000000001</c:v>
                </c:pt>
                <c:pt idx="53">
                  <c:v>17.066369999999999</c:v>
                </c:pt>
                <c:pt idx="54">
                  <c:v>17.207229999999999</c:v>
                </c:pt>
                <c:pt idx="55">
                  <c:v>17.357830000000003</c:v>
                </c:pt>
                <c:pt idx="56">
                  <c:v>17.504159999999999</c:v>
                </c:pt>
                <c:pt idx="57">
                  <c:v>17.58803</c:v>
                </c:pt>
                <c:pt idx="58">
                  <c:v>17.623750000000001</c:v>
                </c:pt>
                <c:pt idx="59">
                  <c:v>17.707669999999997</c:v>
                </c:pt>
                <c:pt idx="60">
                  <c:v>17.839220000000001</c:v>
                </c:pt>
                <c:pt idx="61">
                  <c:v>17.969240000000003</c:v>
                </c:pt>
                <c:pt idx="62">
                  <c:v>18.108580000000003</c:v>
                </c:pt>
                <c:pt idx="63">
                  <c:v>18.246414000000001</c:v>
                </c:pt>
                <c:pt idx="64">
                  <c:v>18.362124000000001</c:v>
                </c:pt>
                <c:pt idx="65">
                  <c:v>18.503209999999999</c:v>
                </c:pt>
                <c:pt idx="66">
                  <c:v>18.610289999999999</c:v>
                </c:pt>
                <c:pt idx="67">
                  <c:v>18.70711</c:v>
                </c:pt>
                <c:pt idx="68">
                  <c:v>18.809342000000001</c:v>
                </c:pt>
                <c:pt idx="69">
                  <c:v>18.870965000000002</c:v>
                </c:pt>
                <c:pt idx="70">
                  <c:v>18.901474999999998</c:v>
                </c:pt>
                <c:pt idx="71">
                  <c:v>18.835031000000001</c:v>
                </c:pt>
                <c:pt idx="72">
                  <c:v>18.682651</c:v>
                </c:pt>
                <c:pt idx="73">
                  <c:v>18.642983000000001</c:v>
                </c:pt>
                <c:pt idx="74">
                  <c:v>18.682308000000003</c:v>
                </c:pt>
                <c:pt idx="75">
                  <c:v>18.687794999999998</c:v>
                </c:pt>
                <c:pt idx="76">
                  <c:v>18.652448</c:v>
                </c:pt>
                <c:pt idx="77">
                  <c:v>18.623422999999999</c:v>
                </c:pt>
                <c:pt idx="78">
                  <c:v>18.572029999999998</c:v>
                </c:pt>
                <c:pt idx="79">
                  <c:v>18.463163999999999</c:v>
                </c:pt>
                <c:pt idx="80">
                  <c:v>18.300782999999999</c:v>
                </c:pt>
                <c:pt idx="81">
                  <c:v>18.278575</c:v>
                </c:pt>
                <c:pt idx="82">
                  <c:v>18.318936000000001</c:v>
                </c:pt>
                <c:pt idx="83">
                  <c:v>18.312401000000001</c:v>
                </c:pt>
                <c:pt idx="84">
                  <c:v>18.277065</c:v>
                </c:pt>
                <c:pt idx="85">
                  <c:v>18.186101999999998</c:v>
                </c:pt>
                <c:pt idx="86">
                  <c:v>18.085579000000003</c:v>
                </c:pt>
                <c:pt idx="87">
                  <c:v>18.100102</c:v>
                </c:pt>
                <c:pt idx="88">
                  <c:v>17.971844000000001</c:v>
                </c:pt>
                <c:pt idx="89">
                  <c:v>17.875473000000003</c:v>
                </c:pt>
                <c:pt idx="90">
                  <c:v>17.688434000000001</c:v>
                </c:pt>
                <c:pt idx="91">
                  <c:v>17.458009999999998</c:v>
                </c:pt>
                <c:pt idx="92">
                  <c:v>17.356004000000002</c:v>
                </c:pt>
                <c:pt idx="93">
                  <c:v>17.318749</c:v>
                </c:pt>
                <c:pt idx="94">
                  <c:v>17.394334000000001</c:v>
                </c:pt>
                <c:pt idx="95">
                  <c:v>17.466518000000001</c:v>
                </c:pt>
                <c:pt idx="96">
                  <c:v>17.537206999999999</c:v>
                </c:pt>
                <c:pt idx="97">
                  <c:v>17.592036</c:v>
                </c:pt>
                <c:pt idx="98">
                  <c:v>17.534261999999998</c:v>
                </c:pt>
                <c:pt idx="99">
                  <c:v>17.384343000000001</c:v>
                </c:pt>
                <c:pt idx="100">
                  <c:v>17.238016999999999</c:v>
                </c:pt>
                <c:pt idx="101">
                  <c:v>17.103930000000002</c:v>
                </c:pt>
                <c:pt idx="102">
                  <c:v>17.07263</c:v>
                </c:pt>
                <c:pt idx="103">
                  <c:v>17.09365</c:v>
                </c:pt>
                <c:pt idx="104">
                  <c:v>17.090906999999998</c:v>
                </c:pt>
                <c:pt idx="105">
                  <c:v>17.099966000000002</c:v>
                </c:pt>
                <c:pt idx="106">
                  <c:v>17.136828000000001</c:v>
                </c:pt>
                <c:pt idx="107">
                  <c:v>17.248016</c:v>
                </c:pt>
                <c:pt idx="108">
                  <c:v>17.401786000000001</c:v>
                </c:pt>
                <c:pt idx="109">
                  <c:v>17.592187000000003</c:v>
                </c:pt>
                <c:pt idx="110">
                  <c:v>17.783894</c:v>
                </c:pt>
                <c:pt idx="111">
                  <c:v>17.957901000000003</c:v>
                </c:pt>
                <c:pt idx="112">
                  <c:v>18.073083</c:v>
                </c:pt>
                <c:pt idx="113">
                  <c:v>18.186036000000001</c:v>
                </c:pt>
                <c:pt idx="114">
                  <c:v>18.340692999999998</c:v>
                </c:pt>
                <c:pt idx="115">
                  <c:v>18.481280999999999</c:v>
                </c:pt>
                <c:pt idx="116">
                  <c:v>18.581924999999998</c:v>
                </c:pt>
                <c:pt idx="117">
                  <c:v>18.706629</c:v>
                </c:pt>
                <c:pt idx="118">
                  <c:v>18.737658</c:v>
                </c:pt>
                <c:pt idx="119">
                  <c:v>18.850219000000003</c:v>
                </c:pt>
                <c:pt idx="120">
                  <c:v>18.775492</c:v>
                </c:pt>
                <c:pt idx="121">
                  <c:v>18.749593000000001</c:v>
                </c:pt>
                <c:pt idx="122">
                  <c:v>18.751972000000002</c:v>
                </c:pt>
                <c:pt idx="123">
                  <c:v>18.644081</c:v>
                </c:pt>
                <c:pt idx="124">
                  <c:v>18.712243999999998</c:v>
                </c:pt>
                <c:pt idx="125">
                  <c:v>18.833228999999999</c:v>
                </c:pt>
                <c:pt idx="126">
                  <c:v>18.970937000000003</c:v>
                </c:pt>
                <c:pt idx="127">
                  <c:v>19.09618</c:v>
                </c:pt>
                <c:pt idx="128">
                  <c:v>19.166957999999997</c:v>
                </c:pt>
                <c:pt idx="129">
                  <c:v>19.162496999999998</c:v>
                </c:pt>
                <c:pt idx="130">
                  <c:v>19.174264000000001</c:v>
                </c:pt>
                <c:pt idx="131">
                  <c:v>19.103883999999997</c:v>
                </c:pt>
                <c:pt idx="132">
                  <c:v>18.958389</c:v>
                </c:pt>
                <c:pt idx="133">
                  <c:v>18.805569999999999</c:v>
                </c:pt>
                <c:pt idx="134">
                  <c:v>18.725719000000002</c:v>
                </c:pt>
                <c:pt idx="135">
                  <c:v>18.661877</c:v>
                </c:pt>
                <c:pt idx="136">
                  <c:v>18.623163999999999</c:v>
                </c:pt>
                <c:pt idx="137">
                  <c:v>18.543783999999999</c:v>
                </c:pt>
                <c:pt idx="138">
                  <c:v>18.503471000000001</c:v>
                </c:pt>
                <c:pt idx="139">
                  <c:v>18.463608000000001</c:v>
                </c:pt>
                <c:pt idx="140">
                  <c:v>18.206092000000002</c:v>
                </c:pt>
                <c:pt idx="141">
                  <c:v>17.994178000000002</c:v>
                </c:pt>
                <c:pt idx="142">
                  <c:v>18.038105999999999</c:v>
                </c:pt>
                <c:pt idx="143">
                  <c:v>18.072716</c:v>
                </c:pt>
                <c:pt idx="144">
                  <c:v>18.035337999999999</c:v>
                </c:pt>
                <c:pt idx="145">
                  <c:v>18.020465999999999</c:v>
                </c:pt>
                <c:pt idx="146">
                  <c:v>17.945267999999999</c:v>
                </c:pt>
                <c:pt idx="147">
                  <c:v>17.954467000000001</c:v>
                </c:pt>
                <c:pt idx="148">
                  <c:v>17.934653999999998</c:v>
                </c:pt>
                <c:pt idx="149">
                  <c:v>18.036539000000001</c:v>
                </c:pt>
                <c:pt idx="150">
                  <c:v>18.161365</c:v>
                </c:pt>
                <c:pt idx="151">
                  <c:v>18.16902</c:v>
                </c:pt>
                <c:pt idx="152">
                  <c:v>18.188610000000001</c:v>
                </c:pt>
                <c:pt idx="153">
                  <c:v>18.133959999999998</c:v>
                </c:pt>
                <c:pt idx="154">
                  <c:v>18.152334</c:v>
                </c:pt>
                <c:pt idx="155">
                  <c:v>18.058944</c:v>
                </c:pt>
                <c:pt idx="156">
                  <c:v>18.084458999999999</c:v>
                </c:pt>
                <c:pt idx="157">
                  <c:v>18.115272000000001</c:v>
                </c:pt>
                <c:pt idx="158">
                  <c:v>18.065405999999999</c:v>
                </c:pt>
                <c:pt idx="159">
                  <c:v>17.876418000000001</c:v>
                </c:pt>
                <c:pt idx="160">
                  <c:v>17.702838</c:v>
                </c:pt>
                <c:pt idx="161">
                  <c:v>17.457456999999998</c:v>
                </c:pt>
                <c:pt idx="162">
                  <c:v>17.429608999999999</c:v>
                </c:pt>
                <c:pt idx="163">
                  <c:v>17.514771</c:v>
                </c:pt>
                <c:pt idx="164">
                  <c:v>17.638621999999998</c:v>
                </c:pt>
                <c:pt idx="165">
                  <c:v>17.763452000000001</c:v>
                </c:pt>
                <c:pt idx="166">
                  <c:v>17.884198999999999</c:v>
                </c:pt>
                <c:pt idx="167">
                  <c:v>17.857821999999999</c:v>
                </c:pt>
                <c:pt idx="168">
                  <c:v>17.873487000000001</c:v>
                </c:pt>
                <c:pt idx="169">
                  <c:v>17.999966000000001</c:v>
                </c:pt>
                <c:pt idx="170">
                  <c:v>18.128471000000001</c:v>
                </c:pt>
                <c:pt idx="171">
                  <c:v>18.199822000000001</c:v>
                </c:pt>
                <c:pt idx="172">
                  <c:v>18.208738</c:v>
                </c:pt>
                <c:pt idx="173">
                  <c:v>18.199705000000002</c:v>
                </c:pt>
                <c:pt idx="174">
                  <c:v>17.987943999999999</c:v>
                </c:pt>
                <c:pt idx="175">
                  <c:v>17.725507</c:v>
                </c:pt>
                <c:pt idx="176">
                  <c:v>17.658096</c:v>
                </c:pt>
                <c:pt idx="177">
                  <c:v>17.753799999999998</c:v>
                </c:pt>
                <c:pt idx="178">
                  <c:v>17.460799999999999</c:v>
                </c:pt>
                <c:pt idx="179">
                  <c:v>17.2834</c:v>
                </c:pt>
                <c:pt idx="180">
                  <c:v>17.164000000000001</c:v>
                </c:pt>
                <c:pt idx="181">
                  <c:v>16.979500000000002</c:v>
                </c:pt>
                <c:pt idx="182">
                  <c:v>16.756799999999998</c:v>
                </c:pt>
                <c:pt idx="183">
                  <c:v>16.507999999999999</c:v>
                </c:pt>
                <c:pt idx="184">
                  <c:v>16.386099999999999</c:v>
                </c:pt>
                <c:pt idx="185">
                  <c:v>16.342600000000001</c:v>
                </c:pt>
                <c:pt idx="186">
                  <c:v>16.1234</c:v>
                </c:pt>
                <c:pt idx="187">
                  <c:v>15.9345</c:v>
                </c:pt>
                <c:pt idx="188">
                  <c:v>15.7683</c:v>
                </c:pt>
                <c:pt idx="189">
                  <c:v>15.5444</c:v>
                </c:pt>
                <c:pt idx="190">
                  <c:v>15.357299999999999</c:v>
                </c:pt>
                <c:pt idx="191">
                  <c:v>15.161700000000002</c:v>
                </c:pt>
                <c:pt idx="192">
                  <c:v>14.984299999999999</c:v>
                </c:pt>
                <c:pt idx="193">
                  <c:v>14.8659</c:v>
                </c:pt>
                <c:pt idx="194">
                  <c:v>14.749600000000001</c:v>
                </c:pt>
                <c:pt idx="195">
                  <c:v>14.667899999999999</c:v>
                </c:pt>
                <c:pt idx="196">
                  <c:v>14.6111</c:v>
                </c:pt>
                <c:pt idx="197">
                  <c:v>14.552100000000001</c:v>
                </c:pt>
                <c:pt idx="198">
                  <c:v>14.541399999999999</c:v>
                </c:pt>
                <c:pt idx="199">
                  <c:v>14.4855</c:v>
                </c:pt>
                <c:pt idx="200">
                  <c:v>14.2081</c:v>
                </c:pt>
                <c:pt idx="201">
                  <c:v>14.033100000000001</c:v>
                </c:pt>
                <c:pt idx="202">
                  <c:v>13.969799999999999</c:v>
                </c:pt>
                <c:pt idx="203">
                  <c:v>14.009499999999999</c:v>
                </c:pt>
                <c:pt idx="204">
                  <c:v>13.9818</c:v>
                </c:pt>
                <c:pt idx="205">
                  <c:v>14.049100000000001</c:v>
                </c:pt>
                <c:pt idx="206">
                  <c:v>13.982899999999999</c:v>
                </c:pt>
                <c:pt idx="207">
                  <c:v>13.885399999999999</c:v>
                </c:pt>
                <c:pt idx="208">
                  <c:v>13.928700000000001</c:v>
                </c:pt>
                <c:pt idx="209">
                  <c:v>14.0505</c:v>
                </c:pt>
                <c:pt idx="210">
                  <c:v>14.1633</c:v>
                </c:pt>
                <c:pt idx="211">
                  <c:v>14.0747</c:v>
                </c:pt>
                <c:pt idx="212">
                  <c:v>13.885299999999999</c:v>
                </c:pt>
                <c:pt idx="213">
                  <c:v>13.634499999999999</c:v>
                </c:pt>
                <c:pt idx="214">
                  <c:v>13.300799999999999</c:v>
                </c:pt>
                <c:pt idx="215">
                  <c:v>13.184799999999999</c:v>
                </c:pt>
                <c:pt idx="216">
                  <c:v>13.302</c:v>
                </c:pt>
                <c:pt idx="217">
                  <c:v>13.362</c:v>
                </c:pt>
                <c:pt idx="218">
                  <c:v>13.257899999999999</c:v>
                </c:pt>
                <c:pt idx="219">
                  <c:v>13.1976</c:v>
                </c:pt>
                <c:pt idx="220">
                  <c:v>13.112166999999999</c:v>
                </c:pt>
                <c:pt idx="221">
                  <c:v>12.877441999999999</c:v>
                </c:pt>
                <c:pt idx="222">
                  <c:v>12.661183999999999</c:v>
                </c:pt>
                <c:pt idx="223">
                  <c:v>12.351490999999999</c:v>
                </c:pt>
                <c:pt idx="224">
                  <c:v>12.060775</c:v>
                </c:pt>
                <c:pt idx="225">
                  <c:v>11.879218000000002</c:v>
                </c:pt>
                <c:pt idx="226">
                  <c:v>11.816484000000001</c:v>
                </c:pt>
                <c:pt idx="227">
                  <c:v>11.724745</c:v>
                </c:pt>
                <c:pt idx="228">
                  <c:v>11.822415999999999</c:v>
                </c:pt>
                <c:pt idx="229">
                  <c:v>11.954929</c:v>
                </c:pt>
                <c:pt idx="230">
                  <c:v>11.806899</c:v>
                </c:pt>
                <c:pt idx="231">
                  <c:v>11.840038</c:v>
                </c:pt>
                <c:pt idx="232">
                  <c:v>11.933614</c:v>
                </c:pt>
                <c:pt idx="233">
                  <c:v>11.879303999999999</c:v>
                </c:pt>
                <c:pt idx="234">
                  <c:v>11.8117</c:v>
                </c:pt>
                <c:pt idx="235">
                  <c:v>11.704799999999999</c:v>
                </c:pt>
                <c:pt idx="236">
                  <c:v>11.595000000000001</c:v>
                </c:pt>
                <c:pt idx="237">
                  <c:v>11.48</c:v>
                </c:pt>
                <c:pt idx="238">
                  <c:v>11.188000000000001</c:v>
                </c:pt>
                <c:pt idx="239">
                  <c:v>10.855</c:v>
                </c:pt>
                <c:pt idx="240">
                  <c:v>10.587999999999999</c:v>
                </c:pt>
                <c:pt idx="241">
                  <c:v>10.298</c:v>
                </c:pt>
                <c:pt idx="242">
                  <c:v>10.053000000000001</c:v>
                </c:pt>
                <c:pt idx="243">
                  <c:v>9.7650000000000006</c:v>
                </c:pt>
                <c:pt idx="244">
                  <c:v>9.4540000000000006</c:v>
                </c:pt>
                <c:pt idx="245">
                  <c:v>9.1180000000000003</c:v>
                </c:pt>
                <c:pt idx="246">
                  <c:v>8.9102000000000015</c:v>
                </c:pt>
                <c:pt idx="247">
                  <c:v>8.7997000000000014</c:v>
                </c:pt>
                <c:pt idx="248">
                  <c:v>8.7065999999999999</c:v>
                </c:pt>
                <c:pt idx="249">
                  <c:v>8.5652999999999988</c:v>
                </c:pt>
                <c:pt idx="250">
                  <c:v>8.5676000000000005</c:v>
                </c:pt>
                <c:pt idx="251">
                  <c:v>8.6624999999999996</c:v>
                </c:pt>
                <c:pt idx="252">
                  <c:v>8.7606000000000002</c:v>
                </c:pt>
                <c:pt idx="253">
                  <c:v>8.8857999999999997</c:v>
                </c:pt>
                <c:pt idx="254">
                  <c:v>8.99</c:v>
                </c:pt>
                <c:pt idx="255">
                  <c:v>9.1045999999999996</c:v>
                </c:pt>
                <c:pt idx="256">
                  <c:v>9.2475000000000005</c:v>
                </c:pt>
                <c:pt idx="257">
                  <c:v>9.3560999999999996</c:v>
                </c:pt>
                <c:pt idx="258">
                  <c:v>9.3981000000000012</c:v>
                </c:pt>
                <c:pt idx="259">
                  <c:v>9.4855999999999998</c:v>
                </c:pt>
                <c:pt idx="260">
                  <c:v>9.6075999999999997</c:v>
                </c:pt>
                <c:pt idx="261">
                  <c:v>9.4954999999999998</c:v>
                </c:pt>
                <c:pt idx="262">
                  <c:v>9.3002000000000002</c:v>
                </c:pt>
                <c:pt idx="263">
                  <c:v>9.3247999999999998</c:v>
                </c:pt>
                <c:pt idx="264">
                  <c:v>9.4002999999999997</c:v>
                </c:pt>
                <c:pt idx="265">
                  <c:v>9.4220000000000006</c:v>
                </c:pt>
                <c:pt idx="266">
                  <c:v>9.2827000000000002</c:v>
                </c:pt>
                <c:pt idx="267">
                  <c:v>9.1204999999999998</c:v>
                </c:pt>
                <c:pt idx="268">
                  <c:v>9.0579999999999998</c:v>
                </c:pt>
                <c:pt idx="269">
                  <c:v>9.1715900000000001</c:v>
                </c:pt>
                <c:pt idx="270">
                  <c:v>9.2128999999999994</c:v>
                </c:pt>
                <c:pt idx="271">
                  <c:v>9.2157299999999989</c:v>
                </c:pt>
                <c:pt idx="272">
                  <c:v>9.3181799999999999</c:v>
                </c:pt>
                <c:pt idx="273">
                  <c:v>9.433069999999999</c:v>
                </c:pt>
                <c:pt idx="274">
                  <c:v>9.5308880000000009</c:v>
                </c:pt>
                <c:pt idx="275">
                  <c:v>9.6135419999999989</c:v>
                </c:pt>
                <c:pt idx="276">
                  <c:v>9.5751170000000005</c:v>
                </c:pt>
                <c:pt idx="277">
                  <c:v>8.5693999999999999</c:v>
                </c:pt>
                <c:pt idx="278">
                  <c:v>8.6478999999999999</c:v>
                </c:pt>
                <c:pt idx="279">
                  <c:v>8.7372000000000014</c:v>
                </c:pt>
                <c:pt idx="280">
                  <c:v>8.8351000000000006</c:v>
                </c:pt>
                <c:pt idx="281">
                  <c:v>8.9420000000000002</c:v>
                </c:pt>
                <c:pt idx="282">
                  <c:v>9.0030999999999999</c:v>
                </c:pt>
                <c:pt idx="283">
                  <c:v>8.9629999999999992</c:v>
                </c:pt>
                <c:pt idx="284">
                  <c:v>8.9318999999999988</c:v>
                </c:pt>
                <c:pt idx="285">
                  <c:v>8.8991000000000007</c:v>
                </c:pt>
                <c:pt idx="286">
                  <c:v>8.9617999999999984</c:v>
                </c:pt>
                <c:pt idx="287">
                  <c:v>9.0890000000000004</c:v>
                </c:pt>
                <c:pt idx="288">
                  <c:v>9.2363999999999997</c:v>
                </c:pt>
                <c:pt idx="289">
                  <c:v>9.2932999999999986</c:v>
                </c:pt>
                <c:pt idx="290">
                  <c:v>9.3668999999999993</c:v>
                </c:pt>
                <c:pt idx="291">
                  <c:v>9.4102999999999994</c:v>
                </c:pt>
                <c:pt idx="292">
                  <c:v>9.4809999999999999</c:v>
                </c:pt>
                <c:pt idx="293">
                  <c:v>9.5785999999999998</c:v>
                </c:pt>
                <c:pt idx="294">
                  <c:v>9.5175999999999998</c:v>
                </c:pt>
                <c:pt idx="295">
                  <c:v>9.5522000000000009</c:v>
                </c:pt>
                <c:pt idx="296">
                  <c:v>9.6095000000000006</c:v>
                </c:pt>
                <c:pt idx="297">
                  <c:v>9.7411000000000012</c:v>
                </c:pt>
                <c:pt idx="298">
                  <c:v>9.8317000000000014</c:v>
                </c:pt>
                <c:pt idx="299">
                  <c:v>9.7240000000000002</c:v>
                </c:pt>
                <c:pt idx="300">
                  <c:v>9.8275000000000006</c:v>
                </c:pt>
                <c:pt idx="301">
                  <c:v>9.8540499999999991</c:v>
                </c:pt>
                <c:pt idx="302">
                  <c:v>9.8540499999999991</c:v>
                </c:pt>
                <c:pt idx="303">
                  <c:v>9.8540499999999991</c:v>
                </c:pt>
                <c:pt idx="304">
                  <c:v>9.8540499999999991</c:v>
                </c:pt>
                <c:pt idx="305">
                  <c:v>9.8545669999999994</c:v>
                </c:pt>
                <c:pt idx="306">
                  <c:v>9.9814860000000003</c:v>
                </c:pt>
                <c:pt idx="307">
                  <c:v>9.995057000000001</c:v>
                </c:pt>
                <c:pt idx="308">
                  <c:v>10.088397000000001</c:v>
                </c:pt>
                <c:pt idx="309">
                  <c:v>10.226889999999999</c:v>
                </c:pt>
                <c:pt idx="310">
                  <c:v>10.369793</c:v>
                </c:pt>
                <c:pt idx="311">
                  <c:v>10.425483</c:v>
                </c:pt>
                <c:pt idx="312">
                  <c:v>10.343489999999999</c:v>
                </c:pt>
                <c:pt idx="313">
                  <c:v>10.406120000000001</c:v>
                </c:pt>
                <c:pt idx="314">
                  <c:v>10.500845</c:v>
                </c:pt>
                <c:pt idx="315">
                  <c:v>10.573827999999999</c:v>
                </c:pt>
                <c:pt idx="316">
                  <c:v>10.623455</c:v>
                </c:pt>
                <c:pt idx="317">
                  <c:v>10.759043</c:v>
                </c:pt>
                <c:pt idx="318">
                  <c:v>10.910088</c:v>
                </c:pt>
                <c:pt idx="319">
                  <c:v>10.97049</c:v>
                </c:pt>
                <c:pt idx="320">
                  <c:v>11.005799999999999</c:v>
                </c:pt>
                <c:pt idx="321">
                  <c:v>11.101450000000002</c:v>
                </c:pt>
                <c:pt idx="322">
                  <c:v>11.247389999999999</c:v>
                </c:pt>
                <c:pt idx="323">
                  <c:v>11.37002</c:v>
                </c:pt>
                <c:pt idx="324">
                  <c:v>11.50766</c:v>
                </c:pt>
                <c:pt idx="325">
                  <c:v>11.64223</c:v>
                </c:pt>
                <c:pt idx="326">
                  <c:v>11.697261000000001</c:v>
                </c:pt>
                <c:pt idx="327">
                  <c:v>11.764799999999999</c:v>
                </c:pt>
                <c:pt idx="328">
                  <c:v>11.839914</c:v>
                </c:pt>
                <c:pt idx="329">
                  <c:v>11.784870000000002</c:v>
                </c:pt>
                <c:pt idx="330">
                  <c:v>11.729691000000001</c:v>
                </c:pt>
                <c:pt idx="331">
                  <c:v>11.811959999999999</c:v>
                </c:pt>
                <c:pt idx="332">
                  <c:v>11.773520000000001</c:v>
                </c:pt>
                <c:pt idx="333">
                  <c:v>11.703520000000001</c:v>
                </c:pt>
                <c:pt idx="334">
                  <c:v>11.61144</c:v>
                </c:pt>
                <c:pt idx="335">
                  <c:v>11.570870000000001</c:v>
                </c:pt>
                <c:pt idx="336">
                  <c:v>11.485659999999999</c:v>
                </c:pt>
                <c:pt idx="337">
                  <c:v>11.586450000000001</c:v>
                </c:pt>
                <c:pt idx="338">
                  <c:v>11.564399999999999</c:v>
                </c:pt>
                <c:pt idx="339">
                  <c:v>11.61809</c:v>
                </c:pt>
                <c:pt idx="340">
                  <c:v>11.67318</c:v>
                </c:pt>
                <c:pt idx="341">
                  <c:v>11.77153</c:v>
                </c:pt>
                <c:pt idx="342">
                  <c:v>11.80227</c:v>
                </c:pt>
                <c:pt idx="343">
                  <c:v>11.90958</c:v>
                </c:pt>
                <c:pt idx="344">
                  <c:v>11.999270000000001</c:v>
                </c:pt>
                <c:pt idx="345">
                  <c:v>11.96059</c:v>
                </c:pt>
                <c:pt idx="346">
                  <c:v>12.083170000000001</c:v>
                </c:pt>
                <c:pt idx="347">
                  <c:v>12.222530000000001</c:v>
                </c:pt>
                <c:pt idx="348">
                  <c:v>12.14875</c:v>
                </c:pt>
                <c:pt idx="349">
                  <c:v>12.12191</c:v>
                </c:pt>
                <c:pt idx="350">
                  <c:v>12.06982</c:v>
                </c:pt>
                <c:pt idx="351">
                  <c:v>12.00027</c:v>
                </c:pt>
                <c:pt idx="352">
                  <c:v>11.975040000000002</c:v>
                </c:pt>
                <c:pt idx="353">
                  <c:v>11.94481</c:v>
                </c:pt>
                <c:pt idx="354">
                  <c:v>11.94139</c:v>
                </c:pt>
                <c:pt idx="355">
                  <c:v>11.906790000000001</c:v>
                </c:pt>
                <c:pt idx="356">
                  <c:v>11.919729999999999</c:v>
                </c:pt>
                <c:pt idx="357">
                  <c:v>11.981870000000001</c:v>
                </c:pt>
                <c:pt idx="358">
                  <c:v>12.085190000000001</c:v>
                </c:pt>
                <c:pt idx="359">
                  <c:v>12.230499999999999</c:v>
                </c:pt>
                <c:pt idx="360">
                  <c:v>12.397350000000001</c:v>
                </c:pt>
                <c:pt idx="361">
                  <c:v>12.54402</c:v>
                </c:pt>
                <c:pt idx="362">
                  <c:v>12.69825</c:v>
                </c:pt>
                <c:pt idx="363">
                  <c:v>12.83708</c:v>
                </c:pt>
                <c:pt idx="364">
                  <c:v>12.97824</c:v>
                </c:pt>
              </c:numCache>
            </c:numRef>
          </c:val>
          <c:smooth val="0"/>
          <c:extLst>
            <c:ext xmlns:c16="http://schemas.microsoft.com/office/drawing/2014/chart" uri="{C3380CC4-5D6E-409C-BE32-E72D297353CC}">
              <c16:uniqueId val="{00000001-A400-4AF4-969C-1DA0CA7184AD}"/>
            </c:ext>
          </c:extLst>
        </c:ser>
        <c:ser>
          <c:idx val="4"/>
          <c:order val="1"/>
          <c:tx>
            <c:strRef>
              <c:f>'Figure 3.7'!$J$7</c:f>
              <c:strCache>
                <c:ptCount val="1"/>
                <c:pt idx="0">
                  <c:v>Maximum daily storage prior to 2021</c:v>
                </c:pt>
              </c:strCache>
            </c:strRef>
          </c:tx>
          <c:spPr>
            <a:ln w="28575" cap="rnd">
              <a:solidFill>
                <a:srgbClr val="2F3F51"/>
              </a:solidFill>
              <a:round/>
            </a:ln>
            <a:effectLst/>
          </c:spPr>
          <c:marker>
            <c:symbol val="none"/>
          </c:marker>
          <c:dPt>
            <c:idx val="132"/>
            <c:marker>
              <c:symbol val="none"/>
            </c:marker>
            <c:bubble3D val="0"/>
            <c:extLst>
              <c:ext xmlns:c16="http://schemas.microsoft.com/office/drawing/2014/chart" uri="{C3380CC4-5D6E-409C-BE32-E72D297353CC}">
                <c16:uniqueId val="{00000002-A400-4AF4-969C-1DA0CA7184AD}"/>
              </c:ext>
            </c:extLst>
          </c:dPt>
          <c:errBars>
            <c:errDir val="y"/>
            <c:errBarType val="minus"/>
            <c:errValType val="cust"/>
            <c:noEndCap val="1"/>
            <c:plus>
              <c:numRef>
                <c:f>'Figure 3.7'!$M$7</c:f>
                <c:numCache>
                  <c:formatCode>General</c:formatCode>
                  <c:ptCount val="1"/>
                  <c:pt idx="0">
                    <c:v>0</c:v>
                  </c:pt>
                </c:numCache>
              </c:numRef>
            </c:plus>
            <c:minus>
              <c:numRef>
                <c:f>'Figure 3.7'!$M$8:$M$372</c:f>
                <c:numCache>
                  <c:formatCode>General</c:formatCode>
                  <c:ptCount val="365"/>
                  <c:pt idx="0">
                    <c:v>4.4329699999999992</c:v>
                  </c:pt>
                  <c:pt idx="1">
                    <c:v>4.3926200000000009</c:v>
                  </c:pt>
                  <c:pt idx="2">
                    <c:v>4.3811300000000006</c:v>
                  </c:pt>
                  <c:pt idx="3">
                    <c:v>4.3940400000000004</c:v>
                  </c:pt>
                  <c:pt idx="4">
                    <c:v>4.3704599999999996</c:v>
                  </c:pt>
                  <c:pt idx="5">
                    <c:v>4.5110399999999995</c:v>
                  </c:pt>
                  <c:pt idx="6">
                    <c:v>4.5677799999999991</c:v>
                  </c:pt>
                  <c:pt idx="7">
                    <c:v>4.5660300000000014</c:v>
                  </c:pt>
                  <c:pt idx="8">
                    <c:v>4.6543800000000015</c:v>
                  </c:pt>
                  <c:pt idx="9">
                    <c:v>4.6941500000000005</c:v>
                  </c:pt>
                  <c:pt idx="10">
                    <c:v>4.6291700000000002</c:v>
                  </c:pt>
                  <c:pt idx="11">
                    <c:v>4.5927999999999987</c:v>
                  </c:pt>
                  <c:pt idx="12">
                    <c:v>4.6278999999999986</c:v>
                  </c:pt>
                  <c:pt idx="13">
                    <c:v>4.633420000000001</c:v>
                  </c:pt>
                  <c:pt idx="14">
                    <c:v>4.6315699999999982</c:v>
                  </c:pt>
                  <c:pt idx="15">
                    <c:v>4.7181400000000018</c:v>
                  </c:pt>
                  <c:pt idx="16">
                    <c:v>4.7570999999999977</c:v>
                  </c:pt>
                  <c:pt idx="17">
                    <c:v>4.5135299999999976</c:v>
                  </c:pt>
                  <c:pt idx="18">
                    <c:v>4.2751399999999986</c:v>
                  </c:pt>
                  <c:pt idx="19">
                    <c:v>4.2130399999999995</c:v>
                  </c:pt>
                  <c:pt idx="20">
                    <c:v>4.0989900000000006</c:v>
                  </c:pt>
                  <c:pt idx="21">
                    <c:v>3.9436099999999996</c:v>
                  </c:pt>
                  <c:pt idx="22">
                    <c:v>3.889800000000001</c:v>
                  </c:pt>
                  <c:pt idx="23">
                    <c:v>3.7390600000000003</c:v>
                  </c:pt>
                  <c:pt idx="24">
                    <c:v>3.6424080000000014</c:v>
                  </c:pt>
                  <c:pt idx="25">
                    <c:v>3.5846750000000025</c:v>
                  </c:pt>
                  <c:pt idx="26">
                    <c:v>3.5413490000000039</c:v>
                  </c:pt>
                  <c:pt idx="27">
                    <c:v>3.4858370000000001</c:v>
                  </c:pt>
                  <c:pt idx="28">
                    <c:v>3.380113999999999</c:v>
                  </c:pt>
                  <c:pt idx="29">
                    <c:v>3.2215539999999994</c:v>
                  </c:pt>
                  <c:pt idx="30">
                    <c:v>3.1019199999999998</c:v>
                  </c:pt>
                  <c:pt idx="31">
                    <c:v>3.0903599999999987</c:v>
                  </c:pt>
                  <c:pt idx="32">
                    <c:v>3.1026399999999992</c:v>
                  </c:pt>
                  <c:pt idx="33">
                    <c:v>3.1961499999999994</c:v>
                  </c:pt>
                  <c:pt idx="34">
                    <c:v>3.1881600000000017</c:v>
                  </c:pt>
                  <c:pt idx="35">
                    <c:v>3.0853300000000026</c:v>
                  </c:pt>
                  <c:pt idx="36">
                    <c:v>2.9729700000000001</c:v>
                  </c:pt>
                  <c:pt idx="37">
                    <c:v>2.8166499999999992</c:v>
                  </c:pt>
                  <c:pt idx="38">
                    <c:v>2.8505199999999995</c:v>
                  </c:pt>
                  <c:pt idx="39">
                    <c:v>2.958029999999999</c:v>
                  </c:pt>
                  <c:pt idx="40">
                    <c:v>3.0963399999999979</c:v>
                  </c:pt>
                  <c:pt idx="41">
                    <c:v>3.1439100000000018</c:v>
                  </c:pt>
                  <c:pt idx="42">
                    <c:v>3.0760999999999967</c:v>
                  </c:pt>
                  <c:pt idx="43">
                    <c:v>2.9973600000000005</c:v>
                  </c:pt>
                  <c:pt idx="44">
                    <c:v>3.0428899999999999</c:v>
                  </c:pt>
                  <c:pt idx="45">
                    <c:v>3.0078099999999957</c:v>
                  </c:pt>
                  <c:pt idx="46">
                    <c:v>3.0376799999999982</c:v>
                  </c:pt>
                  <c:pt idx="47">
                    <c:v>3.0377100000000041</c:v>
                  </c:pt>
                  <c:pt idx="48">
                    <c:v>3.0228499999999983</c:v>
                  </c:pt>
                  <c:pt idx="49">
                    <c:v>3.0115200000000009</c:v>
                  </c:pt>
                  <c:pt idx="50">
                    <c:v>3.0858699999999999</c:v>
                  </c:pt>
                  <c:pt idx="51">
                    <c:v>3.0891200000000012</c:v>
                  </c:pt>
                  <c:pt idx="52">
                    <c:v>2.9855400000000003</c:v>
                  </c:pt>
                  <c:pt idx="53">
                    <c:v>2.9052299999999995</c:v>
                  </c:pt>
                  <c:pt idx="54">
                    <c:v>2.8523700000000005</c:v>
                  </c:pt>
                  <c:pt idx="55">
                    <c:v>2.8220699999999965</c:v>
                  </c:pt>
                  <c:pt idx="56">
                    <c:v>2.8089399999999998</c:v>
                  </c:pt>
                  <c:pt idx="57">
                    <c:v>2.8482699999999994</c:v>
                  </c:pt>
                  <c:pt idx="58">
                    <c:v>2.9470499999999973</c:v>
                  </c:pt>
                  <c:pt idx="59">
                    <c:v>2.9466300000000025</c:v>
                  </c:pt>
                  <c:pt idx="60">
                    <c:v>2.8462800000000001</c:v>
                  </c:pt>
                  <c:pt idx="61">
                    <c:v>2.7957599999999978</c:v>
                  </c:pt>
                  <c:pt idx="62">
                    <c:v>2.7304199999999952</c:v>
                  </c:pt>
                  <c:pt idx="63">
                    <c:v>2.6472859999999976</c:v>
                  </c:pt>
                  <c:pt idx="64">
                    <c:v>2.5535759999999996</c:v>
                  </c:pt>
                  <c:pt idx="65">
                    <c:v>2.4481900000000039</c:v>
                  </c:pt>
                  <c:pt idx="66">
                    <c:v>2.3652100000000011</c:v>
                  </c:pt>
                  <c:pt idx="67">
                    <c:v>2.19679</c:v>
                  </c:pt>
                  <c:pt idx="68">
                    <c:v>2.101858</c:v>
                  </c:pt>
                  <c:pt idx="69">
                    <c:v>2.1137349999999984</c:v>
                  </c:pt>
                  <c:pt idx="70">
                    <c:v>2.144325000000002</c:v>
                  </c:pt>
                  <c:pt idx="71">
                    <c:v>2.2815689999999975</c:v>
                  </c:pt>
                  <c:pt idx="72">
                    <c:v>2.4068490000000011</c:v>
                  </c:pt>
                  <c:pt idx="73">
                    <c:v>2.4120169999999987</c:v>
                  </c:pt>
                  <c:pt idx="74">
                    <c:v>2.3371919999999982</c:v>
                  </c:pt>
                  <c:pt idx="75">
                    <c:v>2.3286050000000031</c:v>
                  </c:pt>
                  <c:pt idx="76">
                    <c:v>2.3519520000000007</c:v>
                  </c:pt>
                  <c:pt idx="77">
                    <c:v>2.3675770000000007</c:v>
                  </c:pt>
                  <c:pt idx="78">
                    <c:v>2.4005700000000019</c:v>
                  </c:pt>
                  <c:pt idx="79">
                    <c:v>2.5355360000000005</c:v>
                  </c:pt>
                  <c:pt idx="80">
                    <c:v>2.7582170000000019</c:v>
                  </c:pt>
                  <c:pt idx="81">
                    <c:v>2.8126250000000006</c:v>
                  </c:pt>
                  <c:pt idx="82">
                    <c:v>2.8731639999999992</c:v>
                  </c:pt>
                  <c:pt idx="83">
                    <c:v>2.9600989999999996</c:v>
                  </c:pt>
                  <c:pt idx="84">
                    <c:v>2.9969350000000006</c:v>
                  </c:pt>
                  <c:pt idx="85">
                    <c:v>3.1246980000000022</c:v>
                  </c:pt>
                  <c:pt idx="86">
                    <c:v>3.2538209999999985</c:v>
                  </c:pt>
                  <c:pt idx="87">
                    <c:v>3.2557980000000022</c:v>
                  </c:pt>
                  <c:pt idx="88">
                    <c:v>3.4774560000000001</c:v>
                  </c:pt>
                  <c:pt idx="89">
                    <c:v>3.668927</c:v>
                  </c:pt>
                  <c:pt idx="90">
                    <c:v>3.9597659999999983</c:v>
                  </c:pt>
                  <c:pt idx="91">
                    <c:v>4.2731900000000032</c:v>
                  </c:pt>
                  <c:pt idx="92">
                    <c:v>4.4105959999999946</c:v>
                  </c:pt>
                  <c:pt idx="93">
                    <c:v>4.4850509999999986</c:v>
                  </c:pt>
                  <c:pt idx="94">
                    <c:v>4.409866000000001</c:v>
                  </c:pt>
                  <c:pt idx="95">
                    <c:v>4.3235819999999983</c:v>
                  </c:pt>
                  <c:pt idx="96">
                    <c:v>4.2536930000000019</c:v>
                  </c:pt>
                  <c:pt idx="97">
                    <c:v>4.2224639999999987</c:v>
                  </c:pt>
                  <c:pt idx="98">
                    <c:v>4.2837380000000032</c:v>
                  </c:pt>
                  <c:pt idx="99">
                    <c:v>4.4233569999999993</c:v>
                  </c:pt>
                  <c:pt idx="100">
                    <c:v>4.5896830000000008</c:v>
                  </c:pt>
                  <c:pt idx="101">
                    <c:v>4.7627699999999997</c:v>
                  </c:pt>
                  <c:pt idx="102">
                    <c:v>4.88157</c:v>
                  </c:pt>
                  <c:pt idx="103">
                    <c:v>4.892949999999999</c:v>
                  </c:pt>
                  <c:pt idx="104">
                    <c:v>4.9371930000000006</c:v>
                  </c:pt>
                  <c:pt idx="105">
                    <c:v>4.9949340000000007</c:v>
                  </c:pt>
                  <c:pt idx="106">
                    <c:v>4.9681719999999991</c:v>
                  </c:pt>
                  <c:pt idx="107">
                    <c:v>4.8887840000000011</c:v>
                  </c:pt>
                  <c:pt idx="108">
                    <c:v>4.6921140000000001</c:v>
                  </c:pt>
                  <c:pt idx="109">
                    <c:v>4.4376129999999954</c:v>
                  </c:pt>
                  <c:pt idx="110">
                    <c:v>4.308405999999998</c:v>
                  </c:pt>
                  <c:pt idx="111">
                    <c:v>4.2158989999999967</c:v>
                  </c:pt>
                  <c:pt idx="112">
                    <c:v>4.1808170000000011</c:v>
                  </c:pt>
                  <c:pt idx="113">
                    <c:v>4.1010639999999974</c:v>
                  </c:pt>
                  <c:pt idx="114">
                    <c:v>4.0093070000000033</c:v>
                  </c:pt>
                  <c:pt idx="115">
                    <c:v>3.8448190000000011</c:v>
                  </c:pt>
                  <c:pt idx="116">
                    <c:v>3.7973750000000024</c:v>
                  </c:pt>
                  <c:pt idx="117">
                    <c:v>3.7166709999999981</c:v>
                  </c:pt>
                  <c:pt idx="118">
                    <c:v>3.7531420000000004</c:v>
                  </c:pt>
                  <c:pt idx="119">
                    <c:v>3.7077809999999971</c:v>
                  </c:pt>
                  <c:pt idx="120">
                    <c:v>3.8544080000000029</c:v>
                  </c:pt>
                  <c:pt idx="121">
                    <c:v>3.9497070000000001</c:v>
                  </c:pt>
                  <c:pt idx="122">
                    <c:v>4.0130279999999985</c:v>
                  </c:pt>
                  <c:pt idx="123">
                    <c:v>4.1409190000000002</c:v>
                  </c:pt>
                  <c:pt idx="124">
                    <c:v>4.1596560000000018</c:v>
                  </c:pt>
                  <c:pt idx="125">
                    <c:v>4.121770999999999</c:v>
                  </c:pt>
                  <c:pt idx="126">
                    <c:v>4.0253629999999951</c:v>
                  </c:pt>
                  <c:pt idx="127">
                    <c:v>3.8922200000000018</c:v>
                  </c:pt>
                  <c:pt idx="128">
                    <c:v>3.8163420000000023</c:v>
                  </c:pt>
                  <c:pt idx="129">
                    <c:v>3.7410030000000027</c:v>
                  </c:pt>
                  <c:pt idx="130">
                    <c:v>3.7004359999999998</c:v>
                  </c:pt>
                  <c:pt idx="131">
                    <c:v>3.8599160000000019</c:v>
                  </c:pt>
                  <c:pt idx="132">
                    <c:v>4.0763110000000005</c:v>
                  </c:pt>
                  <c:pt idx="133">
                    <c:v>4.0647300000000008</c:v>
                  </c:pt>
                  <c:pt idx="134">
                    <c:v>3.9738809999999987</c:v>
                  </c:pt>
                  <c:pt idx="135">
                    <c:v>3.7268229999999996</c:v>
                  </c:pt>
                  <c:pt idx="136">
                    <c:v>3.6037360000000014</c:v>
                  </c:pt>
                  <c:pt idx="137">
                    <c:v>3.612916000000002</c:v>
                  </c:pt>
                  <c:pt idx="138">
                    <c:v>3.6844290000000015</c:v>
                  </c:pt>
                  <c:pt idx="139">
                    <c:v>3.7829919999999966</c:v>
                  </c:pt>
                  <c:pt idx="140">
                    <c:v>4.1008080000000007</c:v>
                  </c:pt>
                  <c:pt idx="141">
                    <c:v>4.295221999999999</c:v>
                  </c:pt>
                  <c:pt idx="142">
                    <c:v>4.1485940000000028</c:v>
                  </c:pt>
                  <c:pt idx="143">
                    <c:v>4.0255839999999985</c:v>
                  </c:pt>
                  <c:pt idx="144">
                    <c:v>3.9674620000000012</c:v>
                  </c:pt>
                  <c:pt idx="145">
                    <c:v>4.0433340000000015</c:v>
                  </c:pt>
                  <c:pt idx="146">
                    <c:v>4.1741320000000037</c:v>
                  </c:pt>
                  <c:pt idx="147">
                    <c:v>4.2019330000000004</c:v>
                  </c:pt>
                  <c:pt idx="148">
                    <c:v>4.2005460000000028</c:v>
                  </c:pt>
                  <c:pt idx="149">
                    <c:v>3.9600609999999961</c:v>
                  </c:pt>
                  <c:pt idx="150">
                    <c:v>3.672934999999999</c:v>
                  </c:pt>
                  <c:pt idx="151">
                    <c:v>3.4730799999999995</c:v>
                  </c:pt>
                  <c:pt idx="152">
                    <c:v>3.2994899999999987</c:v>
                  </c:pt>
                  <c:pt idx="153">
                    <c:v>3.2207400000000028</c:v>
                  </c:pt>
                  <c:pt idx="154">
                    <c:v>2.9913659999999993</c:v>
                  </c:pt>
                  <c:pt idx="155">
                    <c:v>2.9471559999999997</c:v>
                  </c:pt>
                  <c:pt idx="156">
                    <c:v>2.8522410000000029</c:v>
                  </c:pt>
                  <c:pt idx="157">
                    <c:v>2.8314279999999989</c:v>
                  </c:pt>
                  <c:pt idx="158">
                    <c:v>2.8066940000000002</c:v>
                  </c:pt>
                  <c:pt idx="159">
                    <c:v>3.0295819999999978</c:v>
                  </c:pt>
                  <c:pt idx="160">
                    <c:v>3.249962</c:v>
                  </c:pt>
                  <c:pt idx="161">
                    <c:v>3.5808430000000016</c:v>
                  </c:pt>
                  <c:pt idx="162">
                    <c:v>3.6483910000000002</c:v>
                  </c:pt>
                  <c:pt idx="163">
                    <c:v>3.4977289999999996</c:v>
                  </c:pt>
                  <c:pt idx="164">
                    <c:v>3.2742780000000025</c:v>
                  </c:pt>
                  <c:pt idx="165">
                    <c:v>3.0455480000000001</c:v>
                  </c:pt>
                  <c:pt idx="166">
                    <c:v>2.8159010000000002</c:v>
                  </c:pt>
                  <c:pt idx="167">
                    <c:v>2.6568780000000025</c:v>
                  </c:pt>
                  <c:pt idx="168">
                    <c:v>2.443913000000002</c:v>
                  </c:pt>
                  <c:pt idx="169">
                    <c:v>2.0479340000000015</c:v>
                  </c:pt>
                  <c:pt idx="170">
                    <c:v>1.6077289999999991</c:v>
                  </c:pt>
                  <c:pt idx="171">
                    <c:v>1.1477779999999989</c:v>
                  </c:pt>
                  <c:pt idx="172">
                    <c:v>0.87366199999999949</c:v>
                  </c:pt>
                  <c:pt idx="173">
                    <c:v>0.59969500000000053</c:v>
                  </c:pt>
                  <c:pt idx="174">
                    <c:v>0.63335599999999914</c:v>
                  </c:pt>
                  <c:pt idx="175">
                    <c:v>0.63519300000000101</c:v>
                  </c:pt>
                  <c:pt idx="176">
                    <c:v>0.45440400000000025</c:v>
                  </c:pt>
                  <c:pt idx="177">
                    <c:v>0.35083500000000001</c:v>
                  </c:pt>
                  <c:pt idx="178">
                    <c:v>0.55259000000000214</c:v>
                  </c:pt>
                  <c:pt idx="179">
                    <c:v>0.80796999999999741</c:v>
                  </c:pt>
                  <c:pt idx="180">
                    <c:v>0.99810199999999583</c:v>
                  </c:pt>
                  <c:pt idx="181">
                    <c:v>1.1796289999999985</c:v>
                  </c:pt>
                  <c:pt idx="182">
                    <c:v>1.342607000000001</c:v>
                  </c:pt>
                  <c:pt idx="183">
                    <c:v>1.507873</c:v>
                  </c:pt>
                  <c:pt idx="184">
                    <c:v>1.6072420000000029</c:v>
                  </c:pt>
                  <c:pt idx="185">
                    <c:v>1.6565310000000011</c:v>
                  </c:pt>
                  <c:pt idx="186">
                    <c:v>2.0232850000000013</c:v>
                  </c:pt>
                  <c:pt idx="187">
                    <c:v>2.2362840000000013</c:v>
                  </c:pt>
                  <c:pt idx="188">
                    <c:v>2.3763970000000008</c:v>
                  </c:pt>
                  <c:pt idx="189">
                    <c:v>2.5031649999999992</c:v>
                  </c:pt>
                  <c:pt idx="190">
                    <c:v>2.612445000000001</c:v>
                  </c:pt>
                  <c:pt idx="191">
                    <c:v>2.6414179999999963</c:v>
                  </c:pt>
                  <c:pt idx="192">
                    <c:v>2.7212770000000024</c:v>
                  </c:pt>
                  <c:pt idx="193">
                    <c:v>2.6537840000000017</c:v>
                  </c:pt>
                  <c:pt idx="194">
                    <c:v>2.5982400000000005</c:v>
                  </c:pt>
                  <c:pt idx="195">
                    <c:v>2.5230800000000002</c:v>
                  </c:pt>
                  <c:pt idx="196">
                    <c:v>2.3567420000000006</c:v>
                  </c:pt>
                  <c:pt idx="197">
                    <c:v>2.2161999999999988</c:v>
                  </c:pt>
                  <c:pt idx="198">
                    <c:v>2.0653310000000005</c:v>
                  </c:pt>
                  <c:pt idx="199">
                    <c:v>2.0405050000000013</c:v>
                  </c:pt>
                  <c:pt idx="200">
                    <c:v>2.4032339999999994</c:v>
                  </c:pt>
                  <c:pt idx="201">
                    <c:v>2.6686750000000004</c:v>
                  </c:pt>
                  <c:pt idx="202">
                    <c:v>2.7142370000000007</c:v>
                  </c:pt>
                  <c:pt idx="203">
                    <c:v>2.6612670000000023</c:v>
                  </c:pt>
                  <c:pt idx="204">
                    <c:v>2.5452930000000009</c:v>
                  </c:pt>
                  <c:pt idx="205">
                    <c:v>2.3646469999999997</c:v>
                  </c:pt>
                  <c:pt idx="206">
                    <c:v>2.2227119999999996</c:v>
                  </c:pt>
                  <c:pt idx="207">
                    <c:v>2.3270740000000014</c:v>
                  </c:pt>
                  <c:pt idx="208">
                    <c:v>2.294261999999998</c:v>
                  </c:pt>
                  <c:pt idx="209">
                    <c:v>2.003622</c:v>
                  </c:pt>
                  <c:pt idx="210">
                    <c:v>1.5728430000000007</c:v>
                  </c:pt>
                  <c:pt idx="211">
                    <c:v>1.2774249999999991</c:v>
                  </c:pt>
                  <c:pt idx="212">
                    <c:v>1.1583970000000008</c:v>
                  </c:pt>
                  <c:pt idx="213">
                    <c:v>1.1387330000000002</c:v>
                  </c:pt>
                  <c:pt idx="214">
                    <c:v>1.2973820000000025</c:v>
                  </c:pt>
                  <c:pt idx="215">
                    <c:v>1.2448759999999996</c:v>
                  </c:pt>
                  <c:pt idx="216">
                    <c:v>0.95900499999999944</c:v>
                  </c:pt>
                  <c:pt idx="217">
                    <c:v>0.68473299999999959</c:v>
                  </c:pt>
                  <c:pt idx="218">
                    <c:v>0.58669300000000213</c:v>
                  </c:pt>
                  <c:pt idx="219">
                    <c:v>0.64127000000000045</c:v>
                  </c:pt>
                  <c:pt idx="220">
                    <c:v>0.7678350000000016</c:v>
                  </c:pt>
                  <c:pt idx="221">
                    <c:v>0.94225400000000192</c:v>
                  </c:pt>
                  <c:pt idx="222">
                    <c:v>1.1101560000000017</c:v>
                  </c:pt>
                  <c:pt idx="223">
                    <c:v>1.4937860000000001</c:v>
                  </c:pt>
                  <c:pt idx="224">
                    <c:v>1.9182579999999998</c:v>
                  </c:pt>
                  <c:pt idx="225">
                    <c:v>2.1813089999999988</c:v>
                  </c:pt>
                  <c:pt idx="226">
                    <c:v>2.3154029999999999</c:v>
                  </c:pt>
                  <c:pt idx="227">
                    <c:v>2.4848229999999987</c:v>
                  </c:pt>
                  <c:pt idx="228">
                    <c:v>2.4838890000000013</c:v>
                  </c:pt>
                  <c:pt idx="229">
                    <c:v>2.4633570000000002</c:v>
                  </c:pt>
                  <c:pt idx="230">
                    <c:v>2.55471</c:v>
                  </c:pt>
                  <c:pt idx="231">
                    <c:v>2.4834779999999999</c:v>
                  </c:pt>
                  <c:pt idx="232">
                    <c:v>2.3771529999999998</c:v>
                  </c:pt>
                  <c:pt idx="233">
                    <c:v>2.2828250000000008</c:v>
                  </c:pt>
                  <c:pt idx="234">
                    <c:v>2.169041</c:v>
                  </c:pt>
                  <c:pt idx="235">
                    <c:v>2.0768000000000022</c:v>
                  </c:pt>
                  <c:pt idx="236">
                    <c:v>2.1356999999999999</c:v>
                  </c:pt>
                  <c:pt idx="237">
                    <c:v>2.3431999999999995</c:v>
                  </c:pt>
                  <c:pt idx="238">
                    <c:v>2.5309999999999988</c:v>
                  </c:pt>
                  <c:pt idx="239">
                    <c:v>2.644499999999999</c:v>
                  </c:pt>
                  <c:pt idx="240">
                    <c:v>2.8947960000000013</c:v>
                  </c:pt>
                  <c:pt idx="241">
                    <c:v>3.3069689999999987</c:v>
                  </c:pt>
                  <c:pt idx="242">
                    <c:v>3.5420329999999982</c:v>
                  </c:pt>
                  <c:pt idx="243">
                    <c:v>3.8930930000000004</c:v>
                  </c:pt>
                  <c:pt idx="244">
                    <c:v>4.3235310000000009</c:v>
                  </c:pt>
                  <c:pt idx="245">
                    <c:v>4.7904839999999993</c:v>
                  </c:pt>
                  <c:pt idx="246">
                    <c:v>5.1206789999999991</c:v>
                  </c:pt>
                  <c:pt idx="247">
                    <c:v>5.3399059999999992</c:v>
                  </c:pt>
                  <c:pt idx="248">
                    <c:v>5.5467549999999992</c:v>
                  </c:pt>
                  <c:pt idx="249">
                    <c:v>5.8241260000000015</c:v>
                  </c:pt>
                  <c:pt idx="250">
                    <c:v>5.9466610000000006</c:v>
                  </c:pt>
                  <c:pt idx="251">
                    <c:v>5.9488730000000007</c:v>
                  </c:pt>
                  <c:pt idx="252">
                    <c:v>5.9615659999999995</c:v>
                  </c:pt>
                  <c:pt idx="253">
                    <c:v>5.9428070000000002</c:v>
                  </c:pt>
                  <c:pt idx="254">
                    <c:v>5.9360330000000001</c:v>
                  </c:pt>
                  <c:pt idx="255">
                    <c:v>5.9271960000000004</c:v>
                  </c:pt>
                  <c:pt idx="256">
                    <c:v>5.8819719999999993</c:v>
                  </c:pt>
                  <c:pt idx="257">
                    <c:v>5.863726999999999</c:v>
                  </c:pt>
                  <c:pt idx="258">
                    <c:v>5.9059889999999982</c:v>
                  </c:pt>
                  <c:pt idx="259">
                    <c:v>5.9052579999999999</c:v>
                  </c:pt>
                  <c:pt idx="260">
                    <c:v>5.8919639999999998</c:v>
                  </c:pt>
                  <c:pt idx="261">
                    <c:v>6.1079869999999996</c:v>
                  </c:pt>
                  <c:pt idx="262">
                    <c:v>6.3951750000000001</c:v>
                  </c:pt>
                  <c:pt idx="263">
                    <c:v>6.4800109999999993</c:v>
                  </c:pt>
                  <c:pt idx="264">
                    <c:v>6.5012310000000006</c:v>
                  </c:pt>
                  <c:pt idx="265">
                    <c:v>6.5468709999999994</c:v>
                  </c:pt>
                  <c:pt idx="266">
                    <c:v>6.7071950000000005</c:v>
                  </c:pt>
                  <c:pt idx="267">
                    <c:v>6.7455820000000006</c:v>
                  </c:pt>
                  <c:pt idx="268">
                    <c:v>6.7002019999999991</c:v>
                  </c:pt>
                  <c:pt idx="269">
                    <c:v>6.5459879999999995</c:v>
                  </c:pt>
                  <c:pt idx="270">
                    <c:v>6.3935619999999993</c:v>
                  </c:pt>
                  <c:pt idx="271">
                    <c:v>6.3854490000000013</c:v>
                  </c:pt>
                  <c:pt idx="272">
                    <c:v>6.3686769999999999</c:v>
                  </c:pt>
                  <c:pt idx="273">
                    <c:v>6.3453350000000022</c:v>
                  </c:pt>
                  <c:pt idx="274">
                    <c:v>6.357507</c:v>
                  </c:pt>
                  <c:pt idx="275">
                    <c:v>6.3822130000000001</c:v>
                  </c:pt>
                  <c:pt idx="276">
                    <c:v>6.52698</c:v>
                  </c:pt>
                  <c:pt idx="277">
                    <c:v>7.5354080000000021</c:v>
                  </c:pt>
                  <c:pt idx="278">
                    <c:v>7.2586319999999986</c:v>
                  </c:pt>
                  <c:pt idx="279">
                    <c:v>7.0325999999999986</c:v>
                  </c:pt>
                  <c:pt idx="280">
                    <c:v>7.0693999999999999</c:v>
                  </c:pt>
                  <c:pt idx="281">
                    <c:v>7.0850000000000009</c:v>
                  </c:pt>
                  <c:pt idx="282">
                    <c:v>7.1206999999999994</c:v>
                  </c:pt>
                  <c:pt idx="283">
                    <c:v>7.2669000000000015</c:v>
                  </c:pt>
                  <c:pt idx="284">
                    <c:v>7.3794000000000004</c:v>
                  </c:pt>
                  <c:pt idx="285">
                    <c:v>7.5064999999999991</c:v>
                  </c:pt>
                  <c:pt idx="286">
                    <c:v>7.5739000000000036</c:v>
                  </c:pt>
                  <c:pt idx="287">
                    <c:v>7.5679999999999996</c:v>
                  </c:pt>
                  <c:pt idx="288">
                    <c:v>7.5493000000000023</c:v>
                  </c:pt>
                  <c:pt idx="289">
                    <c:v>7.622200000000003</c:v>
                  </c:pt>
                  <c:pt idx="290">
                    <c:v>7.595500000000003</c:v>
                  </c:pt>
                  <c:pt idx="291">
                    <c:v>7.6245000000000012</c:v>
                  </c:pt>
                  <c:pt idx="292">
                    <c:v>7.5992999999999977</c:v>
                  </c:pt>
                  <c:pt idx="293">
                    <c:v>7.5783000000000005</c:v>
                  </c:pt>
                  <c:pt idx="294">
                    <c:v>7.6278000000000024</c:v>
                  </c:pt>
                  <c:pt idx="295">
                    <c:v>7.5545999999999989</c:v>
                  </c:pt>
                  <c:pt idx="296">
                    <c:v>7.5225999999999971</c:v>
                  </c:pt>
                  <c:pt idx="297">
                    <c:v>7.3374999999999968</c:v>
                  </c:pt>
                  <c:pt idx="298">
                    <c:v>7.1992000000000012</c:v>
                  </c:pt>
                  <c:pt idx="299">
                    <c:v>7.3512999999999984</c:v>
                  </c:pt>
                  <c:pt idx="300">
                    <c:v>7.3442999999999969</c:v>
                  </c:pt>
                  <c:pt idx="301">
                    <c:v>7.4346500000000031</c:v>
                  </c:pt>
                  <c:pt idx="302">
                    <c:v>7.4828500000000009</c:v>
                  </c:pt>
                  <c:pt idx="303">
                    <c:v>7.4461500000000012</c:v>
                  </c:pt>
                  <c:pt idx="304">
                    <c:v>7.4159500000000005</c:v>
                  </c:pt>
                  <c:pt idx="305">
                    <c:v>7.377633000000003</c:v>
                  </c:pt>
                  <c:pt idx="306">
                    <c:v>7.2912140000000001</c:v>
                  </c:pt>
                  <c:pt idx="307">
                    <c:v>7.3211430000000011</c:v>
                  </c:pt>
                  <c:pt idx="308">
                    <c:v>7.3384029999999996</c:v>
                  </c:pt>
                  <c:pt idx="309">
                    <c:v>7.2397100000000005</c:v>
                  </c:pt>
                  <c:pt idx="310">
                    <c:v>7.0757069999999995</c:v>
                  </c:pt>
                  <c:pt idx="311">
                    <c:v>6.995317</c:v>
                  </c:pt>
                  <c:pt idx="312">
                    <c:v>7.1380100000000013</c:v>
                  </c:pt>
                  <c:pt idx="313">
                    <c:v>7.1568799999999975</c:v>
                  </c:pt>
                  <c:pt idx="314">
                    <c:v>7.161855000000001</c:v>
                  </c:pt>
                  <c:pt idx="315">
                    <c:v>7.1962720000000004</c:v>
                  </c:pt>
                  <c:pt idx="316">
                    <c:v>7.1475450000000009</c:v>
                  </c:pt>
                  <c:pt idx="317">
                    <c:v>7.0615569999999988</c:v>
                  </c:pt>
                  <c:pt idx="318">
                    <c:v>6.9986119999999996</c:v>
                  </c:pt>
                  <c:pt idx="319">
                    <c:v>7.0269100000000027</c:v>
                  </c:pt>
                  <c:pt idx="320">
                    <c:v>7.0154000000000014</c:v>
                  </c:pt>
                  <c:pt idx="321">
                    <c:v>6.9995499999999975</c:v>
                  </c:pt>
                  <c:pt idx="322">
                    <c:v>6.9123100000000015</c:v>
                  </c:pt>
                  <c:pt idx="323">
                    <c:v>6.6935799999999972</c:v>
                  </c:pt>
                  <c:pt idx="324">
                    <c:v>6.4174399999999974</c:v>
                  </c:pt>
                  <c:pt idx="325">
                    <c:v>6.1125699999999998</c:v>
                  </c:pt>
                  <c:pt idx="326">
                    <c:v>5.8542389999999997</c:v>
                  </c:pt>
                  <c:pt idx="327">
                    <c:v>5.6222000000000012</c:v>
                  </c:pt>
                  <c:pt idx="328">
                    <c:v>5.3957860000000011</c:v>
                  </c:pt>
                  <c:pt idx="329">
                    <c:v>5.4850299999999983</c:v>
                  </c:pt>
                  <c:pt idx="330">
                    <c:v>5.5641090000000002</c:v>
                  </c:pt>
                  <c:pt idx="331">
                    <c:v>5.4147400000000019</c:v>
                  </c:pt>
                  <c:pt idx="332">
                    <c:v>5.2826799999999992</c:v>
                  </c:pt>
                  <c:pt idx="333">
                    <c:v>5.0990799999999972</c:v>
                  </c:pt>
                  <c:pt idx="334">
                    <c:v>5.2522600000000015</c:v>
                  </c:pt>
                  <c:pt idx="335">
                    <c:v>5.3356300000000001</c:v>
                  </c:pt>
                  <c:pt idx="336">
                    <c:v>5.4518400000000007</c:v>
                  </c:pt>
                  <c:pt idx="337">
                    <c:v>5.2979500000000019</c:v>
                  </c:pt>
                  <c:pt idx="338">
                    <c:v>5.1988000000000021</c:v>
                  </c:pt>
                  <c:pt idx="339">
                    <c:v>5.0389099999999996</c:v>
                  </c:pt>
                  <c:pt idx="340">
                    <c:v>4.8024199999999997</c:v>
                  </c:pt>
                  <c:pt idx="341">
                    <c:v>4.5626699999999989</c:v>
                  </c:pt>
                  <c:pt idx="342">
                    <c:v>4.5820299999999996</c:v>
                  </c:pt>
                  <c:pt idx="343">
                    <c:v>4.5631199999999996</c:v>
                  </c:pt>
                  <c:pt idx="344">
                    <c:v>4.464129999999999</c:v>
                  </c:pt>
                  <c:pt idx="345">
                    <c:v>4.431009999999997</c:v>
                  </c:pt>
                  <c:pt idx="346">
                    <c:v>4.2618160000000014</c:v>
                  </c:pt>
                  <c:pt idx="347">
                    <c:v>4.0767399999999991</c:v>
                  </c:pt>
                  <c:pt idx="348">
                    <c:v>4.0945870000000006</c:v>
                  </c:pt>
                  <c:pt idx="349">
                    <c:v>4.0958860000000001</c:v>
                  </c:pt>
                  <c:pt idx="350">
                    <c:v>4.2023350000000015</c:v>
                  </c:pt>
                  <c:pt idx="351">
                    <c:v>4.2982459999999989</c:v>
                  </c:pt>
                  <c:pt idx="352">
                    <c:v>4.4099239999999984</c:v>
                  </c:pt>
                  <c:pt idx="353">
                    <c:v>4.5011430000000026</c:v>
                  </c:pt>
                  <c:pt idx="354">
                    <c:v>4.5647350000000007</c:v>
                  </c:pt>
                  <c:pt idx="355">
                    <c:v>4.6371359999999981</c:v>
                  </c:pt>
                  <c:pt idx="356">
                    <c:v>4.6168050000000012</c:v>
                  </c:pt>
                  <c:pt idx="357">
                    <c:v>4.628582999999999</c:v>
                  </c:pt>
                  <c:pt idx="358">
                    <c:v>4.6469099999999983</c:v>
                  </c:pt>
                  <c:pt idx="359">
                    <c:v>4.6414000000000009</c:v>
                  </c:pt>
                  <c:pt idx="360">
                    <c:v>4.5684499999999968</c:v>
                  </c:pt>
                  <c:pt idx="361">
                    <c:v>4.5026030000000006</c:v>
                  </c:pt>
                  <c:pt idx="362">
                    <c:v>4.4500019999999996</c:v>
                  </c:pt>
                  <c:pt idx="363">
                    <c:v>4.4552200000000006</c:v>
                  </c:pt>
                  <c:pt idx="364">
                    <c:v>4.4545600000000007</c:v>
                  </c:pt>
                </c:numCache>
              </c:numRef>
            </c:minus>
            <c:spPr>
              <a:noFill/>
              <a:ln w="63500" cap="flat" cmpd="sng" algn="ctr">
                <a:solidFill>
                  <a:srgbClr val="89B3CE"/>
                </a:solidFill>
                <a:round/>
              </a:ln>
              <a:effectLst/>
            </c:spPr>
          </c:errBars>
          <c:cat>
            <c:numRef>
              <c:f>'Figure 3.7'!$A$8:$A$372</c:f>
              <c:numCache>
                <c:formatCode>d\ mmm</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3.7'!$J$8:$J$372</c:f>
              <c:numCache>
                <c:formatCode>0.0</c:formatCode>
                <c:ptCount val="365"/>
                <c:pt idx="0">
                  <c:v>17.567299999999999</c:v>
                </c:pt>
                <c:pt idx="1">
                  <c:v>17.6875</c:v>
                </c:pt>
                <c:pt idx="2">
                  <c:v>17.8124</c:v>
                </c:pt>
                <c:pt idx="3">
                  <c:v>17.917300000000001</c:v>
                </c:pt>
                <c:pt idx="4">
                  <c:v>17.998799999999999</c:v>
                </c:pt>
                <c:pt idx="5">
                  <c:v>18.060099999999998</c:v>
                </c:pt>
                <c:pt idx="6">
                  <c:v>18.1693</c:v>
                </c:pt>
                <c:pt idx="7">
                  <c:v>18.227400000000003</c:v>
                </c:pt>
                <c:pt idx="8">
                  <c:v>18.330200000000001</c:v>
                </c:pt>
                <c:pt idx="9">
                  <c:v>18.3963</c:v>
                </c:pt>
                <c:pt idx="10">
                  <c:v>18.397500000000001</c:v>
                </c:pt>
                <c:pt idx="11">
                  <c:v>18.415299999999998</c:v>
                </c:pt>
                <c:pt idx="12">
                  <c:v>18.523499999999999</c:v>
                </c:pt>
                <c:pt idx="13">
                  <c:v>18.629200000000001</c:v>
                </c:pt>
                <c:pt idx="14">
                  <c:v>18.704999999999998</c:v>
                </c:pt>
                <c:pt idx="15">
                  <c:v>18.752200000000002</c:v>
                </c:pt>
                <c:pt idx="16">
                  <c:v>18.758299999999998</c:v>
                </c:pt>
                <c:pt idx="17">
                  <c:v>18.633599999999998</c:v>
                </c:pt>
                <c:pt idx="18">
                  <c:v>18.530099999999997</c:v>
                </c:pt>
                <c:pt idx="19">
                  <c:v>18.6128</c:v>
                </c:pt>
                <c:pt idx="20">
                  <c:v>18.5762</c:v>
                </c:pt>
                <c:pt idx="21">
                  <c:v>18.5167</c:v>
                </c:pt>
                <c:pt idx="22">
                  <c:v>18.514400000000002</c:v>
                </c:pt>
                <c:pt idx="23">
                  <c:v>18.5063</c:v>
                </c:pt>
                <c:pt idx="24">
                  <c:v>18.521848000000002</c:v>
                </c:pt>
                <c:pt idx="25">
                  <c:v>18.610435000000003</c:v>
                </c:pt>
                <c:pt idx="26">
                  <c:v>18.693579000000003</c:v>
                </c:pt>
                <c:pt idx="27">
                  <c:v>18.757767000000001</c:v>
                </c:pt>
                <c:pt idx="28">
                  <c:v>18.749243999999997</c:v>
                </c:pt>
                <c:pt idx="29">
                  <c:v>18.599533999999998</c:v>
                </c:pt>
                <c:pt idx="30">
                  <c:v>18.5869</c:v>
                </c:pt>
                <c:pt idx="31">
                  <c:v>18.694099999999999</c:v>
                </c:pt>
                <c:pt idx="32">
                  <c:v>18.7925</c:v>
                </c:pt>
                <c:pt idx="33">
                  <c:v>18.9435</c:v>
                </c:pt>
                <c:pt idx="34">
                  <c:v>19.049900000000001</c:v>
                </c:pt>
                <c:pt idx="35">
                  <c:v>19.071900000000003</c:v>
                </c:pt>
                <c:pt idx="36">
                  <c:v>19.046900000000001</c:v>
                </c:pt>
                <c:pt idx="37">
                  <c:v>18.9955</c:v>
                </c:pt>
                <c:pt idx="38">
                  <c:v>18.988199999999999</c:v>
                </c:pt>
                <c:pt idx="39">
                  <c:v>18.9483</c:v>
                </c:pt>
                <c:pt idx="40">
                  <c:v>19.087499999999999</c:v>
                </c:pt>
                <c:pt idx="41">
                  <c:v>19.206900000000001</c:v>
                </c:pt>
                <c:pt idx="42">
                  <c:v>19.259799999999998</c:v>
                </c:pt>
                <c:pt idx="43">
                  <c:v>19.3032</c:v>
                </c:pt>
                <c:pt idx="44">
                  <c:v>19.3565</c:v>
                </c:pt>
                <c:pt idx="45">
                  <c:v>19.410799999999998</c:v>
                </c:pt>
                <c:pt idx="46">
                  <c:v>19.472099999999998</c:v>
                </c:pt>
                <c:pt idx="47">
                  <c:v>19.566400000000002</c:v>
                </c:pt>
                <c:pt idx="48">
                  <c:v>19.662599999999998</c:v>
                </c:pt>
                <c:pt idx="49">
                  <c:v>19.755299999999998</c:v>
                </c:pt>
                <c:pt idx="50">
                  <c:v>19.881599999999999</c:v>
                </c:pt>
                <c:pt idx="51">
                  <c:v>19.959099999999999</c:v>
                </c:pt>
                <c:pt idx="52">
                  <c:v>19.961400000000001</c:v>
                </c:pt>
                <c:pt idx="53">
                  <c:v>19.971599999999999</c:v>
                </c:pt>
                <c:pt idx="54">
                  <c:v>20.0596</c:v>
                </c:pt>
                <c:pt idx="55">
                  <c:v>20.1799</c:v>
                </c:pt>
                <c:pt idx="56">
                  <c:v>20.313099999999999</c:v>
                </c:pt>
                <c:pt idx="57">
                  <c:v>20.436299999999999</c:v>
                </c:pt>
                <c:pt idx="58">
                  <c:v>20.570799999999998</c:v>
                </c:pt>
                <c:pt idx="59">
                  <c:v>20.654299999999999</c:v>
                </c:pt>
                <c:pt idx="60">
                  <c:v>20.685500000000001</c:v>
                </c:pt>
                <c:pt idx="61">
                  <c:v>20.765000000000001</c:v>
                </c:pt>
                <c:pt idx="62">
                  <c:v>20.838999999999999</c:v>
                </c:pt>
                <c:pt idx="63">
                  <c:v>20.893699999999999</c:v>
                </c:pt>
                <c:pt idx="64">
                  <c:v>20.915700000000001</c:v>
                </c:pt>
                <c:pt idx="65">
                  <c:v>20.951400000000003</c:v>
                </c:pt>
                <c:pt idx="66">
                  <c:v>20.9755</c:v>
                </c:pt>
                <c:pt idx="67">
                  <c:v>20.9039</c:v>
                </c:pt>
                <c:pt idx="68">
                  <c:v>20.911200000000001</c:v>
                </c:pt>
                <c:pt idx="69">
                  <c:v>20.9847</c:v>
                </c:pt>
                <c:pt idx="70">
                  <c:v>21.0458</c:v>
                </c:pt>
                <c:pt idx="71">
                  <c:v>21.116599999999998</c:v>
                </c:pt>
                <c:pt idx="72">
                  <c:v>21.089500000000001</c:v>
                </c:pt>
                <c:pt idx="73">
                  <c:v>21.055</c:v>
                </c:pt>
                <c:pt idx="74">
                  <c:v>21.019500000000001</c:v>
                </c:pt>
                <c:pt idx="75">
                  <c:v>21.016400000000001</c:v>
                </c:pt>
                <c:pt idx="76">
                  <c:v>21.0044</c:v>
                </c:pt>
                <c:pt idx="77">
                  <c:v>20.991</c:v>
                </c:pt>
                <c:pt idx="78">
                  <c:v>20.9726</c:v>
                </c:pt>
                <c:pt idx="79">
                  <c:v>20.998699999999999</c:v>
                </c:pt>
                <c:pt idx="80">
                  <c:v>21.059000000000001</c:v>
                </c:pt>
                <c:pt idx="81">
                  <c:v>21.091200000000001</c:v>
                </c:pt>
                <c:pt idx="82">
                  <c:v>21.1921</c:v>
                </c:pt>
                <c:pt idx="83">
                  <c:v>21.272500000000001</c:v>
                </c:pt>
                <c:pt idx="84">
                  <c:v>21.274000000000001</c:v>
                </c:pt>
                <c:pt idx="85">
                  <c:v>21.3108</c:v>
                </c:pt>
                <c:pt idx="86">
                  <c:v>21.339400000000001</c:v>
                </c:pt>
                <c:pt idx="87">
                  <c:v>21.355900000000002</c:v>
                </c:pt>
                <c:pt idx="88">
                  <c:v>21.449300000000001</c:v>
                </c:pt>
                <c:pt idx="89">
                  <c:v>21.544400000000003</c:v>
                </c:pt>
                <c:pt idx="90">
                  <c:v>21.648199999999999</c:v>
                </c:pt>
                <c:pt idx="91">
                  <c:v>21.731200000000001</c:v>
                </c:pt>
                <c:pt idx="92">
                  <c:v>21.766599999999997</c:v>
                </c:pt>
                <c:pt idx="93">
                  <c:v>21.803799999999999</c:v>
                </c:pt>
                <c:pt idx="94">
                  <c:v>21.804200000000002</c:v>
                </c:pt>
                <c:pt idx="95">
                  <c:v>21.790099999999999</c:v>
                </c:pt>
                <c:pt idx="96">
                  <c:v>21.790900000000001</c:v>
                </c:pt>
                <c:pt idx="97">
                  <c:v>21.814499999999999</c:v>
                </c:pt>
                <c:pt idx="98">
                  <c:v>21.818000000000001</c:v>
                </c:pt>
                <c:pt idx="99">
                  <c:v>21.807700000000001</c:v>
                </c:pt>
                <c:pt idx="100">
                  <c:v>21.8277</c:v>
                </c:pt>
                <c:pt idx="101">
                  <c:v>21.866700000000002</c:v>
                </c:pt>
                <c:pt idx="102">
                  <c:v>21.9542</c:v>
                </c:pt>
                <c:pt idx="103">
                  <c:v>21.986599999999999</c:v>
                </c:pt>
                <c:pt idx="104">
                  <c:v>22.028099999999998</c:v>
                </c:pt>
                <c:pt idx="105">
                  <c:v>22.094900000000003</c:v>
                </c:pt>
                <c:pt idx="106">
                  <c:v>22.105</c:v>
                </c:pt>
                <c:pt idx="107">
                  <c:v>22.136800000000001</c:v>
                </c:pt>
                <c:pt idx="108">
                  <c:v>22.093900000000001</c:v>
                </c:pt>
                <c:pt idx="109">
                  <c:v>22.029799999999998</c:v>
                </c:pt>
                <c:pt idx="110">
                  <c:v>22.092299999999998</c:v>
                </c:pt>
                <c:pt idx="111">
                  <c:v>22.1738</c:v>
                </c:pt>
                <c:pt idx="112">
                  <c:v>22.253900000000002</c:v>
                </c:pt>
                <c:pt idx="113">
                  <c:v>22.287099999999999</c:v>
                </c:pt>
                <c:pt idx="114">
                  <c:v>22.35</c:v>
                </c:pt>
                <c:pt idx="115">
                  <c:v>22.3261</c:v>
                </c:pt>
                <c:pt idx="116">
                  <c:v>22.379300000000001</c:v>
                </c:pt>
                <c:pt idx="117">
                  <c:v>22.423299999999998</c:v>
                </c:pt>
                <c:pt idx="118">
                  <c:v>22.4908</c:v>
                </c:pt>
                <c:pt idx="119">
                  <c:v>22.558</c:v>
                </c:pt>
                <c:pt idx="120">
                  <c:v>22.629900000000003</c:v>
                </c:pt>
                <c:pt idx="121">
                  <c:v>22.699300000000001</c:v>
                </c:pt>
                <c:pt idx="122">
                  <c:v>22.765000000000001</c:v>
                </c:pt>
                <c:pt idx="123">
                  <c:v>22.785</c:v>
                </c:pt>
                <c:pt idx="124">
                  <c:v>22.8719</c:v>
                </c:pt>
                <c:pt idx="125">
                  <c:v>22.954999999999998</c:v>
                </c:pt>
                <c:pt idx="126">
                  <c:v>22.996299999999998</c:v>
                </c:pt>
                <c:pt idx="127">
                  <c:v>22.988400000000002</c:v>
                </c:pt>
                <c:pt idx="128">
                  <c:v>22.9833</c:v>
                </c:pt>
                <c:pt idx="129">
                  <c:v>22.903500000000001</c:v>
                </c:pt>
                <c:pt idx="130">
                  <c:v>22.874700000000001</c:v>
                </c:pt>
                <c:pt idx="131">
                  <c:v>22.963799999999999</c:v>
                </c:pt>
                <c:pt idx="132">
                  <c:v>23.034700000000001</c:v>
                </c:pt>
                <c:pt idx="133">
                  <c:v>22.8703</c:v>
                </c:pt>
                <c:pt idx="134">
                  <c:v>22.6996</c:v>
                </c:pt>
                <c:pt idx="135">
                  <c:v>22.3887</c:v>
                </c:pt>
                <c:pt idx="136">
                  <c:v>22.226900000000001</c:v>
                </c:pt>
                <c:pt idx="137">
                  <c:v>22.156700000000001</c:v>
                </c:pt>
                <c:pt idx="138">
                  <c:v>22.187900000000003</c:v>
                </c:pt>
                <c:pt idx="139">
                  <c:v>22.246599999999997</c:v>
                </c:pt>
                <c:pt idx="140">
                  <c:v>22.306900000000002</c:v>
                </c:pt>
                <c:pt idx="141">
                  <c:v>22.289400000000001</c:v>
                </c:pt>
                <c:pt idx="142">
                  <c:v>22.186700000000002</c:v>
                </c:pt>
                <c:pt idx="143">
                  <c:v>22.098299999999998</c:v>
                </c:pt>
                <c:pt idx="144">
                  <c:v>22.002800000000001</c:v>
                </c:pt>
                <c:pt idx="145">
                  <c:v>22.063800000000001</c:v>
                </c:pt>
                <c:pt idx="146">
                  <c:v>22.119400000000002</c:v>
                </c:pt>
                <c:pt idx="147">
                  <c:v>22.156400000000001</c:v>
                </c:pt>
                <c:pt idx="148">
                  <c:v>22.135200000000001</c:v>
                </c:pt>
                <c:pt idx="149">
                  <c:v>21.996599999999997</c:v>
                </c:pt>
                <c:pt idx="150">
                  <c:v>21.834299999999999</c:v>
                </c:pt>
                <c:pt idx="151">
                  <c:v>21.642099999999999</c:v>
                </c:pt>
                <c:pt idx="152">
                  <c:v>21.488099999999999</c:v>
                </c:pt>
                <c:pt idx="153">
                  <c:v>21.354700000000001</c:v>
                </c:pt>
                <c:pt idx="154">
                  <c:v>21.143699999999999</c:v>
                </c:pt>
                <c:pt idx="155">
                  <c:v>21.0061</c:v>
                </c:pt>
                <c:pt idx="156">
                  <c:v>20.936700000000002</c:v>
                </c:pt>
                <c:pt idx="157">
                  <c:v>20.9467</c:v>
                </c:pt>
                <c:pt idx="158">
                  <c:v>20.8721</c:v>
                </c:pt>
                <c:pt idx="159">
                  <c:v>20.905999999999999</c:v>
                </c:pt>
                <c:pt idx="160">
                  <c:v>20.9528</c:v>
                </c:pt>
                <c:pt idx="161">
                  <c:v>21.0383</c:v>
                </c:pt>
                <c:pt idx="162">
                  <c:v>21.077999999999999</c:v>
                </c:pt>
                <c:pt idx="163">
                  <c:v>21.012499999999999</c:v>
                </c:pt>
                <c:pt idx="164">
                  <c:v>20.9129</c:v>
                </c:pt>
                <c:pt idx="165">
                  <c:v>20.809000000000001</c:v>
                </c:pt>
                <c:pt idx="166">
                  <c:v>20.700099999999999</c:v>
                </c:pt>
                <c:pt idx="167">
                  <c:v>20.514700000000001</c:v>
                </c:pt>
                <c:pt idx="168">
                  <c:v>20.317400000000003</c:v>
                </c:pt>
                <c:pt idx="169">
                  <c:v>20.047900000000002</c:v>
                </c:pt>
                <c:pt idx="170">
                  <c:v>19.7362</c:v>
                </c:pt>
                <c:pt idx="171">
                  <c:v>19.3476</c:v>
                </c:pt>
                <c:pt idx="172">
                  <c:v>19.0824</c:v>
                </c:pt>
                <c:pt idx="173">
                  <c:v>18.799400000000002</c:v>
                </c:pt>
                <c:pt idx="174">
                  <c:v>18.621299999999998</c:v>
                </c:pt>
                <c:pt idx="175">
                  <c:v>18.360700000000001</c:v>
                </c:pt>
                <c:pt idx="176">
                  <c:v>18.112500000000001</c:v>
                </c:pt>
                <c:pt idx="177">
                  <c:v>18.104634999999998</c:v>
                </c:pt>
                <c:pt idx="178">
                  <c:v>18.013390000000001</c:v>
                </c:pt>
                <c:pt idx="179">
                  <c:v>18.091369999999998</c:v>
                </c:pt>
                <c:pt idx="180">
                  <c:v>18.162101999999997</c:v>
                </c:pt>
                <c:pt idx="181">
                  <c:v>18.159129</c:v>
                </c:pt>
                <c:pt idx="182">
                  <c:v>18.099406999999999</c:v>
                </c:pt>
                <c:pt idx="183">
                  <c:v>18.015872999999999</c:v>
                </c:pt>
                <c:pt idx="184">
                  <c:v>17.993342000000002</c:v>
                </c:pt>
                <c:pt idx="185">
                  <c:v>17.999131000000002</c:v>
                </c:pt>
                <c:pt idx="186">
                  <c:v>18.146685000000002</c:v>
                </c:pt>
                <c:pt idx="187">
                  <c:v>18.170784000000001</c:v>
                </c:pt>
                <c:pt idx="188">
                  <c:v>18.144697000000001</c:v>
                </c:pt>
                <c:pt idx="189">
                  <c:v>18.047564999999999</c:v>
                </c:pt>
                <c:pt idx="190">
                  <c:v>17.969745</c:v>
                </c:pt>
                <c:pt idx="191">
                  <c:v>17.803117999999998</c:v>
                </c:pt>
                <c:pt idx="192">
                  <c:v>17.705577000000002</c:v>
                </c:pt>
                <c:pt idx="193">
                  <c:v>17.519684000000002</c:v>
                </c:pt>
                <c:pt idx="194">
                  <c:v>17.347840000000001</c:v>
                </c:pt>
                <c:pt idx="195">
                  <c:v>17.19098</c:v>
                </c:pt>
                <c:pt idx="196">
                  <c:v>16.967842000000001</c:v>
                </c:pt>
                <c:pt idx="197">
                  <c:v>16.7683</c:v>
                </c:pt>
                <c:pt idx="198">
                  <c:v>16.606731</c:v>
                </c:pt>
                <c:pt idx="199">
                  <c:v>16.526005000000001</c:v>
                </c:pt>
                <c:pt idx="200">
                  <c:v>16.611333999999999</c:v>
                </c:pt>
                <c:pt idx="201">
                  <c:v>16.701775000000001</c:v>
                </c:pt>
                <c:pt idx="202">
                  <c:v>16.684037</c:v>
                </c:pt>
                <c:pt idx="203">
                  <c:v>16.670767000000001</c:v>
                </c:pt>
                <c:pt idx="204">
                  <c:v>16.527093000000001</c:v>
                </c:pt>
                <c:pt idx="205">
                  <c:v>16.413747000000001</c:v>
                </c:pt>
                <c:pt idx="206">
                  <c:v>16.205611999999999</c:v>
                </c:pt>
                <c:pt idx="207">
                  <c:v>16.212474</c:v>
                </c:pt>
                <c:pt idx="208">
                  <c:v>16.222961999999999</c:v>
                </c:pt>
                <c:pt idx="209">
                  <c:v>16.054122</c:v>
                </c:pt>
                <c:pt idx="210">
                  <c:v>15.736143</c:v>
                </c:pt>
                <c:pt idx="211">
                  <c:v>15.352124999999999</c:v>
                </c:pt>
                <c:pt idx="212">
                  <c:v>15.043697</c:v>
                </c:pt>
                <c:pt idx="213">
                  <c:v>14.773232999999999</c:v>
                </c:pt>
                <c:pt idx="214">
                  <c:v>14.598182000000001</c:v>
                </c:pt>
                <c:pt idx="215">
                  <c:v>14.429675999999999</c:v>
                </c:pt>
                <c:pt idx="216">
                  <c:v>14.261004999999999</c:v>
                </c:pt>
                <c:pt idx="217">
                  <c:v>14.046733</c:v>
                </c:pt>
                <c:pt idx="218">
                  <c:v>13.844593000000001</c:v>
                </c:pt>
                <c:pt idx="219">
                  <c:v>13.83887</c:v>
                </c:pt>
                <c:pt idx="220">
                  <c:v>13.880002000000001</c:v>
                </c:pt>
                <c:pt idx="221">
                  <c:v>13.819696</c:v>
                </c:pt>
                <c:pt idx="222">
                  <c:v>13.77134</c:v>
                </c:pt>
                <c:pt idx="223">
                  <c:v>13.845276999999999</c:v>
                </c:pt>
                <c:pt idx="224">
                  <c:v>13.979032999999999</c:v>
                </c:pt>
                <c:pt idx="225">
                  <c:v>14.060527</c:v>
                </c:pt>
                <c:pt idx="226">
                  <c:v>14.131887000000001</c:v>
                </c:pt>
                <c:pt idx="227">
                  <c:v>14.209567999999999</c:v>
                </c:pt>
                <c:pt idx="228">
                  <c:v>14.306305</c:v>
                </c:pt>
                <c:pt idx="229">
                  <c:v>14.418286</c:v>
                </c:pt>
                <c:pt idx="230">
                  <c:v>14.361609</c:v>
                </c:pt>
                <c:pt idx="231">
                  <c:v>14.323516</c:v>
                </c:pt>
                <c:pt idx="232">
                  <c:v>14.310767</c:v>
                </c:pt>
                <c:pt idx="233">
                  <c:v>14.162129</c:v>
                </c:pt>
                <c:pt idx="234">
                  <c:v>13.980741</c:v>
                </c:pt>
                <c:pt idx="235">
                  <c:v>13.781600000000001</c:v>
                </c:pt>
                <c:pt idx="236">
                  <c:v>13.730700000000001</c:v>
                </c:pt>
                <c:pt idx="237">
                  <c:v>13.8232</c:v>
                </c:pt>
                <c:pt idx="238">
                  <c:v>13.718999999999999</c:v>
                </c:pt>
                <c:pt idx="239">
                  <c:v>13.499499999999999</c:v>
                </c:pt>
                <c:pt idx="240">
                  <c:v>13.482796</c:v>
                </c:pt>
                <c:pt idx="241">
                  <c:v>13.604968999999999</c:v>
                </c:pt>
                <c:pt idx="242">
                  <c:v>13.595032999999999</c:v>
                </c:pt>
                <c:pt idx="243">
                  <c:v>13.658093000000001</c:v>
                </c:pt>
                <c:pt idx="244">
                  <c:v>13.777531000000002</c:v>
                </c:pt>
                <c:pt idx="245">
                  <c:v>13.908484</c:v>
                </c:pt>
                <c:pt idx="246">
                  <c:v>14.030879000000001</c:v>
                </c:pt>
                <c:pt idx="247">
                  <c:v>14.139606000000001</c:v>
                </c:pt>
                <c:pt idx="248">
                  <c:v>14.253354999999999</c:v>
                </c:pt>
                <c:pt idx="249">
                  <c:v>14.389426</c:v>
                </c:pt>
                <c:pt idx="250">
                  <c:v>14.514261000000001</c:v>
                </c:pt>
                <c:pt idx="251">
                  <c:v>14.611373</c:v>
                </c:pt>
                <c:pt idx="252">
                  <c:v>14.722166</c:v>
                </c:pt>
                <c:pt idx="253">
                  <c:v>14.828607</c:v>
                </c:pt>
                <c:pt idx="254">
                  <c:v>14.926033</c:v>
                </c:pt>
                <c:pt idx="255">
                  <c:v>15.031796</c:v>
                </c:pt>
                <c:pt idx="256">
                  <c:v>15.129472</c:v>
                </c:pt>
                <c:pt idx="257">
                  <c:v>15.219826999999999</c:v>
                </c:pt>
                <c:pt idx="258">
                  <c:v>15.304088999999999</c:v>
                </c:pt>
                <c:pt idx="259">
                  <c:v>15.390858</c:v>
                </c:pt>
                <c:pt idx="260">
                  <c:v>15.499563999999999</c:v>
                </c:pt>
                <c:pt idx="261">
                  <c:v>15.603486999999999</c:v>
                </c:pt>
                <c:pt idx="262">
                  <c:v>15.695375</c:v>
                </c:pt>
                <c:pt idx="263">
                  <c:v>15.804810999999999</c:v>
                </c:pt>
                <c:pt idx="264">
                  <c:v>15.901531</c:v>
                </c:pt>
                <c:pt idx="265">
                  <c:v>15.968871</c:v>
                </c:pt>
                <c:pt idx="266">
                  <c:v>15.989895000000001</c:v>
                </c:pt>
                <c:pt idx="267">
                  <c:v>15.866082</c:v>
                </c:pt>
                <c:pt idx="268">
                  <c:v>15.758201999999999</c:v>
                </c:pt>
                <c:pt idx="269">
                  <c:v>15.717578</c:v>
                </c:pt>
                <c:pt idx="270">
                  <c:v>15.606461999999999</c:v>
                </c:pt>
                <c:pt idx="271">
                  <c:v>15.601179</c:v>
                </c:pt>
                <c:pt idx="272">
                  <c:v>15.686857</c:v>
                </c:pt>
                <c:pt idx="273">
                  <c:v>15.778405000000001</c:v>
                </c:pt>
                <c:pt idx="274">
                  <c:v>15.888395000000001</c:v>
                </c:pt>
                <c:pt idx="275">
                  <c:v>15.995754999999999</c:v>
                </c:pt>
                <c:pt idx="276">
                  <c:v>16.102097000000001</c:v>
                </c:pt>
                <c:pt idx="277">
                  <c:v>16.104808000000002</c:v>
                </c:pt>
                <c:pt idx="278">
                  <c:v>15.906531999999999</c:v>
                </c:pt>
                <c:pt idx="279">
                  <c:v>15.7698</c:v>
                </c:pt>
                <c:pt idx="280">
                  <c:v>15.904500000000001</c:v>
                </c:pt>
                <c:pt idx="281">
                  <c:v>16.027000000000001</c:v>
                </c:pt>
                <c:pt idx="282">
                  <c:v>16.123799999999999</c:v>
                </c:pt>
                <c:pt idx="283">
                  <c:v>16.229900000000001</c:v>
                </c:pt>
                <c:pt idx="284">
                  <c:v>16.311299999999999</c:v>
                </c:pt>
                <c:pt idx="285">
                  <c:v>16.4056</c:v>
                </c:pt>
                <c:pt idx="286">
                  <c:v>16.535700000000002</c:v>
                </c:pt>
                <c:pt idx="287">
                  <c:v>16.657</c:v>
                </c:pt>
                <c:pt idx="288">
                  <c:v>16.785700000000002</c:v>
                </c:pt>
                <c:pt idx="289">
                  <c:v>16.915500000000002</c:v>
                </c:pt>
                <c:pt idx="290">
                  <c:v>16.962400000000002</c:v>
                </c:pt>
                <c:pt idx="291">
                  <c:v>17.034800000000001</c:v>
                </c:pt>
                <c:pt idx="292">
                  <c:v>17.080299999999998</c:v>
                </c:pt>
                <c:pt idx="293">
                  <c:v>17.1569</c:v>
                </c:pt>
                <c:pt idx="294">
                  <c:v>17.145400000000002</c:v>
                </c:pt>
                <c:pt idx="295">
                  <c:v>17.1068</c:v>
                </c:pt>
                <c:pt idx="296">
                  <c:v>17.132099999999998</c:v>
                </c:pt>
                <c:pt idx="297">
                  <c:v>17.078599999999998</c:v>
                </c:pt>
                <c:pt idx="298">
                  <c:v>17.030900000000003</c:v>
                </c:pt>
                <c:pt idx="299">
                  <c:v>17.075299999999999</c:v>
                </c:pt>
                <c:pt idx="300">
                  <c:v>17.171799999999998</c:v>
                </c:pt>
                <c:pt idx="301">
                  <c:v>17.288700000000002</c:v>
                </c:pt>
                <c:pt idx="302">
                  <c:v>17.3369</c:v>
                </c:pt>
                <c:pt idx="303">
                  <c:v>17.3002</c:v>
                </c:pt>
                <c:pt idx="304">
                  <c:v>17.27</c:v>
                </c:pt>
                <c:pt idx="305">
                  <c:v>17.232200000000002</c:v>
                </c:pt>
                <c:pt idx="306">
                  <c:v>17.2727</c:v>
                </c:pt>
                <c:pt idx="307">
                  <c:v>17.316200000000002</c:v>
                </c:pt>
                <c:pt idx="308">
                  <c:v>17.4268</c:v>
                </c:pt>
                <c:pt idx="309">
                  <c:v>17.4666</c:v>
                </c:pt>
                <c:pt idx="310">
                  <c:v>17.445499999999999</c:v>
                </c:pt>
                <c:pt idx="311">
                  <c:v>17.4208</c:v>
                </c:pt>
                <c:pt idx="312">
                  <c:v>17.4815</c:v>
                </c:pt>
                <c:pt idx="313">
                  <c:v>17.562999999999999</c:v>
                </c:pt>
                <c:pt idx="314">
                  <c:v>17.662700000000001</c:v>
                </c:pt>
                <c:pt idx="315">
                  <c:v>17.770099999999999</c:v>
                </c:pt>
                <c:pt idx="316">
                  <c:v>17.771000000000001</c:v>
                </c:pt>
                <c:pt idx="317">
                  <c:v>17.820599999999999</c:v>
                </c:pt>
                <c:pt idx="318">
                  <c:v>17.9087</c:v>
                </c:pt>
                <c:pt idx="319">
                  <c:v>17.997400000000003</c:v>
                </c:pt>
                <c:pt idx="320">
                  <c:v>18.0212</c:v>
                </c:pt>
                <c:pt idx="321">
                  <c:v>18.100999999999999</c:v>
                </c:pt>
                <c:pt idx="322">
                  <c:v>18.159700000000001</c:v>
                </c:pt>
                <c:pt idx="323">
                  <c:v>18.063599999999997</c:v>
                </c:pt>
                <c:pt idx="324">
                  <c:v>17.925099999999997</c:v>
                </c:pt>
                <c:pt idx="325">
                  <c:v>17.754799999999999</c:v>
                </c:pt>
                <c:pt idx="326">
                  <c:v>17.551500000000001</c:v>
                </c:pt>
                <c:pt idx="327">
                  <c:v>17.387</c:v>
                </c:pt>
                <c:pt idx="328">
                  <c:v>17.235700000000001</c:v>
                </c:pt>
                <c:pt idx="329">
                  <c:v>17.2699</c:v>
                </c:pt>
                <c:pt idx="330">
                  <c:v>17.293800000000001</c:v>
                </c:pt>
                <c:pt idx="331">
                  <c:v>17.226700000000001</c:v>
                </c:pt>
                <c:pt idx="332">
                  <c:v>17.0562</c:v>
                </c:pt>
                <c:pt idx="333">
                  <c:v>16.802599999999998</c:v>
                </c:pt>
                <c:pt idx="334">
                  <c:v>16.863700000000001</c:v>
                </c:pt>
                <c:pt idx="335">
                  <c:v>16.906500000000001</c:v>
                </c:pt>
                <c:pt idx="336">
                  <c:v>16.9375</c:v>
                </c:pt>
                <c:pt idx="337">
                  <c:v>16.884400000000003</c:v>
                </c:pt>
                <c:pt idx="338">
                  <c:v>16.763200000000001</c:v>
                </c:pt>
                <c:pt idx="339">
                  <c:v>16.657</c:v>
                </c:pt>
                <c:pt idx="340">
                  <c:v>16.4756</c:v>
                </c:pt>
                <c:pt idx="341">
                  <c:v>16.334199999999999</c:v>
                </c:pt>
                <c:pt idx="342">
                  <c:v>16.3843</c:v>
                </c:pt>
                <c:pt idx="343">
                  <c:v>16.4727</c:v>
                </c:pt>
                <c:pt idx="344">
                  <c:v>16.4634</c:v>
                </c:pt>
                <c:pt idx="345">
                  <c:v>16.391599999999997</c:v>
                </c:pt>
                <c:pt idx="346">
                  <c:v>16.344986000000002</c:v>
                </c:pt>
                <c:pt idx="347">
                  <c:v>16.29927</c:v>
                </c:pt>
                <c:pt idx="348">
                  <c:v>16.243337</c:v>
                </c:pt>
                <c:pt idx="349">
                  <c:v>16.217796</c:v>
                </c:pt>
                <c:pt idx="350">
                  <c:v>16.272155000000001</c:v>
                </c:pt>
                <c:pt idx="351">
                  <c:v>16.298515999999999</c:v>
                </c:pt>
                <c:pt idx="352">
                  <c:v>16.384964</c:v>
                </c:pt>
                <c:pt idx="353">
                  <c:v>16.445953000000003</c:v>
                </c:pt>
                <c:pt idx="354">
                  <c:v>16.506125000000001</c:v>
                </c:pt>
                <c:pt idx="355">
                  <c:v>16.543925999999999</c:v>
                </c:pt>
                <c:pt idx="356">
                  <c:v>16.536535000000001</c:v>
                </c:pt>
                <c:pt idx="357">
                  <c:v>16.610453</c:v>
                </c:pt>
                <c:pt idx="358">
                  <c:v>16.732099999999999</c:v>
                </c:pt>
                <c:pt idx="359">
                  <c:v>16.8719</c:v>
                </c:pt>
                <c:pt idx="360">
                  <c:v>16.965799999999998</c:v>
                </c:pt>
                <c:pt idx="361">
                  <c:v>17.046623</c:v>
                </c:pt>
                <c:pt idx="362">
                  <c:v>17.148251999999999</c:v>
                </c:pt>
                <c:pt idx="363">
                  <c:v>17.292300000000001</c:v>
                </c:pt>
                <c:pt idx="364">
                  <c:v>17.4328</c:v>
                </c:pt>
              </c:numCache>
            </c:numRef>
          </c:val>
          <c:smooth val="0"/>
          <c:extLst>
            <c:ext xmlns:c16="http://schemas.microsoft.com/office/drawing/2014/chart" uri="{C3380CC4-5D6E-409C-BE32-E72D297353CC}">
              <c16:uniqueId val="{00000003-A400-4AF4-969C-1DA0CA7184AD}"/>
            </c:ext>
          </c:extLst>
        </c:ser>
        <c:ser>
          <c:idx val="0"/>
          <c:order val="2"/>
          <c:tx>
            <c:strRef>
              <c:f>'Figure 3.7'!$K$7</c:f>
              <c:strCache>
                <c:ptCount val="1"/>
                <c:pt idx="0">
                  <c:v>2021</c:v>
                </c:pt>
              </c:strCache>
            </c:strRef>
          </c:tx>
          <c:spPr>
            <a:ln w="28575" cap="rnd">
              <a:solidFill>
                <a:srgbClr val="A84617"/>
              </a:solidFill>
              <a:round/>
            </a:ln>
            <a:effectLst/>
          </c:spPr>
          <c:marker>
            <c:symbol val="none"/>
          </c:marker>
          <c:dPt>
            <c:idx val="129"/>
            <c:marker>
              <c:symbol val="none"/>
            </c:marker>
            <c:bubble3D val="0"/>
            <c:extLst>
              <c:ext xmlns:c16="http://schemas.microsoft.com/office/drawing/2014/chart" uri="{C3380CC4-5D6E-409C-BE32-E72D297353CC}">
                <c16:uniqueId val="{00000004-A400-4AF4-969C-1DA0CA7184AD}"/>
              </c:ext>
            </c:extLst>
          </c:dPt>
          <c:dPt>
            <c:idx val="206"/>
            <c:marker>
              <c:symbol val="none"/>
            </c:marker>
            <c:bubble3D val="0"/>
            <c:extLst>
              <c:ext xmlns:c16="http://schemas.microsoft.com/office/drawing/2014/chart" uri="{C3380CC4-5D6E-409C-BE32-E72D297353CC}">
                <c16:uniqueId val="{00000005-A400-4AF4-969C-1DA0CA7184AD}"/>
              </c:ext>
            </c:extLst>
          </c:dPt>
          <c:cat>
            <c:numRef>
              <c:f>'Figure 3.7'!$A$8:$A$372</c:f>
              <c:numCache>
                <c:formatCode>d\ mmm</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3.7'!$K$8:$K$372</c:f>
              <c:numCache>
                <c:formatCode>0.0</c:formatCode>
                <c:ptCount val="365"/>
                <c:pt idx="0">
                  <c:v>17.502845000000001</c:v>
                </c:pt>
                <c:pt idx="1">
                  <c:v>17.639023000000002</c:v>
                </c:pt>
                <c:pt idx="2">
                  <c:v>17.762886999999999</c:v>
                </c:pt>
                <c:pt idx="3">
                  <c:v>17.884091000000002</c:v>
                </c:pt>
                <c:pt idx="4">
                  <c:v>18.003430000000002</c:v>
                </c:pt>
                <c:pt idx="5">
                  <c:v>18.126549000000001</c:v>
                </c:pt>
                <c:pt idx="6">
                  <c:v>18.246352999999999</c:v>
                </c:pt>
                <c:pt idx="7">
                  <c:v>18.374863000000001</c:v>
                </c:pt>
                <c:pt idx="8">
                  <c:v>18.507919999999999</c:v>
                </c:pt>
                <c:pt idx="9">
                  <c:v>18.600569</c:v>
                </c:pt>
                <c:pt idx="10">
                  <c:v>18.664460999999999</c:v>
                </c:pt>
                <c:pt idx="11">
                  <c:v>18.743658</c:v>
                </c:pt>
                <c:pt idx="12">
                  <c:v>18.83822</c:v>
                </c:pt>
                <c:pt idx="13">
                  <c:v>18.930371000000001</c:v>
                </c:pt>
                <c:pt idx="14">
                  <c:v>19.057791000000002</c:v>
                </c:pt>
                <c:pt idx="15">
                  <c:v>19.209966999999999</c:v>
                </c:pt>
                <c:pt idx="16">
                  <c:v>19.328628000000002</c:v>
                </c:pt>
                <c:pt idx="17">
                  <c:v>19.441897000000001</c:v>
                </c:pt>
                <c:pt idx="18">
                  <c:v>19.514668</c:v>
                </c:pt>
                <c:pt idx="19">
                  <c:v>19.576006</c:v>
                </c:pt>
                <c:pt idx="20">
                  <c:v>19.614309000000002</c:v>
                </c:pt>
                <c:pt idx="21">
                  <c:v>19.664021000000002</c:v>
                </c:pt>
                <c:pt idx="22">
                  <c:v>19.719306</c:v>
                </c:pt>
                <c:pt idx="23">
                  <c:v>19.755939999999999</c:v>
                </c:pt>
                <c:pt idx="24">
                  <c:v>19.829108999999999</c:v>
                </c:pt>
                <c:pt idx="25">
                  <c:v>19.944946000000002</c:v>
                </c:pt>
                <c:pt idx="26">
                  <c:v>20.055606000000001</c:v>
                </c:pt>
                <c:pt idx="27">
                  <c:v>20.159569000000001</c:v>
                </c:pt>
                <c:pt idx="28">
                  <c:v>20.293834</c:v>
                </c:pt>
                <c:pt idx="29">
                  <c:v>20.426128000000002</c:v>
                </c:pt>
                <c:pt idx="30">
                  <c:v>20.563613</c:v>
                </c:pt>
                <c:pt idx="31">
                  <c:v>20.689233999999999</c:v>
                </c:pt>
                <c:pt idx="32">
                  <c:v>20.797595000000001</c:v>
                </c:pt>
                <c:pt idx="33">
                  <c:v>20.913394</c:v>
                </c:pt>
                <c:pt idx="34">
                  <c:v>21.025294000000002</c:v>
                </c:pt>
                <c:pt idx="35">
                  <c:v>21.139878</c:v>
                </c:pt>
                <c:pt idx="36">
                  <c:v>21.226410000000001</c:v>
                </c:pt>
                <c:pt idx="37">
                  <c:v>21.318656999999998</c:v>
                </c:pt>
                <c:pt idx="38">
                  <c:v>21.400998000000001</c:v>
                </c:pt>
                <c:pt idx="39">
                  <c:v>21.470839000000002</c:v>
                </c:pt>
                <c:pt idx="40">
                  <c:v>21.544627999999999</c:v>
                </c:pt>
                <c:pt idx="41">
                  <c:v>21.635888999999999</c:v>
                </c:pt>
                <c:pt idx="42">
                  <c:v>21.733939999999997</c:v>
                </c:pt>
                <c:pt idx="43">
                  <c:v>21.847135999999999</c:v>
                </c:pt>
                <c:pt idx="44">
                  <c:v>21.942253000000001</c:v>
                </c:pt>
                <c:pt idx="45">
                  <c:v>22.035591</c:v>
                </c:pt>
                <c:pt idx="46">
                  <c:v>22.106476999999998</c:v>
                </c:pt>
                <c:pt idx="47">
                  <c:v>22.178193999999998</c:v>
                </c:pt>
                <c:pt idx="48">
                  <c:v>22.243129</c:v>
                </c:pt>
                <c:pt idx="49">
                  <c:v>22.301254</c:v>
                </c:pt>
                <c:pt idx="50">
                  <c:v>22.402749</c:v>
                </c:pt>
                <c:pt idx="51">
                  <c:v>22.515207999999998</c:v>
                </c:pt>
                <c:pt idx="52">
                  <c:v>22.620830000000002</c:v>
                </c:pt>
                <c:pt idx="53">
                  <c:v>22.720081999999998</c:v>
                </c:pt>
                <c:pt idx="54">
                  <c:v>22.801786</c:v>
                </c:pt>
                <c:pt idx="55">
                  <c:v>22.854662000000001</c:v>
                </c:pt>
                <c:pt idx="56">
                  <c:v>22.913734000000002</c:v>
                </c:pt>
                <c:pt idx="57">
                  <c:v>22.971544999999999</c:v>
                </c:pt>
                <c:pt idx="58">
                  <c:v>23.027780999999997</c:v>
                </c:pt>
                <c:pt idx="59">
                  <c:v>23.026406999999999</c:v>
                </c:pt>
                <c:pt idx="60">
                  <c:v>22.944126000000001</c:v>
                </c:pt>
                <c:pt idx="61">
                  <c:v>22.900696</c:v>
                </c:pt>
                <c:pt idx="62">
                  <c:v>22.911579000000003</c:v>
                </c:pt>
                <c:pt idx="63">
                  <c:v>22.921918000000002</c:v>
                </c:pt>
                <c:pt idx="64">
                  <c:v>22.956605</c:v>
                </c:pt>
                <c:pt idx="65">
                  <c:v>22.993814999999998</c:v>
                </c:pt>
                <c:pt idx="66">
                  <c:v>23.021096</c:v>
                </c:pt>
                <c:pt idx="67">
                  <c:v>23.037499</c:v>
                </c:pt>
                <c:pt idx="68">
                  <c:v>23.038919</c:v>
                </c:pt>
                <c:pt idx="69">
                  <c:v>22.999169999999999</c:v>
                </c:pt>
                <c:pt idx="70">
                  <c:v>22.978634</c:v>
                </c:pt>
                <c:pt idx="71">
                  <c:v>22.996586000000001</c:v>
                </c:pt>
                <c:pt idx="72">
                  <c:v>22.931189</c:v>
                </c:pt>
                <c:pt idx="73">
                  <c:v>22.855896000000001</c:v>
                </c:pt>
                <c:pt idx="74">
                  <c:v>22.811700000000002</c:v>
                </c:pt>
                <c:pt idx="75">
                  <c:v>22.792026</c:v>
                </c:pt>
                <c:pt idx="76">
                  <c:v>22.794118999999998</c:v>
                </c:pt>
                <c:pt idx="77">
                  <c:v>22.808</c:v>
                </c:pt>
                <c:pt idx="78">
                  <c:v>22.908902999999999</c:v>
                </c:pt>
                <c:pt idx="79">
                  <c:v>23.006588999999998</c:v>
                </c:pt>
                <c:pt idx="80">
                  <c:v>22.980670999999997</c:v>
                </c:pt>
                <c:pt idx="81">
                  <c:v>23.010707999999997</c:v>
                </c:pt>
                <c:pt idx="82">
                  <c:v>23.073345</c:v>
                </c:pt>
                <c:pt idx="83">
                  <c:v>23.110690999999999</c:v>
                </c:pt>
                <c:pt idx="84">
                  <c:v>23.112718000000001</c:v>
                </c:pt>
                <c:pt idx="85">
                  <c:v>23.154416000000001</c:v>
                </c:pt>
                <c:pt idx="86">
                  <c:v>23.225578000000002</c:v>
                </c:pt>
                <c:pt idx="87">
                  <c:v>23.210124</c:v>
                </c:pt>
                <c:pt idx="88">
                  <c:v>23.164756000000001</c:v>
                </c:pt>
                <c:pt idx="89">
                  <c:v>23.194954000000003</c:v>
                </c:pt>
                <c:pt idx="90">
                  <c:v>23.318857999999999</c:v>
                </c:pt>
                <c:pt idx="91">
                  <c:v>23.438680999999999</c:v>
                </c:pt>
                <c:pt idx="92">
                  <c:v>23.566012999999998</c:v>
                </c:pt>
                <c:pt idx="93">
                  <c:v>23.690086000000001</c:v>
                </c:pt>
                <c:pt idx="94">
                  <c:v>23.799344000000001</c:v>
                </c:pt>
                <c:pt idx="95">
                  <c:v>23.877146</c:v>
                </c:pt>
                <c:pt idx="96">
                  <c:v>23.933147000000002</c:v>
                </c:pt>
                <c:pt idx="97">
                  <c:v>23.938538000000001</c:v>
                </c:pt>
                <c:pt idx="98">
                  <c:v>23.945813999999999</c:v>
                </c:pt>
                <c:pt idx="99">
                  <c:v>23.945817999999999</c:v>
                </c:pt>
                <c:pt idx="100">
                  <c:v>23.945823000000001</c:v>
                </c:pt>
                <c:pt idx="101">
                  <c:v>23.945820000000001</c:v>
                </c:pt>
                <c:pt idx="102">
                  <c:v>23.945</c:v>
                </c:pt>
                <c:pt idx="103">
                  <c:v>23.945</c:v>
                </c:pt>
                <c:pt idx="104">
                  <c:v>23.945</c:v>
                </c:pt>
                <c:pt idx="105">
                  <c:v>23.945</c:v>
                </c:pt>
                <c:pt idx="106">
                  <c:v>23.945</c:v>
                </c:pt>
                <c:pt idx="107">
                  <c:v>23.945</c:v>
                </c:pt>
                <c:pt idx="108">
                  <c:v>23.945</c:v>
                </c:pt>
                <c:pt idx="109">
                  <c:v>23.945</c:v>
                </c:pt>
                <c:pt idx="110">
                  <c:v>23.945</c:v>
                </c:pt>
                <c:pt idx="111">
                  <c:v>23.945</c:v>
                </c:pt>
                <c:pt idx="112">
                  <c:v>23.945</c:v>
                </c:pt>
                <c:pt idx="113">
                  <c:v>23.945</c:v>
                </c:pt>
                <c:pt idx="114">
                  <c:v>23.945</c:v>
                </c:pt>
                <c:pt idx="115">
                  <c:v>23.945</c:v>
                </c:pt>
                <c:pt idx="116">
                  <c:v>23.945</c:v>
                </c:pt>
                <c:pt idx="117">
                  <c:v>23.945</c:v>
                </c:pt>
                <c:pt idx="118">
                  <c:v>23.945</c:v>
                </c:pt>
                <c:pt idx="119">
                  <c:v>23.975555</c:v>
                </c:pt>
                <c:pt idx="120">
                  <c:v>24.046105999999998</c:v>
                </c:pt>
                <c:pt idx="121">
                  <c:v>24.123225999999999</c:v>
                </c:pt>
                <c:pt idx="122">
                  <c:v>24.196998999999998</c:v>
                </c:pt>
                <c:pt idx="123">
                  <c:v>24.193391999999999</c:v>
                </c:pt>
                <c:pt idx="124">
                  <c:v>24.242014999999999</c:v>
                </c:pt>
                <c:pt idx="125">
                  <c:v>24.318214000000001</c:v>
                </c:pt>
                <c:pt idx="126">
                  <c:v>24.400886</c:v>
                </c:pt>
                <c:pt idx="127">
                  <c:v>24.447813999999997</c:v>
                </c:pt>
                <c:pt idx="128">
                  <c:v>24.534410999999999</c:v>
                </c:pt>
                <c:pt idx="129">
                  <c:v>24.554102</c:v>
                </c:pt>
                <c:pt idx="130">
                  <c:v>24.533994</c:v>
                </c:pt>
                <c:pt idx="131">
                  <c:v>24.448580999999997</c:v>
                </c:pt>
                <c:pt idx="132">
                  <c:v>24.316072999999999</c:v>
                </c:pt>
                <c:pt idx="133">
                  <c:v>24.195318</c:v>
                </c:pt>
                <c:pt idx="134">
                  <c:v>24.03764</c:v>
                </c:pt>
                <c:pt idx="135">
                  <c:v>23.926396</c:v>
                </c:pt>
                <c:pt idx="136">
                  <c:v>23.687521</c:v>
                </c:pt>
                <c:pt idx="137">
                  <c:v>23.411597</c:v>
                </c:pt>
                <c:pt idx="138">
                  <c:v>23.347439999999999</c:v>
                </c:pt>
                <c:pt idx="139">
                  <c:v>23.18807</c:v>
                </c:pt>
                <c:pt idx="140">
                  <c:v>23.007771000000002</c:v>
                </c:pt>
                <c:pt idx="141">
                  <c:v>22.913309000000002</c:v>
                </c:pt>
                <c:pt idx="142">
                  <c:v>22.854687000000002</c:v>
                </c:pt>
                <c:pt idx="143">
                  <c:v>22.840332999999998</c:v>
                </c:pt>
                <c:pt idx="144">
                  <c:v>22.859414000000001</c:v>
                </c:pt>
                <c:pt idx="145">
                  <c:v>22.736398000000001</c:v>
                </c:pt>
                <c:pt idx="146">
                  <c:v>22.611068</c:v>
                </c:pt>
                <c:pt idx="147">
                  <c:v>22.423372999999998</c:v>
                </c:pt>
                <c:pt idx="148">
                  <c:v>22.289355</c:v>
                </c:pt>
                <c:pt idx="149">
                  <c:v>22.078901999999999</c:v>
                </c:pt>
                <c:pt idx="150">
                  <c:v>21.843105999999999</c:v>
                </c:pt>
                <c:pt idx="151">
                  <c:v>21.600707</c:v>
                </c:pt>
                <c:pt idx="152">
                  <c:v>21.455921</c:v>
                </c:pt>
                <c:pt idx="153">
                  <c:v>21.304995999999999</c:v>
                </c:pt>
                <c:pt idx="154">
                  <c:v>21.065733999999999</c:v>
                </c:pt>
                <c:pt idx="155">
                  <c:v>20.784191</c:v>
                </c:pt>
                <c:pt idx="156">
                  <c:v>20.641368999999997</c:v>
                </c:pt>
                <c:pt idx="157">
                  <c:v>20.482768</c:v>
                </c:pt>
                <c:pt idx="158">
                  <c:v>20.235234999999999</c:v>
                </c:pt>
                <c:pt idx="159">
                  <c:v>19.967229</c:v>
                </c:pt>
                <c:pt idx="160">
                  <c:v>19.641738</c:v>
                </c:pt>
                <c:pt idx="161">
                  <c:v>19.294610000000002</c:v>
                </c:pt>
                <c:pt idx="162">
                  <c:v>18.965705999999997</c:v>
                </c:pt>
                <c:pt idx="163">
                  <c:v>18.714513999999998</c:v>
                </c:pt>
                <c:pt idx="164">
                  <c:v>18.419635999999997</c:v>
                </c:pt>
                <c:pt idx="165">
                  <c:v>18.076284999999999</c:v>
                </c:pt>
                <c:pt idx="166">
                  <c:v>17.733511999999997</c:v>
                </c:pt>
                <c:pt idx="167">
                  <c:v>17.305499999999999</c:v>
                </c:pt>
                <c:pt idx="168">
                  <c:v>16.883351999999999</c:v>
                </c:pt>
                <c:pt idx="169">
                  <c:v>16.573385999999999</c:v>
                </c:pt>
                <c:pt idx="170">
                  <c:v>16.190944999999999</c:v>
                </c:pt>
                <c:pt idx="171">
                  <c:v>15.731031999999999</c:v>
                </c:pt>
                <c:pt idx="172">
                  <c:v>15.422404</c:v>
                </c:pt>
                <c:pt idx="173">
                  <c:v>15.233450999999999</c:v>
                </c:pt>
                <c:pt idx="174">
                  <c:v>15.161882</c:v>
                </c:pt>
                <c:pt idx="175">
                  <c:v>15.060553000000001</c:v>
                </c:pt>
                <c:pt idx="176">
                  <c:v>15.044138</c:v>
                </c:pt>
                <c:pt idx="177">
                  <c:v>14.996325000000001</c:v>
                </c:pt>
                <c:pt idx="178">
                  <c:v>14.761284999999999</c:v>
                </c:pt>
                <c:pt idx="179">
                  <c:v>14.481682000000001</c:v>
                </c:pt>
                <c:pt idx="180">
                  <c:v>14.276637000000001</c:v>
                </c:pt>
                <c:pt idx="181">
                  <c:v>13.860402000000001</c:v>
                </c:pt>
                <c:pt idx="182">
                  <c:v>13.611118000000001</c:v>
                </c:pt>
                <c:pt idx="183">
                  <c:v>13.352544999999999</c:v>
                </c:pt>
                <c:pt idx="184">
                  <c:v>13.065</c:v>
                </c:pt>
                <c:pt idx="185">
                  <c:v>12.723523999999999</c:v>
                </c:pt>
                <c:pt idx="186">
                  <c:v>12.382183000000001</c:v>
                </c:pt>
                <c:pt idx="187">
                  <c:v>12.086008</c:v>
                </c:pt>
                <c:pt idx="188">
                  <c:v>11.780065</c:v>
                </c:pt>
                <c:pt idx="189">
                  <c:v>11.461296000000001</c:v>
                </c:pt>
                <c:pt idx="190">
                  <c:v>11.316246</c:v>
                </c:pt>
                <c:pt idx="191">
                  <c:v>11.270550999999999</c:v>
                </c:pt>
                <c:pt idx="192">
                  <c:v>11.232063</c:v>
                </c:pt>
                <c:pt idx="193">
                  <c:v>11.186413</c:v>
                </c:pt>
                <c:pt idx="194">
                  <c:v>11.148749</c:v>
                </c:pt>
                <c:pt idx="195">
                  <c:v>11.161127</c:v>
                </c:pt>
                <c:pt idx="196">
                  <c:v>11.083817</c:v>
                </c:pt>
                <c:pt idx="197">
                  <c:v>10.991815000000001</c:v>
                </c:pt>
                <c:pt idx="198">
                  <c:v>10.966220999999999</c:v>
                </c:pt>
                <c:pt idx="199">
                  <c:v>10.891264</c:v>
                </c:pt>
                <c:pt idx="200">
                  <c:v>10.709123999999999</c:v>
                </c:pt>
                <c:pt idx="201">
                  <c:v>10.429412000000001</c:v>
                </c:pt>
                <c:pt idx="202">
                  <c:v>10.087807000000002</c:v>
                </c:pt>
                <c:pt idx="203">
                  <c:v>9.7824580000000001</c:v>
                </c:pt>
                <c:pt idx="204">
                  <c:v>9.7265540000000001</c:v>
                </c:pt>
                <c:pt idx="205">
                  <c:v>9.6265110000000007</c:v>
                </c:pt>
                <c:pt idx="206">
                  <c:v>9.635389</c:v>
                </c:pt>
                <c:pt idx="207">
                  <c:v>9.6716429999999995</c:v>
                </c:pt>
                <c:pt idx="208">
                  <c:v>9.7044159999999984</c:v>
                </c:pt>
                <c:pt idx="209">
                  <c:v>9.7209669999999999</c:v>
                </c:pt>
                <c:pt idx="210">
                  <c:v>9.7463829999999998</c:v>
                </c:pt>
                <c:pt idx="211">
                  <c:v>9.7558870000000013</c:v>
                </c:pt>
                <c:pt idx="212">
                  <c:v>9.932976</c:v>
                </c:pt>
                <c:pt idx="213">
                  <c:v>9.9748529999999995</c:v>
                </c:pt>
                <c:pt idx="214">
                  <c:v>10.027205</c:v>
                </c:pt>
                <c:pt idx="215">
                  <c:v>10.031286</c:v>
                </c:pt>
                <c:pt idx="216">
                  <c:v>10.047067999999999</c:v>
                </c:pt>
                <c:pt idx="217">
                  <c:v>10.003663000000001</c:v>
                </c:pt>
                <c:pt idx="218">
                  <c:v>10.036486999999999</c:v>
                </c:pt>
                <c:pt idx="219">
                  <c:v>10.09826</c:v>
                </c:pt>
                <c:pt idx="220">
                  <c:v>10.125592000000001</c:v>
                </c:pt>
                <c:pt idx="221">
                  <c:v>10.20777</c:v>
                </c:pt>
                <c:pt idx="222">
                  <c:v>10.270059999999999</c:v>
                </c:pt>
                <c:pt idx="223">
                  <c:v>10.314079</c:v>
                </c:pt>
                <c:pt idx="224">
                  <c:v>10.350304</c:v>
                </c:pt>
                <c:pt idx="225">
                  <c:v>10.447576</c:v>
                </c:pt>
                <c:pt idx="226">
                  <c:v>10.555334</c:v>
                </c:pt>
                <c:pt idx="227">
                  <c:v>10.639925999999999</c:v>
                </c:pt>
                <c:pt idx="228">
                  <c:v>10.661603999999999</c:v>
                </c:pt>
                <c:pt idx="229">
                  <c:v>10.721821</c:v>
                </c:pt>
                <c:pt idx="230">
                  <c:v>10.825858</c:v>
                </c:pt>
                <c:pt idx="231">
                  <c:v>10.928068999999999</c:v>
                </c:pt>
                <c:pt idx="232">
                  <c:v>11.054772000000002</c:v>
                </c:pt>
                <c:pt idx="233">
                  <c:v>11.189234000000001</c:v>
                </c:pt>
                <c:pt idx="234">
                  <c:v>11.297308000000001</c:v>
                </c:pt>
                <c:pt idx="235">
                  <c:v>11.308611999999998</c:v>
                </c:pt>
                <c:pt idx="236">
                  <c:v>11.317375999999999</c:v>
                </c:pt>
                <c:pt idx="237">
                  <c:v>11.166433000000001</c:v>
                </c:pt>
                <c:pt idx="238">
                  <c:v>11.069407999999999</c:v>
                </c:pt>
                <c:pt idx="239">
                  <c:v>11.159880999999999</c:v>
                </c:pt>
                <c:pt idx="240">
                  <c:v>11.195513999999999</c:v>
                </c:pt>
                <c:pt idx="241">
                  <c:v>11.229433999999999</c:v>
                </c:pt>
                <c:pt idx="242">
                  <c:v>11.304641999999999</c:v>
                </c:pt>
                <c:pt idx="243">
                  <c:v>11.408165</c:v>
                </c:pt>
                <c:pt idx="244">
                  <c:v>11.533586</c:v>
                </c:pt>
                <c:pt idx="245">
                  <c:v>11.603928</c:v>
                </c:pt>
                <c:pt idx="246">
                  <c:v>11.66089</c:v>
                </c:pt>
                <c:pt idx="247">
                  <c:v>11.666279000000001</c:v>
                </c:pt>
                <c:pt idx="248">
                  <c:v>11.679122999999999</c:v>
                </c:pt>
                <c:pt idx="249">
                  <c:v>11.679234000000001</c:v>
                </c:pt>
                <c:pt idx="250">
                  <c:v>11.792439</c:v>
                </c:pt>
                <c:pt idx="251">
                  <c:v>11.900086999999999</c:v>
                </c:pt>
                <c:pt idx="252">
                  <c:v>12.014097</c:v>
                </c:pt>
                <c:pt idx="253">
                  <c:v>12.119462</c:v>
                </c:pt>
                <c:pt idx="254">
                  <c:v>12.145702</c:v>
                </c:pt>
                <c:pt idx="255">
                  <c:v>12.028115</c:v>
                </c:pt>
                <c:pt idx="256">
                  <c:v>11.888999999999999</c:v>
                </c:pt>
                <c:pt idx="257">
                  <c:v>11.758725</c:v>
                </c:pt>
                <c:pt idx="258">
                  <c:v>11.709</c:v>
                </c:pt>
                <c:pt idx="259">
                  <c:v>11.765435999999999</c:v>
                </c:pt>
                <c:pt idx="260">
                  <c:v>11.808926999999999</c:v>
                </c:pt>
                <c:pt idx="261">
                  <c:v>11.818965</c:v>
                </c:pt>
                <c:pt idx="262">
                  <c:v>11.682371999999999</c:v>
                </c:pt>
                <c:pt idx="263">
                  <c:v>11.437940000000001</c:v>
                </c:pt>
                <c:pt idx="264">
                  <c:v>11.360961</c:v>
                </c:pt>
                <c:pt idx="265">
                  <c:v>11.424860000000001</c:v>
                </c:pt>
                <c:pt idx="266">
                  <c:v>11.518646</c:v>
                </c:pt>
                <c:pt idx="267">
                  <c:v>11.468753000000001</c:v>
                </c:pt>
                <c:pt idx="268">
                  <c:v>11.428248999999999</c:v>
                </c:pt>
                <c:pt idx="269">
                  <c:v>11.447293</c:v>
                </c:pt>
                <c:pt idx="270">
                  <c:v>11.536431</c:v>
                </c:pt>
                <c:pt idx="271">
                  <c:v>11.622515</c:v>
                </c:pt>
                <c:pt idx="272">
                  <c:v>11.716741000000001</c:v>
                </c:pt>
                <c:pt idx="273">
                  <c:v>11.841965</c:v>
                </c:pt>
                <c:pt idx="274">
                  <c:v>11.969788000000001</c:v>
                </c:pt>
                <c:pt idx="275">
                  <c:v>12.111941</c:v>
                </c:pt>
                <c:pt idx="276">
                  <c:v>12.185825999999999</c:v>
                </c:pt>
                <c:pt idx="277">
                  <c:v>12.178546000000001</c:v>
                </c:pt>
                <c:pt idx="278">
                  <c:v>12.268502</c:v>
                </c:pt>
                <c:pt idx="279">
                  <c:v>12.311641</c:v>
                </c:pt>
                <c:pt idx="280">
                  <c:v>12.425514</c:v>
                </c:pt>
                <c:pt idx="281">
                  <c:v>12.568472999999999</c:v>
                </c:pt>
                <c:pt idx="282">
                  <c:v>12.680399999999999</c:v>
                </c:pt>
                <c:pt idx="283">
                  <c:v>12.673033999999999</c:v>
                </c:pt>
                <c:pt idx="284">
                  <c:v>12.697968999999999</c:v>
                </c:pt>
                <c:pt idx="285">
                  <c:v>12.749846999999999</c:v>
                </c:pt>
                <c:pt idx="286">
                  <c:v>12.771270000000001</c:v>
                </c:pt>
                <c:pt idx="287">
                  <c:v>12.735076999999999</c:v>
                </c:pt>
                <c:pt idx="288">
                  <c:v>12.703966000000001</c:v>
                </c:pt>
                <c:pt idx="289">
                  <c:v>12.780882999999999</c:v>
                </c:pt>
                <c:pt idx="290">
                  <c:v>12.831446</c:v>
                </c:pt>
                <c:pt idx="291">
                  <c:v>12.884392999999999</c:v>
                </c:pt>
                <c:pt idx="292">
                  <c:v>12.967054000000001</c:v>
                </c:pt>
                <c:pt idx="293">
                  <c:v>13.055402000000001</c:v>
                </c:pt>
                <c:pt idx="294">
                  <c:v>13.13537</c:v>
                </c:pt>
                <c:pt idx="295">
                  <c:v>13.076575999999999</c:v>
                </c:pt>
                <c:pt idx="296">
                  <c:v>12.969113999999999</c:v>
                </c:pt>
                <c:pt idx="297">
                  <c:v>12.808408</c:v>
                </c:pt>
                <c:pt idx="298">
                  <c:v>12.748127</c:v>
                </c:pt>
                <c:pt idx="299">
                  <c:v>12.806224</c:v>
                </c:pt>
                <c:pt idx="300">
                  <c:v>12.898223</c:v>
                </c:pt>
                <c:pt idx="301">
                  <c:v>12.863818999999999</c:v>
                </c:pt>
                <c:pt idx="302">
                  <c:v>12.749137000000001</c:v>
                </c:pt>
                <c:pt idx="303">
                  <c:v>12.701672</c:v>
                </c:pt>
                <c:pt idx="304">
                  <c:v>12.621065</c:v>
                </c:pt>
                <c:pt idx="305">
                  <c:v>12.684078</c:v>
                </c:pt>
                <c:pt idx="306">
                  <c:v>12.615933</c:v>
                </c:pt>
                <c:pt idx="307">
                  <c:v>12.580315000000001</c:v>
                </c:pt>
                <c:pt idx="308">
                  <c:v>12.476458000000001</c:v>
                </c:pt>
                <c:pt idx="309">
                  <c:v>12.384587</c:v>
                </c:pt>
                <c:pt idx="310">
                  <c:v>12.204431000000001</c:v>
                </c:pt>
                <c:pt idx="311">
                  <c:v>11.980827999999999</c:v>
                </c:pt>
                <c:pt idx="312">
                  <c:v>11.86891</c:v>
                </c:pt>
                <c:pt idx="313">
                  <c:v>11.646212999999999</c:v>
                </c:pt>
                <c:pt idx="314">
                  <c:v>11.438315000000001</c:v>
                </c:pt>
                <c:pt idx="315">
                  <c:v>11.182048</c:v>
                </c:pt>
                <c:pt idx="316">
                  <c:v>10.978444999999999</c:v>
                </c:pt>
                <c:pt idx="317">
                  <c:v>10.722518000000001</c:v>
                </c:pt>
                <c:pt idx="318">
                  <c:v>10.46974</c:v>
                </c:pt>
                <c:pt idx="319">
                  <c:v>10.215346</c:v>
                </c:pt>
                <c:pt idx="320">
                  <c:v>10.085587</c:v>
                </c:pt>
                <c:pt idx="321">
                  <c:v>10.061064</c:v>
                </c:pt>
                <c:pt idx="322">
                  <c:v>10.05119</c:v>
                </c:pt>
                <c:pt idx="323">
                  <c:v>10.090612999999999</c:v>
                </c:pt>
                <c:pt idx="324">
                  <c:v>10.132058000000001</c:v>
                </c:pt>
                <c:pt idx="325">
                  <c:v>10.14284</c:v>
                </c:pt>
                <c:pt idx="326">
                  <c:v>10.150195</c:v>
                </c:pt>
                <c:pt idx="327">
                  <c:v>10.173656999999999</c:v>
                </c:pt>
                <c:pt idx="328">
                  <c:v>10.205484</c:v>
                </c:pt>
                <c:pt idx="329">
                  <c:v>10.17502</c:v>
                </c:pt>
                <c:pt idx="330">
                  <c:v>10.225220999999999</c:v>
                </c:pt>
                <c:pt idx="331">
                  <c:v>10.239853999999999</c:v>
                </c:pt>
                <c:pt idx="332">
                  <c:v>10.192</c:v>
                </c:pt>
                <c:pt idx="333">
                  <c:v>10.224630999999999</c:v>
                </c:pt>
                <c:pt idx="334">
                  <c:v>10.31976</c:v>
                </c:pt>
                <c:pt idx="335">
                  <c:v>10.3871</c:v>
                </c:pt>
                <c:pt idx="336">
                  <c:v>10.488629999999999</c:v>
                </c:pt>
                <c:pt idx="337">
                  <c:v>10.601959999999998</c:v>
                </c:pt>
                <c:pt idx="338">
                  <c:v>10.706580000000001</c:v>
                </c:pt>
                <c:pt idx="339">
                  <c:v>10.758884999999999</c:v>
                </c:pt>
                <c:pt idx="340">
                  <c:v>10.800711999999999</c:v>
                </c:pt>
                <c:pt idx="341">
                  <c:v>10.760982</c:v>
                </c:pt>
                <c:pt idx="342">
                  <c:v>10.667757999999999</c:v>
                </c:pt>
                <c:pt idx="343">
                  <c:v>10.582062000000001</c:v>
                </c:pt>
                <c:pt idx="344">
                  <c:v>10.560624000000001</c:v>
                </c:pt>
                <c:pt idx="345">
                  <c:v>10.541181</c:v>
                </c:pt>
                <c:pt idx="346">
                  <c:v>10.62581</c:v>
                </c:pt>
                <c:pt idx="347">
                  <c:v>10.670679</c:v>
                </c:pt>
                <c:pt idx="348">
                  <c:v>10.695656000000001</c:v>
                </c:pt>
                <c:pt idx="349">
                  <c:v>10.723235000000001</c:v>
                </c:pt>
                <c:pt idx="350">
                  <c:v>10.836868000000001</c:v>
                </c:pt>
                <c:pt idx="351">
                  <c:v>10.981279000000001</c:v>
                </c:pt>
                <c:pt idx="352">
                  <c:v>11.152526</c:v>
                </c:pt>
                <c:pt idx="353">
                  <c:v>11.335343999999999</c:v>
                </c:pt>
                <c:pt idx="354">
                  <c:v>11.49794</c:v>
                </c:pt>
                <c:pt idx="355">
                  <c:v>11.628786</c:v>
                </c:pt>
                <c:pt idx="356">
                  <c:v>11.802404000000001</c:v>
                </c:pt>
                <c:pt idx="357">
                  <c:v>11.947355</c:v>
                </c:pt>
                <c:pt idx="358">
                  <c:v>12.085362999999999</c:v>
                </c:pt>
                <c:pt idx="359">
                  <c:v>12.215652</c:v>
                </c:pt>
                <c:pt idx="360">
                  <c:v>12.349463999999999</c:v>
                </c:pt>
                <c:pt idx="361">
                  <c:v>12.474058000000001</c:v>
                </c:pt>
                <c:pt idx="362">
                  <c:v>12.600557</c:v>
                </c:pt>
                <c:pt idx="363">
                  <c:v>12.723037</c:v>
                </c:pt>
                <c:pt idx="364">
                  <c:v>12.839111000000001</c:v>
                </c:pt>
              </c:numCache>
            </c:numRef>
          </c:val>
          <c:smooth val="0"/>
          <c:extLst>
            <c:ext xmlns:c16="http://schemas.microsoft.com/office/drawing/2014/chart" uri="{C3380CC4-5D6E-409C-BE32-E72D297353CC}">
              <c16:uniqueId val="{00000006-A400-4AF4-969C-1DA0CA7184AD}"/>
            </c:ext>
          </c:extLst>
        </c:ser>
        <c:ser>
          <c:idx val="1"/>
          <c:order val="3"/>
          <c:tx>
            <c:strRef>
              <c:f>'Figure 3.7'!$L$7</c:f>
              <c:strCache>
                <c:ptCount val="1"/>
                <c:pt idx="0">
                  <c:v>2022</c:v>
                </c:pt>
              </c:strCache>
            </c:strRef>
          </c:tx>
          <c:spPr>
            <a:ln w="28575" cap="rnd">
              <a:solidFill>
                <a:srgbClr val="F4601F"/>
              </a:solidFill>
              <a:round/>
            </a:ln>
            <a:effectLst/>
          </c:spPr>
          <c:marker>
            <c:symbol val="none"/>
          </c:marker>
          <c:cat>
            <c:numRef>
              <c:f>'Figure 3.7'!$A$8:$A$372</c:f>
              <c:numCache>
                <c:formatCode>d\ mmm</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3.7'!$L$8:$L$372</c:f>
              <c:numCache>
                <c:formatCode>0.0</c:formatCode>
                <c:ptCount val="365"/>
                <c:pt idx="0">
                  <c:v>12.949871</c:v>
                </c:pt>
                <c:pt idx="1">
                  <c:v>13.065033999999999</c:v>
                </c:pt>
                <c:pt idx="2">
                  <c:v>13.196057000000001</c:v>
                </c:pt>
                <c:pt idx="3">
                  <c:v>13.340554000000001</c:v>
                </c:pt>
                <c:pt idx="4">
                  <c:v>13.485294</c:v>
                </c:pt>
                <c:pt idx="5">
                  <c:v>13.624388999999999</c:v>
                </c:pt>
                <c:pt idx="6">
                  <c:v>13.771565000000001</c:v>
                </c:pt>
                <c:pt idx="7">
                  <c:v>13.926071</c:v>
                </c:pt>
                <c:pt idx="8">
                  <c:v>14.072721</c:v>
                </c:pt>
                <c:pt idx="9">
                  <c:v>14.205855</c:v>
                </c:pt>
                <c:pt idx="10">
                  <c:v>14.313043</c:v>
                </c:pt>
                <c:pt idx="11">
                  <c:v>14.453888000000001</c:v>
                </c:pt>
                <c:pt idx="12">
                  <c:v>14.617488999999999</c:v>
                </c:pt>
                <c:pt idx="13">
                  <c:v>14.738888999999999</c:v>
                </c:pt>
                <c:pt idx="14">
                  <c:v>14.891638</c:v>
                </c:pt>
                <c:pt idx="15">
                  <c:v>15.035395000000001</c:v>
                </c:pt>
                <c:pt idx="16">
                  <c:v>15.179665000000002</c:v>
                </c:pt>
                <c:pt idx="17">
                  <c:v>15.314772000000001</c:v>
                </c:pt>
                <c:pt idx="18">
                  <c:v>15.449950000000001</c:v>
                </c:pt>
                <c:pt idx="19">
                  <c:v>15.590451</c:v>
                </c:pt>
                <c:pt idx="20">
                  <c:v>15.731065000000001</c:v>
                </c:pt>
                <c:pt idx="21">
                  <c:v>15.871029</c:v>
                </c:pt>
                <c:pt idx="22">
                  <c:v>16.007624</c:v>
                </c:pt>
                <c:pt idx="23">
                  <c:v>16.129681000000001</c:v>
                </c:pt>
                <c:pt idx="24">
                  <c:v>16.223905000000002</c:v>
                </c:pt>
                <c:pt idx="25">
                  <c:v>16.351727</c:v>
                </c:pt>
                <c:pt idx="26">
                  <c:v>16.472089</c:v>
                </c:pt>
                <c:pt idx="27">
                  <c:v>16.504429000000002</c:v>
                </c:pt>
                <c:pt idx="28">
                  <c:v>16.617052000000001</c:v>
                </c:pt>
                <c:pt idx="29">
                  <c:v>16.708445000000001</c:v>
                </c:pt>
                <c:pt idx="30">
                  <c:v>16.611719000000001</c:v>
                </c:pt>
                <c:pt idx="31">
                  <c:v>16.679667000000002</c:v>
                </c:pt>
                <c:pt idx="32">
                  <c:v>16.765605000000001</c:v>
                </c:pt>
                <c:pt idx="33">
                  <c:v>16.899926000000001</c:v>
                </c:pt>
                <c:pt idx="34">
                  <c:v>17.039833999999999</c:v>
                </c:pt>
                <c:pt idx="35">
                  <c:v>17.181456999999998</c:v>
                </c:pt>
                <c:pt idx="36">
                  <c:v>17.315953</c:v>
                </c:pt>
                <c:pt idx="37">
                  <c:v>17.449593</c:v>
                </c:pt>
                <c:pt idx="38">
                  <c:v>17.562650000000001</c:v>
                </c:pt>
                <c:pt idx="39">
                  <c:v>17.606382</c:v>
                </c:pt>
                <c:pt idx="40">
                  <c:v>17.712170999999998</c:v>
                </c:pt>
                <c:pt idx="41">
                  <c:v>17.853972000000002</c:v>
                </c:pt>
                <c:pt idx="42">
                  <c:v>18.005821999999998</c:v>
                </c:pt>
                <c:pt idx="43">
                  <c:v>18.144579</c:v>
                </c:pt>
                <c:pt idx="44">
                  <c:v>18.25412</c:v>
                </c:pt>
                <c:pt idx="45">
                  <c:v>18.325562999999999</c:v>
                </c:pt>
                <c:pt idx="46">
                  <c:v>18.370370999999999</c:v>
                </c:pt>
                <c:pt idx="47">
                  <c:v>18.464685000000003</c:v>
                </c:pt>
                <c:pt idx="48">
                  <c:v>18.590875</c:v>
                </c:pt>
                <c:pt idx="49">
                  <c:v>18.740603</c:v>
                </c:pt>
                <c:pt idx="50">
                  <c:v>18.886651000000001</c:v>
                </c:pt>
                <c:pt idx="51">
                  <c:v>18.979710999999998</c:v>
                </c:pt>
                <c:pt idx="52">
                  <c:v>19.089974999999999</c:v>
                </c:pt>
                <c:pt idx="53">
                  <c:v>19.174105000000001</c:v>
                </c:pt>
                <c:pt idx="54">
                  <c:v>19.304106999999998</c:v>
                </c:pt>
                <c:pt idx="55">
                  <c:v>19.441817999999998</c:v>
                </c:pt>
                <c:pt idx="56">
                  <c:v>19.578149</c:v>
                </c:pt>
                <c:pt idx="57">
                  <c:v>19.717054000000001</c:v>
                </c:pt>
                <c:pt idx="58">
                  <c:v>19.800276999999998</c:v>
                </c:pt>
                <c:pt idx="59">
                  <c:v>19.887387</c:v>
                </c:pt>
                <c:pt idx="60">
                  <c:v>19.980738000000002</c:v>
                </c:pt>
                <c:pt idx="61">
                  <c:v>20.0685</c:v>
                </c:pt>
                <c:pt idx="62">
                  <c:v>20.172391000000001</c:v>
                </c:pt>
                <c:pt idx="63">
                  <c:v>20.313064999999998</c:v>
                </c:pt>
                <c:pt idx="64">
                  <c:v>20.445333999999999</c:v>
                </c:pt>
                <c:pt idx="65">
                  <c:v>20.571068</c:v>
                </c:pt>
                <c:pt idx="66">
                  <c:v>20.697883999999998</c:v>
                </c:pt>
                <c:pt idx="67">
                  <c:v>20.820857</c:v>
                </c:pt>
                <c:pt idx="68">
                  <c:v>20.945291000000001</c:v>
                </c:pt>
                <c:pt idx="69">
                  <c:v>21.061272000000002</c:v>
                </c:pt>
                <c:pt idx="70">
                  <c:v>21.173484000000002</c:v>
                </c:pt>
                <c:pt idx="71">
                  <c:v>21.310388</c:v>
                </c:pt>
                <c:pt idx="72">
                  <c:v>21.445374000000001</c:v>
                </c:pt>
                <c:pt idx="73">
                  <c:v>21.566558000000001</c:v>
                </c:pt>
                <c:pt idx="74">
                  <c:v>21.672935000000003</c:v>
                </c:pt>
                <c:pt idx="75">
                  <c:v>21.683323999999999</c:v>
                </c:pt>
                <c:pt idx="76">
                  <c:v>21.764503000000001</c:v>
                </c:pt>
                <c:pt idx="77">
                  <c:v>21.857495999999998</c:v>
                </c:pt>
                <c:pt idx="78">
                  <c:v>21.947374</c:v>
                </c:pt>
                <c:pt idx="79">
                  <c:v>21.831795999999997</c:v>
                </c:pt>
                <c:pt idx="80">
                  <c:v>21.964102999999998</c:v>
                </c:pt>
                <c:pt idx="81">
                  <c:v>21.971933</c:v>
                </c:pt>
                <c:pt idx="82">
                  <c:v>22.038678999999998</c:v>
                </c:pt>
                <c:pt idx="83">
                  <c:v>22.059633000000002</c:v>
                </c:pt>
                <c:pt idx="84">
                  <c:v>22.138565999999997</c:v>
                </c:pt>
                <c:pt idx="85">
                  <c:v>22.178991000000003</c:v>
                </c:pt>
                <c:pt idx="86">
                  <c:v>22.180954</c:v>
                </c:pt>
                <c:pt idx="87">
                  <c:v>22.216823999999999</c:v>
                </c:pt>
                <c:pt idx="88">
                  <c:v>22.226310000000002</c:v>
                </c:pt>
                <c:pt idx="89">
                  <c:v>22.265864000000001</c:v>
                </c:pt>
                <c:pt idx="90">
                  <c:v>22.353947999999999</c:v>
                </c:pt>
                <c:pt idx="91">
                  <c:v>22.408861000000002</c:v>
                </c:pt>
                <c:pt idx="92">
                  <c:v>22.461748</c:v>
                </c:pt>
                <c:pt idx="93">
                  <c:v>22.501041000000001</c:v>
                </c:pt>
                <c:pt idx="94">
                  <c:v>22.359436000000002</c:v>
                </c:pt>
                <c:pt idx="95">
                  <c:v>22.320678000000001</c:v>
                </c:pt>
                <c:pt idx="96">
                  <c:v>22.396957999999998</c:v>
                </c:pt>
                <c:pt idx="97">
                  <c:v>22.456016999999999</c:v>
                </c:pt>
                <c:pt idx="98">
                  <c:v>22.562429999999999</c:v>
                </c:pt>
                <c:pt idx="99">
                  <c:v>22.685942999999998</c:v>
                </c:pt>
                <c:pt idx="100">
                  <c:v>22.800669000000003</c:v>
                </c:pt>
                <c:pt idx="101">
                  <c:v>22.916656</c:v>
                </c:pt>
                <c:pt idx="102">
                  <c:v>23.002672999999998</c:v>
                </c:pt>
                <c:pt idx="103">
                  <c:v>23.085557000000001</c:v>
                </c:pt>
                <c:pt idx="104">
                  <c:v>23.199256000000002</c:v>
                </c:pt>
                <c:pt idx="105">
                  <c:v>23.321286000000001</c:v>
                </c:pt>
                <c:pt idx="106">
                  <c:v>23.445218000000001</c:v>
                </c:pt>
                <c:pt idx="107">
                  <c:v>23.559222000000002</c:v>
                </c:pt>
                <c:pt idx="108">
                  <c:v>23.544259999999998</c:v>
                </c:pt>
                <c:pt idx="109">
                  <c:v>23.382408999999999</c:v>
                </c:pt>
                <c:pt idx="110">
                  <c:v>23.162127999999999</c:v>
                </c:pt>
                <c:pt idx="111">
                  <c:v>23.043521999999999</c:v>
                </c:pt>
                <c:pt idx="112">
                  <c:v>23.021370999999998</c:v>
                </c:pt>
                <c:pt idx="113">
                  <c:v>23.023171999999999</c:v>
                </c:pt>
                <c:pt idx="114">
                  <c:v>23.081139999999998</c:v>
                </c:pt>
                <c:pt idx="115">
                  <c:v>23.028569999999998</c:v>
                </c:pt>
                <c:pt idx="116">
                  <c:v>22.855404999999998</c:v>
                </c:pt>
                <c:pt idx="117">
                  <c:v>22.836342000000002</c:v>
                </c:pt>
                <c:pt idx="118">
                  <c:v>22.813438999999999</c:v>
                </c:pt>
                <c:pt idx="119">
                  <c:v>22.809660000000001</c:v>
                </c:pt>
                <c:pt idx="120">
                  <c:v>22.763994</c:v>
                </c:pt>
                <c:pt idx="121">
                  <c:v>22.690540000000002</c:v>
                </c:pt>
                <c:pt idx="122">
                  <c:v>22.738234000000002</c:v>
                </c:pt>
                <c:pt idx="123">
                  <c:v>22.571638</c:v>
                </c:pt>
                <c:pt idx="124">
                  <c:v>22.197506000000001</c:v>
                </c:pt>
                <c:pt idx="125">
                  <c:v>21.844757000000001</c:v>
                </c:pt>
                <c:pt idx="126">
                  <c:v>21.562953</c:v>
                </c:pt>
                <c:pt idx="127">
                  <c:v>21.311247999999999</c:v>
                </c:pt>
                <c:pt idx="128">
                  <c:v>21.010390000000001</c:v>
                </c:pt>
                <c:pt idx="129">
                  <c:v>20.778396000000001</c:v>
                </c:pt>
                <c:pt idx="130">
                  <c:v>20.614846</c:v>
                </c:pt>
                <c:pt idx="131">
                  <c:v>20.452327</c:v>
                </c:pt>
                <c:pt idx="132">
                  <c:v>20.450063999999998</c:v>
                </c:pt>
                <c:pt idx="133">
                  <c:v>20.544205000000002</c:v>
                </c:pt>
                <c:pt idx="134">
                  <c:v>20.532596000000002</c:v>
                </c:pt>
                <c:pt idx="135">
                  <c:v>20.464205000000003</c:v>
                </c:pt>
                <c:pt idx="136">
                  <c:v>20.333762</c:v>
                </c:pt>
                <c:pt idx="137">
                  <c:v>20.172540000000001</c:v>
                </c:pt>
                <c:pt idx="138">
                  <c:v>20.007397000000001</c:v>
                </c:pt>
                <c:pt idx="139">
                  <c:v>20.008493999999999</c:v>
                </c:pt>
                <c:pt idx="140">
                  <c:v>19.946959</c:v>
                </c:pt>
                <c:pt idx="141">
                  <c:v>19.826922</c:v>
                </c:pt>
                <c:pt idx="142">
                  <c:v>19.661331999999998</c:v>
                </c:pt>
                <c:pt idx="143">
                  <c:v>19.616105999999998</c:v>
                </c:pt>
                <c:pt idx="144">
                  <c:v>19.613007000000003</c:v>
                </c:pt>
                <c:pt idx="145">
                  <c:v>19.595427000000001</c:v>
                </c:pt>
                <c:pt idx="146">
                  <c:v>19.530929</c:v>
                </c:pt>
                <c:pt idx="147">
                  <c:v>19.495411000000001</c:v>
                </c:pt>
                <c:pt idx="148">
                  <c:v>19.466387999999998</c:v>
                </c:pt>
                <c:pt idx="149">
                  <c:v>19.198542</c:v>
                </c:pt>
                <c:pt idx="150">
                  <c:v>18.851672999999998</c:v>
                </c:pt>
                <c:pt idx="151">
                  <c:v>18.515101999999999</c:v>
                </c:pt>
                <c:pt idx="152">
                  <c:v>18.190951000000002</c:v>
                </c:pt>
                <c:pt idx="153">
                  <c:v>17.978106</c:v>
                </c:pt>
                <c:pt idx="154">
                  <c:v>17.972304999999999</c:v>
                </c:pt>
                <c:pt idx="155">
                  <c:v>17.925951000000001</c:v>
                </c:pt>
                <c:pt idx="156">
                  <c:v>17.838248</c:v>
                </c:pt>
                <c:pt idx="157">
                  <c:v>17.643556</c:v>
                </c:pt>
                <c:pt idx="158">
                  <c:v>17.459119999999999</c:v>
                </c:pt>
                <c:pt idx="159">
                  <c:v>17.349035000000001</c:v>
                </c:pt>
                <c:pt idx="160">
                  <c:v>17.214535000000001</c:v>
                </c:pt>
                <c:pt idx="161">
                  <c:v>17.008611999999999</c:v>
                </c:pt>
                <c:pt idx="162">
                  <c:v>16.784783999999998</c:v>
                </c:pt>
                <c:pt idx="163">
                  <c:v>16.571766</c:v>
                </c:pt>
                <c:pt idx="164">
                  <c:v>16.419499999999999</c:v>
                </c:pt>
                <c:pt idx="165">
                  <c:v>16.200374</c:v>
                </c:pt>
                <c:pt idx="166">
                  <c:v>15.994727000000001</c:v>
                </c:pt>
                <c:pt idx="167">
                  <c:v>15.733134</c:v>
                </c:pt>
                <c:pt idx="168">
                  <c:v>15.526482</c:v>
                </c:pt>
                <c:pt idx="169">
                  <c:v>15.557870999999999</c:v>
                </c:pt>
                <c:pt idx="170">
                  <c:v>15.539078999999999</c:v>
                </c:pt>
                <c:pt idx="171">
                  <c:v>15.501263999999999</c:v>
                </c:pt>
                <c:pt idx="172">
                  <c:v>15.418967</c:v>
                </c:pt>
                <c:pt idx="173">
                  <c:v>15.458285</c:v>
                </c:pt>
                <c:pt idx="174">
                  <c:v>15.457439000000001</c:v>
                </c:pt>
                <c:pt idx="175">
                  <c:v>15.520507</c:v>
                </c:pt>
                <c:pt idx="176">
                  <c:v>15.471236999999999</c:v>
                </c:pt>
                <c:pt idx="177">
                  <c:v>15.181873</c:v>
                </c:pt>
                <c:pt idx="178">
                  <c:v>14.902200000000001</c:v>
                </c:pt>
                <c:pt idx="179">
                  <c:v>14.495908999999999</c:v>
                </c:pt>
                <c:pt idx="180">
                  <c:v>14.138529</c:v>
                </c:pt>
                <c:pt idx="181">
                  <c:v>13.781514999999999</c:v>
                </c:pt>
                <c:pt idx="182">
                  <c:v>13.583083</c:v>
                </c:pt>
                <c:pt idx="183">
                  <c:v>13.444701999999999</c:v>
                </c:pt>
                <c:pt idx="184">
                  <c:v>13.26717</c:v>
                </c:pt>
                <c:pt idx="185">
                  <c:v>13.056106</c:v>
                </c:pt>
                <c:pt idx="186">
                  <c:v>12.7491</c:v>
                </c:pt>
                <c:pt idx="187">
                  <c:v>12.469424</c:v>
                </c:pt>
                <c:pt idx="188">
                  <c:v>12.194058999999999</c:v>
                </c:pt>
                <c:pt idx="189">
                  <c:v>11.937788000000001</c:v>
                </c:pt>
                <c:pt idx="190">
                  <c:v>11.838758</c:v>
                </c:pt>
                <c:pt idx="191">
                  <c:v>11.569724000000001</c:v>
                </c:pt>
                <c:pt idx="192">
                  <c:v>11.194485</c:v>
                </c:pt>
                <c:pt idx="193">
                  <c:v>10.814228</c:v>
                </c:pt>
                <c:pt idx="194">
                  <c:v>10.432244000000001</c:v>
                </c:pt>
                <c:pt idx="195">
                  <c:v>10.18843</c:v>
                </c:pt>
                <c:pt idx="196">
                  <c:v>10.14944</c:v>
                </c:pt>
                <c:pt idx="197">
                  <c:v>10.190211</c:v>
                </c:pt>
                <c:pt idx="198">
                  <c:v>9.858587</c:v>
                </c:pt>
                <c:pt idx="199">
                  <c:v>9.6929739999999995</c:v>
                </c:pt>
                <c:pt idx="200">
                  <c:v>9.5147440000000003</c:v>
                </c:pt>
                <c:pt idx="201">
                  <c:v>9.4208359999999995</c:v>
                </c:pt>
                <c:pt idx="202">
                  <c:v>9.5413009999999989</c:v>
                </c:pt>
                <c:pt idx="203">
                  <c:v>9.6816290000000009</c:v>
                </c:pt>
                <c:pt idx="204">
                  <c:v>9.8328250000000015</c:v>
                </c:pt>
                <c:pt idx="205">
                  <c:v>9.9004580000000004</c:v>
                </c:pt>
                <c:pt idx="206">
                  <c:v>9.9281079999999999</c:v>
                </c:pt>
                <c:pt idx="207">
                  <c:v>10.000253000000001</c:v>
                </c:pt>
                <c:pt idx="208">
                  <c:v>10.015799000000001</c:v>
                </c:pt>
                <c:pt idx="209">
                  <c:v>9.9779929999999997</c:v>
                </c:pt>
                <c:pt idx="210">
                  <c:v>9.9941270000000006</c:v>
                </c:pt>
                <c:pt idx="211">
                  <c:v>10.126754999999999</c:v>
                </c:pt>
                <c:pt idx="212">
                  <c:v>10.268659</c:v>
                </c:pt>
                <c:pt idx="213">
                  <c:v>10.397234000000001</c:v>
                </c:pt>
                <c:pt idx="214">
                  <c:v>10.568543999999999</c:v>
                </c:pt>
                <c:pt idx="215">
                  <c:v>10.75027</c:v>
                </c:pt>
                <c:pt idx="216">
                  <c:v>10.897268</c:v>
                </c:pt>
                <c:pt idx="217">
                  <c:v>10.992474</c:v>
                </c:pt>
                <c:pt idx="218">
                  <c:v>11.048011000000001</c:v>
                </c:pt>
                <c:pt idx="219">
                  <c:v>10.948024</c:v>
                </c:pt>
                <c:pt idx="220">
                  <c:v>10.88284</c:v>
                </c:pt>
                <c:pt idx="221">
                  <c:v>10.867351000000001</c:v>
                </c:pt>
                <c:pt idx="222">
                  <c:v>10.93993</c:v>
                </c:pt>
                <c:pt idx="223">
                  <c:v>10.976251</c:v>
                </c:pt>
                <c:pt idx="224">
                  <c:v>11.091403</c:v>
                </c:pt>
                <c:pt idx="225">
                  <c:v>11.215709</c:v>
                </c:pt>
                <c:pt idx="226">
                  <c:v>11.327786</c:v>
                </c:pt>
                <c:pt idx="227">
                  <c:v>11.384801</c:v>
                </c:pt>
                <c:pt idx="228">
                  <c:v>11.512407999999999</c:v>
                </c:pt>
                <c:pt idx="229">
                  <c:v>11.643583000000001</c:v>
                </c:pt>
                <c:pt idx="230">
                  <c:v>11.77843</c:v>
                </c:pt>
                <c:pt idx="231">
                  <c:v>11.823294000000001</c:v>
                </c:pt>
                <c:pt idx="232">
                  <c:v>11.922658</c:v>
                </c:pt>
                <c:pt idx="233">
                  <c:v>11.982519</c:v>
                </c:pt>
                <c:pt idx="234">
                  <c:v>11.980883</c:v>
                </c:pt>
                <c:pt idx="235">
                  <c:v>11.904906</c:v>
                </c:pt>
                <c:pt idx="236">
                  <c:v>11.757555</c:v>
                </c:pt>
                <c:pt idx="237">
                  <c:v>11.770386</c:v>
                </c:pt>
                <c:pt idx="238">
                  <c:v>11.872269000000001</c:v>
                </c:pt>
                <c:pt idx="239">
                  <c:v>12.021091</c:v>
                </c:pt>
                <c:pt idx="240">
                  <c:v>12.173748999999999</c:v>
                </c:pt>
                <c:pt idx="241">
                  <c:v>12.290901</c:v>
                </c:pt>
                <c:pt idx="242">
                  <c:v>12.375716000000001</c:v>
                </c:pt>
                <c:pt idx="243">
                  <c:v>12.466614</c:v>
                </c:pt>
                <c:pt idx="244">
                  <c:v>12.499366</c:v>
                </c:pt>
                <c:pt idx="245">
                  <c:v>12.506681</c:v>
                </c:pt>
                <c:pt idx="246">
                  <c:v>12.371717</c:v>
                </c:pt>
                <c:pt idx="247">
                  <c:v>12.256536000000001</c:v>
                </c:pt>
                <c:pt idx="248">
                  <c:v>12.094318999999999</c:v>
                </c:pt>
                <c:pt idx="249">
                  <c:v>12.058734000000001</c:v>
                </c:pt>
                <c:pt idx="250">
                  <c:v>11.993746</c:v>
                </c:pt>
                <c:pt idx="251">
                  <c:v>11.985183000000001</c:v>
                </c:pt>
                <c:pt idx="252">
                  <c:v>11.915153</c:v>
                </c:pt>
                <c:pt idx="253">
                  <c:v>11.777474</c:v>
                </c:pt>
                <c:pt idx="254">
                  <c:v>11.539706000000001</c:v>
                </c:pt>
                <c:pt idx="255">
                  <c:v>11.269932000000001</c:v>
                </c:pt>
                <c:pt idx="256">
                  <c:v>11.137841</c:v>
                </c:pt>
                <c:pt idx="257">
                  <c:v>11.072064000000001</c:v>
                </c:pt>
                <c:pt idx="258">
                  <c:v>10.901845999999999</c:v>
                </c:pt>
                <c:pt idx="259">
                  <c:v>10.761649999999999</c:v>
                </c:pt>
                <c:pt idx="260">
                  <c:v>10.6968</c:v>
                </c:pt>
                <c:pt idx="261">
                  <c:v>10.688799000000001</c:v>
                </c:pt>
                <c:pt idx="262">
                  <c:v>10.816512000000001</c:v>
                </c:pt>
                <c:pt idx="263">
                  <c:v>10.952763000000001</c:v>
                </c:pt>
                <c:pt idx="264">
                  <c:v>11.110254000000001</c:v>
                </c:pt>
                <c:pt idx="265">
                  <c:v>11.257242</c:v>
                </c:pt>
                <c:pt idx="266">
                  <c:v>11.384729999999999</c:v>
                </c:pt>
                <c:pt idx="267">
                  <c:v>11.539693999999999</c:v>
                </c:pt>
                <c:pt idx="268">
                  <c:v>11.665592</c:v>
                </c:pt>
                <c:pt idx="269">
                  <c:v>11.778371</c:v>
                </c:pt>
                <c:pt idx="270">
                  <c:v>11.881859</c:v>
                </c:pt>
                <c:pt idx="271">
                  <c:v>11.994441</c:v>
                </c:pt>
                <c:pt idx="272">
                  <c:v>12.151236000000001</c:v>
                </c:pt>
                <c:pt idx="273">
                  <c:v>12.290388</c:v>
                </c:pt>
                <c:pt idx="274">
                  <c:v>12.424947</c:v>
                </c:pt>
                <c:pt idx="275">
                  <c:v>12.593793999999999</c:v>
                </c:pt>
                <c:pt idx="276">
                  <c:v>12.752977000000001</c:v>
                </c:pt>
                <c:pt idx="277">
                  <c:v>12.796704999999999</c:v>
                </c:pt>
                <c:pt idx="278">
                  <c:v>12.877494</c:v>
                </c:pt>
                <c:pt idx="279">
                  <c:v>12.864630999999999</c:v>
                </c:pt>
                <c:pt idx="280">
                  <c:v>12.852008</c:v>
                </c:pt>
                <c:pt idx="281">
                  <c:v>12.722005999999999</c:v>
                </c:pt>
                <c:pt idx="282">
                  <c:v>12.639818999999999</c:v>
                </c:pt>
                <c:pt idx="283">
                  <c:v>12.710602999999999</c:v>
                </c:pt>
                <c:pt idx="284">
                  <c:v>12.793982</c:v>
                </c:pt>
                <c:pt idx="285">
                  <c:v>12.82816</c:v>
                </c:pt>
                <c:pt idx="286">
                  <c:v>12.829948</c:v>
                </c:pt>
                <c:pt idx="287">
                  <c:v>12.901384</c:v>
                </c:pt>
                <c:pt idx="288">
                  <c:v>12.977167</c:v>
                </c:pt>
                <c:pt idx="289">
                  <c:v>13.042641</c:v>
                </c:pt>
                <c:pt idx="290">
                  <c:v>13.211843</c:v>
                </c:pt>
                <c:pt idx="291">
                  <c:v>13.428079</c:v>
                </c:pt>
                <c:pt idx="292">
                  <c:v>13.640893</c:v>
                </c:pt>
                <c:pt idx="293">
                  <c:v>13.830615999999999</c:v>
                </c:pt>
                <c:pt idx="294">
                  <c:v>14.019455000000001</c:v>
                </c:pt>
                <c:pt idx="295">
                  <c:v>14.149807000000001</c:v>
                </c:pt>
                <c:pt idx="296">
                  <c:v>14.269833</c:v>
                </c:pt>
                <c:pt idx="297">
                  <c:v>14.384841</c:v>
                </c:pt>
                <c:pt idx="298">
                  <c:v>14.491485000000001</c:v>
                </c:pt>
                <c:pt idx="299">
                  <c:v>14.545862</c:v>
                </c:pt>
                <c:pt idx="300">
                  <c:v>14.519841</c:v>
                </c:pt>
                <c:pt idx="301">
                  <c:v>14.574374000000001</c:v>
                </c:pt>
                <c:pt idx="302">
                  <c:v>14.682914</c:v>
                </c:pt>
                <c:pt idx="303">
                  <c:v>14.772603999999999</c:v>
                </c:pt>
                <c:pt idx="304">
                  <c:v>14.703177999999999</c:v>
                </c:pt>
                <c:pt idx="305">
                  <c:v>14.574214</c:v>
                </c:pt>
                <c:pt idx="306">
                  <c:v>14.516673000000001</c:v>
                </c:pt>
                <c:pt idx="307">
                  <c:v>14.608791</c:v>
                </c:pt>
                <c:pt idx="308">
                  <c:v>14.744790999999999</c:v>
                </c:pt>
                <c:pt idx="309">
                  <c:v>14.865994000000001</c:v>
                </c:pt>
                <c:pt idx="310">
                  <c:v>14.865994000000001</c:v>
                </c:pt>
                <c:pt idx="311">
                  <c:v>14.865994000000001</c:v>
                </c:pt>
                <c:pt idx="312">
                  <c:v>14.865994000000001</c:v>
                </c:pt>
                <c:pt idx="313">
                  <c:v>14.865994000000001</c:v>
                </c:pt>
                <c:pt idx="314">
                  <c:v>14.865994000000001</c:v>
                </c:pt>
                <c:pt idx="315">
                  <c:v>14.865994000000001</c:v>
                </c:pt>
                <c:pt idx="316">
                  <c:v>14.865994000000001</c:v>
                </c:pt>
                <c:pt idx="317">
                  <c:v>14.865994000000001</c:v>
                </c:pt>
                <c:pt idx="318">
                  <c:v>14.865994000000001</c:v>
                </c:pt>
                <c:pt idx="319">
                  <c:v>14.865994000000001</c:v>
                </c:pt>
                <c:pt idx="320">
                  <c:v>14.865994000000001</c:v>
                </c:pt>
                <c:pt idx="321">
                  <c:v>14.865994000000001</c:v>
                </c:pt>
                <c:pt idx="322">
                  <c:v>14.865994000000001</c:v>
                </c:pt>
                <c:pt idx="323">
                  <c:v>14.865994000000001</c:v>
                </c:pt>
                <c:pt idx="324">
                  <c:v>14.865994000000001</c:v>
                </c:pt>
                <c:pt idx="325">
                  <c:v>14.865994000000001</c:v>
                </c:pt>
                <c:pt idx="326">
                  <c:v>14.865994000000001</c:v>
                </c:pt>
                <c:pt idx="327">
                  <c:v>14.865994000000001</c:v>
                </c:pt>
                <c:pt idx="328">
                  <c:v>14.865994000000001</c:v>
                </c:pt>
                <c:pt idx="329">
                  <c:v>14.865994000000001</c:v>
                </c:pt>
                <c:pt idx="330">
                  <c:v>14.865994000000001</c:v>
                </c:pt>
                <c:pt idx="331">
                  <c:v>14.865994000000001</c:v>
                </c:pt>
                <c:pt idx="332">
                  <c:v>14.865671000000001</c:v>
                </c:pt>
                <c:pt idx="333">
                  <c:v>14.892715000000001</c:v>
                </c:pt>
                <c:pt idx="334">
                  <c:v>14.904631999999999</c:v>
                </c:pt>
                <c:pt idx="335">
                  <c:v>14.876982</c:v>
                </c:pt>
                <c:pt idx="336">
                  <c:v>14.895535000000001</c:v>
                </c:pt>
                <c:pt idx="337">
                  <c:v>14.914110000000001</c:v>
                </c:pt>
                <c:pt idx="338">
                  <c:v>14.931349000000001</c:v>
                </c:pt>
                <c:pt idx="339">
                  <c:v>14.891893</c:v>
                </c:pt>
                <c:pt idx="340">
                  <c:v>14.884045</c:v>
                </c:pt>
                <c:pt idx="341">
                  <c:v>14.887004000000001</c:v>
                </c:pt>
                <c:pt idx="342">
                  <c:v>15.078413000000001</c:v>
                </c:pt>
                <c:pt idx="343">
                  <c:v>15.260299999999999</c:v>
                </c:pt>
                <c:pt idx="344">
                  <c:v>15.451601</c:v>
                </c:pt>
                <c:pt idx="345">
                  <c:v>15.647870999999999</c:v>
                </c:pt>
                <c:pt idx="346">
                  <c:v>15.823509</c:v>
                </c:pt>
                <c:pt idx="347">
                  <c:v>15.943553</c:v>
                </c:pt>
                <c:pt idx="348">
                  <c:v>16.110163</c:v>
                </c:pt>
                <c:pt idx="349">
                  <c:v>16.275241000000001</c:v>
                </c:pt>
                <c:pt idx="350">
                  <c:v>16.430530999999998</c:v>
                </c:pt>
                <c:pt idx="351">
                  <c:v>16.576962999999999</c:v>
                </c:pt>
                <c:pt idx="352">
                  <c:v>16.726008999999998</c:v>
                </c:pt>
                <c:pt idx="353">
                  <c:v>16.878028999999998</c:v>
                </c:pt>
                <c:pt idx="354">
                  <c:v>17.017167000000001</c:v>
                </c:pt>
                <c:pt idx="355">
                  <c:v>17.184061</c:v>
                </c:pt>
                <c:pt idx="356">
                  <c:v>17.342302</c:v>
                </c:pt>
                <c:pt idx="357">
                  <c:v>17.542025000000002</c:v>
                </c:pt>
                <c:pt idx="358">
                  <c:v>17.716561000000002</c:v>
                </c:pt>
                <c:pt idx="359">
                  <c:v>17.871760999999999</c:v>
                </c:pt>
                <c:pt idx="360">
                  <c:v>18.084679999999999</c:v>
                </c:pt>
                <c:pt idx="361">
                  <c:v>18.294550999999998</c:v>
                </c:pt>
                <c:pt idx="362">
                  <c:v>18.492187000000001</c:v>
                </c:pt>
                <c:pt idx="363">
                  <c:v>18.682599999999997</c:v>
                </c:pt>
                <c:pt idx="364">
                  <c:v>18.880973999999998</c:v>
                </c:pt>
              </c:numCache>
            </c:numRef>
          </c:val>
          <c:smooth val="0"/>
          <c:extLst>
            <c:ext xmlns:c16="http://schemas.microsoft.com/office/drawing/2014/chart" uri="{C3380CC4-5D6E-409C-BE32-E72D297353CC}">
              <c16:uniqueId val="{00000007-A400-4AF4-969C-1DA0CA7184AD}"/>
            </c:ext>
          </c:extLst>
        </c:ser>
        <c:dLbls>
          <c:showLegendKey val="0"/>
          <c:showVal val="0"/>
          <c:showCatName val="0"/>
          <c:showSerName val="0"/>
          <c:showPercent val="0"/>
          <c:showBubbleSize val="0"/>
        </c:dLbls>
        <c:smooth val="0"/>
        <c:axId val="833259792"/>
        <c:axId val="833260120"/>
      </c:lineChart>
      <c:dateAx>
        <c:axId val="833259792"/>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3260120"/>
        <c:crosses val="autoZero"/>
        <c:auto val="1"/>
        <c:lblOffset val="100"/>
        <c:baseTimeUnit val="days"/>
        <c:majorUnit val="1"/>
        <c:majorTimeUnit val="months"/>
      </c:dateAx>
      <c:valAx>
        <c:axId val="833260120"/>
        <c:scaling>
          <c:orientation val="minMax"/>
          <c:max val="3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Gas storage (petajoules)</a:t>
                </a:r>
              </a:p>
            </c:rich>
          </c:tx>
          <c:layout>
            <c:manualLayout>
              <c:xMode val="edge"/>
              <c:yMode val="edge"/>
              <c:x val="1.1329827331647242E-2"/>
              <c:y val="0.2025145032836560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3259792"/>
        <c:crosses val="autoZero"/>
        <c:crossBetween val="between"/>
        <c:majorUnit val="5"/>
      </c:valAx>
      <c:spPr>
        <a:solidFill>
          <a:schemeClr val="bg1">
            <a:lumMod val="85000"/>
          </a:schemeClr>
        </a:solidFill>
        <a:ln>
          <a:noFill/>
        </a:ln>
        <a:effectLst/>
      </c:spPr>
    </c:plotArea>
    <c:legend>
      <c:legendPos val="b"/>
      <c:layout>
        <c:manualLayout>
          <c:xMode val="edge"/>
          <c:yMode val="edge"/>
          <c:x val="8.4375725583562308E-2"/>
          <c:y val="0.92108164445546004"/>
          <c:w val="0.85724856754708312"/>
          <c:h val="7.89183555445399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03115433057489E-2"/>
          <c:y val="5.1235214502588992E-2"/>
          <c:w val="0.87392823220266314"/>
          <c:h val="0.77038474129464674"/>
        </c:manualLayout>
      </c:layout>
      <c:barChart>
        <c:barDir val="col"/>
        <c:grouping val="stacked"/>
        <c:varyColors val="0"/>
        <c:ser>
          <c:idx val="0"/>
          <c:order val="0"/>
          <c:tx>
            <c:strRef>
              <c:f>'Figure 4.1'!$C$4</c:f>
              <c:strCache>
                <c:ptCount val="1"/>
                <c:pt idx="0">
                  <c:v>Exporter/Producer</c:v>
                </c:pt>
              </c:strCache>
            </c:strRef>
          </c:tx>
          <c:spPr>
            <a:solidFill>
              <a:srgbClr val="303F51"/>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4.1'!$C$17:$C$32</c:f>
              <c:numCache>
                <c:formatCode>0</c:formatCode>
                <c:ptCount val="16"/>
                <c:pt idx="0">
                  <c:v>0.16</c:v>
                </c:pt>
                <c:pt idx="1">
                  <c:v>0.25</c:v>
                </c:pt>
                <c:pt idx="2">
                  <c:v>0.11</c:v>
                </c:pt>
                <c:pt idx="3">
                  <c:v>0.01</c:v>
                </c:pt>
                <c:pt idx="4">
                  <c:v>0.01</c:v>
                </c:pt>
                <c:pt idx="5">
                  <c:v>7.0000000000000007E-2</c:v>
                </c:pt>
                <c:pt idx="6">
                  <c:v>0.02</c:v>
                </c:pt>
                <c:pt idx="7">
                  <c:v>0.52</c:v>
                </c:pt>
                <c:pt idx="8">
                  <c:v>0.82</c:v>
                </c:pt>
                <c:pt idx="9">
                  <c:v>0.75</c:v>
                </c:pt>
                <c:pt idx="10">
                  <c:v>1.22</c:v>
                </c:pt>
                <c:pt idx="11">
                  <c:v>1.54</c:v>
                </c:pt>
                <c:pt idx="12">
                  <c:v>0.56999999999999995</c:v>
                </c:pt>
                <c:pt idx="13">
                  <c:v>0.87</c:v>
                </c:pt>
                <c:pt idx="14">
                  <c:v>0.59662540119110474</c:v>
                </c:pt>
                <c:pt idx="15">
                  <c:v>0.49466810643919201</c:v>
                </c:pt>
              </c:numCache>
            </c:numRef>
          </c:val>
          <c:extLst>
            <c:ext xmlns:c16="http://schemas.microsoft.com/office/drawing/2014/chart" uri="{C3380CC4-5D6E-409C-BE32-E72D297353CC}">
              <c16:uniqueId val="{00000000-0A42-471C-80D4-E11C472BE7FE}"/>
            </c:ext>
          </c:extLst>
        </c:ser>
        <c:ser>
          <c:idx val="1"/>
          <c:order val="1"/>
          <c:tx>
            <c:strRef>
              <c:f>'Figure 4.1'!$D$4</c:f>
              <c:strCache>
                <c:ptCount val="1"/>
              </c:strCache>
            </c:strRef>
          </c:tx>
          <c:spPr>
            <a:solidFill>
              <a:srgbClr val="303F51"/>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4.1'!$D$17:$D$32</c:f>
              <c:numCache>
                <c:formatCode>0</c:formatCode>
                <c:ptCount val="16"/>
                <c:pt idx="0">
                  <c:v>-4.5599999999999996</c:v>
                </c:pt>
                <c:pt idx="1">
                  <c:v>-3.95</c:v>
                </c:pt>
                <c:pt idx="2">
                  <c:v>-3.88</c:v>
                </c:pt>
                <c:pt idx="3">
                  <c:v>-3.18</c:v>
                </c:pt>
                <c:pt idx="4">
                  <c:v>-3.72</c:v>
                </c:pt>
                <c:pt idx="5">
                  <c:v>-5.17</c:v>
                </c:pt>
                <c:pt idx="6">
                  <c:v>-8.84</c:v>
                </c:pt>
                <c:pt idx="7">
                  <c:v>-5.94</c:v>
                </c:pt>
                <c:pt idx="8">
                  <c:v>-5.4</c:v>
                </c:pt>
                <c:pt idx="9">
                  <c:v>-10.15</c:v>
                </c:pt>
                <c:pt idx="10">
                  <c:v>-11.43</c:v>
                </c:pt>
                <c:pt idx="11">
                  <c:v>-6.37</c:v>
                </c:pt>
                <c:pt idx="12">
                  <c:v>-4.82</c:v>
                </c:pt>
                <c:pt idx="13">
                  <c:v>-11.84</c:v>
                </c:pt>
                <c:pt idx="14">
                  <c:v>-14.067299833899959</c:v>
                </c:pt>
                <c:pt idx="15">
                  <c:v>-6.7166913267190838</c:v>
                </c:pt>
              </c:numCache>
            </c:numRef>
          </c:val>
          <c:extLst>
            <c:ext xmlns:c16="http://schemas.microsoft.com/office/drawing/2014/chart" uri="{C3380CC4-5D6E-409C-BE32-E72D297353CC}">
              <c16:uniqueId val="{00000001-0A42-471C-80D4-E11C472BE7FE}"/>
            </c:ext>
          </c:extLst>
        </c:ser>
        <c:ser>
          <c:idx val="2"/>
          <c:order val="2"/>
          <c:tx>
            <c:strRef>
              <c:f>'Figure 4.1'!$E$4</c:f>
              <c:strCache>
                <c:ptCount val="1"/>
                <c:pt idx="0">
                  <c:v>GPG Gentailer</c:v>
                </c:pt>
              </c:strCache>
            </c:strRef>
          </c:tx>
          <c:spPr>
            <a:solidFill>
              <a:srgbClr val="89B3CE"/>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4.1'!$E$17:$E$32</c:f>
              <c:numCache>
                <c:formatCode>0</c:formatCode>
                <c:ptCount val="16"/>
                <c:pt idx="0">
                  <c:v>4.75</c:v>
                </c:pt>
                <c:pt idx="1">
                  <c:v>4.51</c:v>
                </c:pt>
                <c:pt idx="2">
                  <c:v>6.83</c:v>
                </c:pt>
                <c:pt idx="3">
                  <c:v>6.74</c:v>
                </c:pt>
                <c:pt idx="4">
                  <c:v>4.38</c:v>
                </c:pt>
                <c:pt idx="5">
                  <c:v>5.61</c:v>
                </c:pt>
                <c:pt idx="6">
                  <c:v>7.2</c:v>
                </c:pt>
                <c:pt idx="7">
                  <c:v>4.75</c:v>
                </c:pt>
                <c:pt idx="8">
                  <c:v>4.7</c:v>
                </c:pt>
                <c:pt idx="9">
                  <c:v>8.64</c:v>
                </c:pt>
                <c:pt idx="10">
                  <c:v>9.5299999999999994</c:v>
                </c:pt>
                <c:pt idx="11">
                  <c:v>5.77</c:v>
                </c:pt>
                <c:pt idx="12">
                  <c:v>5.67</c:v>
                </c:pt>
                <c:pt idx="13">
                  <c:v>13.134659906926361</c:v>
                </c:pt>
                <c:pt idx="14">
                  <c:v>15.155867382894233</c:v>
                </c:pt>
                <c:pt idx="15">
                  <c:v>7.8842720363353305</c:v>
                </c:pt>
              </c:numCache>
            </c:numRef>
          </c:val>
          <c:extLst>
            <c:ext xmlns:c16="http://schemas.microsoft.com/office/drawing/2014/chart" uri="{C3380CC4-5D6E-409C-BE32-E72D297353CC}">
              <c16:uniqueId val="{00000002-0A42-471C-80D4-E11C472BE7FE}"/>
            </c:ext>
          </c:extLst>
        </c:ser>
        <c:ser>
          <c:idx val="3"/>
          <c:order val="3"/>
          <c:tx>
            <c:strRef>
              <c:f>'Figure 4.1'!$F$4</c:f>
              <c:strCache>
                <c:ptCount val="1"/>
              </c:strCache>
            </c:strRef>
          </c:tx>
          <c:spPr>
            <a:solidFill>
              <a:srgbClr val="89B3CE"/>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4.1'!$F$17:$F$32</c:f>
              <c:numCache>
                <c:formatCode>0</c:formatCode>
                <c:ptCount val="16"/>
                <c:pt idx="0">
                  <c:v>-4.25</c:v>
                </c:pt>
                <c:pt idx="1">
                  <c:v>-6</c:v>
                </c:pt>
                <c:pt idx="2">
                  <c:v>-5.67</c:v>
                </c:pt>
                <c:pt idx="3">
                  <c:v>-5.66</c:v>
                </c:pt>
                <c:pt idx="4">
                  <c:v>-4.25</c:v>
                </c:pt>
                <c:pt idx="5">
                  <c:v>-5.08</c:v>
                </c:pt>
                <c:pt idx="6">
                  <c:v>-4.82</c:v>
                </c:pt>
                <c:pt idx="7">
                  <c:v>-4.59</c:v>
                </c:pt>
                <c:pt idx="8">
                  <c:v>-5.4</c:v>
                </c:pt>
                <c:pt idx="9">
                  <c:v>-5.49</c:v>
                </c:pt>
                <c:pt idx="10">
                  <c:v>-5.21</c:v>
                </c:pt>
                <c:pt idx="11">
                  <c:v>-5.5</c:v>
                </c:pt>
                <c:pt idx="12">
                  <c:v>-5.81</c:v>
                </c:pt>
                <c:pt idx="13">
                  <c:v>-5.56</c:v>
                </c:pt>
                <c:pt idx="14">
                  <c:v>-4.0763378164590893</c:v>
                </c:pt>
                <c:pt idx="15">
                  <c:v>-3.66872385000016</c:v>
                </c:pt>
              </c:numCache>
            </c:numRef>
          </c:val>
          <c:extLst>
            <c:ext xmlns:c16="http://schemas.microsoft.com/office/drawing/2014/chart" uri="{C3380CC4-5D6E-409C-BE32-E72D297353CC}">
              <c16:uniqueId val="{00000003-0A42-471C-80D4-E11C472BE7FE}"/>
            </c:ext>
          </c:extLst>
        </c:ser>
        <c:ser>
          <c:idx val="4"/>
          <c:order val="4"/>
          <c:tx>
            <c:strRef>
              <c:f>'Figure 4.1'!$G$4</c:f>
              <c:strCache>
                <c:ptCount val="1"/>
                <c:pt idx="0">
                  <c:v>Industrial</c:v>
                </c:pt>
              </c:strCache>
            </c:strRef>
          </c:tx>
          <c:spPr>
            <a:solidFill>
              <a:srgbClr val="F1B996"/>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4.1'!$G$17:$G$32</c:f>
              <c:numCache>
                <c:formatCode>0</c:formatCode>
                <c:ptCount val="16"/>
                <c:pt idx="0">
                  <c:v>2.81</c:v>
                </c:pt>
                <c:pt idx="1">
                  <c:v>3.06</c:v>
                </c:pt>
                <c:pt idx="2">
                  <c:v>1.81</c:v>
                </c:pt>
                <c:pt idx="3">
                  <c:v>1.95</c:v>
                </c:pt>
                <c:pt idx="4">
                  <c:v>1.88</c:v>
                </c:pt>
                <c:pt idx="5">
                  <c:v>2.69</c:v>
                </c:pt>
                <c:pt idx="6">
                  <c:v>3.47</c:v>
                </c:pt>
                <c:pt idx="7">
                  <c:v>3.45</c:v>
                </c:pt>
                <c:pt idx="8">
                  <c:v>4.18</c:v>
                </c:pt>
                <c:pt idx="9">
                  <c:v>3.97</c:v>
                </c:pt>
                <c:pt idx="10">
                  <c:v>2.92</c:v>
                </c:pt>
                <c:pt idx="11">
                  <c:v>3.09</c:v>
                </c:pt>
                <c:pt idx="12">
                  <c:v>2.87</c:v>
                </c:pt>
                <c:pt idx="13">
                  <c:v>3.11</c:v>
                </c:pt>
                <c:pt idx="14">
                  <c:v>3.3127709211639753</c:v>
                </c:pt>
                <c:pt idx="15">
                  <c:v>2.6965418799441223</c:v>
                </c:pt>
              </c:numCache>
            </c:numRef>
          </c:val>
          <c:extLst>
            <c:ext xmlns:c16="http://schemas.microsoft.com/office/drawing/2014/chart" uri="{C3380CC4-5D6E-409C-BE32-E72D297353CC}">
              <c16:uniqueId val="{00000004-0A42-471C-80D4-E11C472BE7FE}"/>
            </c:ext>
          </c:extLst>
        </c:ser>
        <c:ser>
          <c:idx val="5"/>
          <c:order val="5"/>
          <c:tx>
            <c:strRef>
              <c:f>'Figure 4.1'!$H$4</c:f>
              <c:strCache>
                <c:ptCount val="1"/>
              </c:strCache>
            </c:strRef>
          </c:tx>
          <c:spPr>
            <a:solidFill>
              <a:srgbClr val="F1B996"/>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4.1'!$H$17:$H$32</c:f>
              <c:numCache>
                <c:formatCode>0</c:formatCode>
                <c:ptCount val="16"/>
                <c:pt idx="0">
                  <c:v>-0.91</c:v>
                </c:pt>
                <c:pt idx="1">
                  <c:v>-0.99</c:v>
                </c:pt>
                <c:pt idx="2">
                  <c:v>-2.71</c:v>
                </c:pt>
                <c:pt idx="3">
                  <c:v>-2.5499999999999998</c:v>
                </c:pt>
                <c:pt idx="4">
                  <c:v>-1.44</c:v>
                </c:pt>
                <c:pt idx="5">
                  <c:v>-1.22</c:v>
                </c:pt>
                <c:pt idx="6">
                  <c:v>-0.79</c:v>
                </c:pt>
                <c:pt idx="7">
                  <c:v>-1.01</c:v>
                </c:pt>
                <c:pt idx="8">
                  <c:v>-0.67</c:v>
                </c:pt>
                <c:pt idx="9">
                  <c:v>-0.66</c:v>
                </c:pt>
                <c:pt idx="10">
                  <c:v>-1.21</c:v>
                </c:pt>
                <c:pt idx="11">
                  <c:v>-1.9</c:v>
                </c:pt>
                <c:pt idx="12">
                  <c:v>-1.07</c:v>
                </c:pt>
                <c:pt idx="13">
                  <c:v>-1.96</c:v>
                </c:pt>
                <c:pt idx="14">
                  <c:v>-1.0576110805512127</c:v>
                </c:pt>
                <c:pt idx="15">
                  <c:v>-1.2270710404392515</c:v>
                </c:pt>
              </c:numCache>
            </c:numRef>
          </c:val>
          <c:extLst>
            <c:ext xmlns:c16="http://schemas.microsoft.com/office/drawing/2014/chart" uri="{C3380CC4-5D6E-409C-BE32-E72D297353CC}">
              <c16:uniqueId val="{00000005-0A42-471C-80D4-E11C472BE7FE}"/>
            </c:ext>
          </c:extLst>
        </c:ser>
        <c:ser>
          <c:idx val="6"/>
          <c:order val="6"/>
          <c:tx>
            <c:strRef>
              <c:f>'Figure 4.1'!$I$4</c:f>
              <c:strCache>
                <c:ptCount val="1"/>
                <c:pt idx="0">
                  <c:v>Retailer</c:v>
                </c:pt>
              </c:strCache>
            </c:strRef>
          </c:tx>
          <c:spPr>
            <a:solidFill>
              <a:srgbClr val="5F9E88"/>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4.1'!$I$17:$I$32</c:f>
              <c:numCache>
                <c:formatCode>0</c:formatCode>
                <c:ptCount val="16"/>
                <c:pt idx="0">
                  <c:v>2.34</c:v>
                </c:pt>
                <c:pt idx="1">
                  <c:v>3.41</c:v>
                </c:pt>
                <c:pt idx="2">
                  <c:v>4.17</c:v>
                </c:pt>
                <c:pt idx="3">
                  <c:v>2.98</c:v>
                </c:pt>
                <c:pt idx="4">
                  <c:v>3.32</c:v>
                </c:pt>
                <c:pt idx="5">
                  <c:v>4.43</c:v>
                </c:pt>
                <c:pt idx="6">
                  <c:v>5.41</c:v>
                </c:pt>
                <c:pt idx="7">
                  <c:v>3.8</c:v>
                </c:pt>
                <c:pt idx="8">
                  <c:v>3.74</c:v>
                </c:pt>
                <c:pt idx="9">
                  <c:v>4.95</c:v>
                </c:pt>
                <c:pt idx="10">
                  <c:v>5.27</c:v>
                </c:pt>
                <c:pt idx="11">
                  <c:v>4.09</c:v>
                </c:pt>
                <c:pt idx="12">
                  <c:v>3.03</c:v>
                </c:pt>
                <c:pt idx="13">
                  <c:v>2.9234173026364236</c:v>
                </c:pt>
                <c:pt idx="14">
                  <c:v>1.6723702565433842</c:v>
                </c:pt>
                <c:pt idx="15">
                  <c:v>0.95388298695561702</c:v>
                </c:pt>
              </c:numCache>
            </c:numRef>
          </c:val>
          <c:extLst>
            <c:ext xmlns:c16="http://schemas.microsoft.com/office/drawing/2014/chart" uri="{C3380CC4-5D6E-409C-BE32-E72D297353CC}">
              <c16:uniqueId val="{00000006-0A42-471C-80D4-E11C472BE7FE}"/>
            </c:ext>
          </c:extLst>
        </c:ser>
        <c:ser>
          <c:idx val="7"/>
          <c:order val="7"/>
          <c:tx>
            <c:strRef>
              <c:f>'Figure 4.1'!$J$4</c:f>
              <c:strCache>
                <c:ptCount val="1"/>
              </c:strCache>
            </c:strRef>
          </c:tx>
          <c:spPr>
            <a:solidFill>
              <a:srgbClr val="5F9E88"/>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4.1'!$J$17:$J$32</c:f>
              <c:numCache>
                <c:formatCode>0</c:formatCode>
                <c:ptCount val="16"/>
                <c:pt idx="0">
                  <c:v>-0.28000000000000003</c:v>
                </c:pt>
                <c:pt idx="1">
                  <c:v>-0.28000000000000003</c:v>
                </c:pt>
                <c:pt idx="2">
                  <c:v>-0.14000000000000001</c:v>
                </c:pt>
                <c:pt idx="3">
                  <c:v>-0.13</c:v>
                </c:pt>
                <c:pt idx="4">
                  <c:v>-0.11</c:v>
                </c:pt>
                <c:pt idx="5">
                  <c:v>-0.11</c:v>
                </c:pt>
                <c:pt idx="6">
                  <c:v>-0.17</c:v>
                </c:pt>
                <c:pt idx="7">
                  <c:v>-0.08</c:v>
                </c:pt>
                <c:pt idx="8">
                  <c:v>-0.03</c:v>
                </c:pt>
                <c:pt idx="9">
                  <c:v>-0.32</c:v>
                </c:pt>
                <c:pt idx="10">
                  <c:v>-0.35</c:v>
                </c:pt>
                <c:pt idx="11">
                  <c:v>-0.36</c:v>
                </c:pt>
                <c:pt idx="12">
                  <c:v>-0.2</c:v>
                </c:pt>
                <c:pt idx="13">
                  <c:v>-0.7</c:v>
                </c:pt>
                <c:pt idx="14">
                  <c:v>-0.36321191885454246</c:v>
                </c:pt>
                <c:pt idx="15">
                  <c:v>-0.13796527922387669</c:v>
                </c:pt>
              </c:numCache>
            </c:numRef>
          </c:val>
          <c:extLst>
            <c:ext xmlns:c16="http://schemas.microsoft.com/office/drawing/2014/chart" uri="{C3380CC4-5D6E-409C-BE32-E72D297353CC}">
              <c16:uniqueId val="{00000007-0A42-471C-80D4-E11C472BE7FE}"/>
            </c:ext>
          </c:extLst>
        </c:ser>
        <c:ser>
          <c:idx val="8"/>
          <c:order val="8"/>
          <c:tx>
            <c:strRef>
              <c:f>'Figure 4.1'!$K$4</c:f>
              <c:strCache>
                <c:ptCount val="1"/>
                <c:pt idx="0">
                  <c:v>Trader</c:v>
                </c:pt>
              </c:strCache>
            </c:strRef>
          </c:tx>
          <c:spPr>
            <a:solidFill>
              <a:srgbClr val="E0601F"/>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4.1'!$K$17:$K$32</c:f>
              <c:numCache>
                <c:formatCode>0</c:formatCode>
                <c:ptCount val="16"/>
                <c:pt idx="0">
                  <c:v>0</c:v>
                </c:pt>
                <c:pt idx="1">
                  <c:v>0</c:v>
                </c:pt>
                <c:pt idx="2">
                  <c:v>0</c:v>
                </c:pt>
                <c:pt idx="3">
                  <c:v>0</c:v>
                </c:pt>
                <c:pt idx="4">
                  <c:v>0</c:v>
                </c:pt>
                <c:pt idx="5">
                  <c:v>0.18</c:v>
                </c:pt>
                <c:pt idx="6">
                  <c:v>0.19</c:v>
                </c:pt>
                <c:pt idx="7">
                  <c:v>0.21</c:v>
                </c:pt>
                <c:pt idx="8">
                  <c:v>0.03</c:v>
                </c:pt>
                <c:pt idx="9">
                  <c:v>0.33</c:v>
                </c:pt>
                <c:pt idx="10">
                  <c:v>0.44</c:v>
                </c:pt>
                <c:pt idx="11">
                  <c:v>0.56000000000000005</c:v>
                </c:pt>
                <c:pt idx="12">
                  <c:v>0.5</c:v>
                </c:pt>
                <c:pt idx="13">
                  <c:v>0.94647073214339683</c:v>
                </c:pt>
                <c:pt idx="14">
                  <c:v>0.56262430203670399</c:v>
                </c:pt>
                <c:pt idx="15">
                  <c:v>0.86627837655099349</c:v>
                </c:pt>
              </c:numCache>
            </c:numRef>
          </c:val>
          <c:extLst>
            <c:ext xmlns:c16="http://schemas.microsoft.com/office/drawing/2014/chart" uri="{C3380CC4-5D6E-409C-BE32-E72D297353CC}">
              <c16:uniqueId val="{00000008-0A42-471C-80D4-E11C472BE7FE}"/>
            </c:ext>
          </c:extLst>
        </c:ser>
        <c:ser>
          <c:idx val="9"/>
          <c:order val="9"/>
          <c:tx>
            <c:strRef>
              <c:f>'Figure 4.1'!$L$4</c:f>
              <c:strCache>
                <c:ptCount val="1"/>
              </c:strCache>
            </c:strRef>
          </c:tx>
          <c:spPr>
            <a:solidFill>
              <a:srgbClr val="E0601F"/>
            </a:solidFill>
            <a:ln>
              <a:noFill/>
            </a:ln>
            <a:effectLst/>
          </c:spPr>
          <c:invertIfNegative val="0"/>
          <c:cat>
            <c:multiLvlStrRef>
              <c:f>'Figure 4.1'!$A$17:$B$32</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4.1'!$L$17:$L$32</c:f>
              <c:numCache>
                <c:formatCode>0</c:formatCode>
                <c:ptCount val="16"/>
                <c:pt idx="0">
                  <c:v>-0.09</c:v>
                </c:pt>
                <c:pt idx="1">
                  <c:v>-0.23</c:v>
                </c:pt>
                <c:pt idx="2">
                  <c:v>-0.49</c:v>
                </c:pt>
                <c:pt idx="3">
                  <c:v>-0.35</c:v>
                </c:pt>
                <c:pt idx="4">
                  <c:v>-0.48</c:v>
                </c:pt>
                <c:pt idx="5">
                  <c:v>-1.1200000000000001</c:v>
                </c:pt>
                <c:pt idx="6">
                  <c:v>-1.2</c:v>
                </c:pt>
                <c:pt idx="7">
                  <c:v>-1.53</c:v>
                </c:pt>
                <c:pt idx="8">
                  <c:v>-2.21</c:v>
                </c:pt>
                <c:pt idx="9">
                  <c:v>-1.39</c:v>
                </c:pt>
                <c:pt idx="10">
                  <c:v>-1.65</c:v>
                </c:pt>
                <c:pt idx="11">
                  <c:v>-1.26</c:v>
                </c:pt>
                <c:pt idx="12">
                  <c:v>-0.83</c:v>
                </c:pt>
                <c:pt idx="13">
                  <c:v>-1.279927468493637</c:v>
                </c:pt>
                <c:pt idx="14">
                  <c:v>-1.8316682268428994</c:v>
                </c:pt>
                <c:pt idx="15">
                  <c:v>-1.6785792526194503</c:v>
                </c:pt>
              </c:numCache>
            </c:numRef>
          </c:val>
          <c:extLst>
            <c:ext xmlns:c16="http://schemas.microsoft.com/office/drawing/2014/chart" uri="{C3380CC4-5D6E-409C-BE32-E72D297353CC}">
              <c16:uniqueId val="{00000009-0A42-471C-80D4-E11C472BE7FE}"/>
            </c:ext>
          </c:extLst>
        </c:ser>
        <c:dLbls>
          <c:showLegendKey val="0"/>
          <c:showVal val="0"/>
          <c:showCatName val="0"/>
          <c:showSerName val="0"/>
          <c:showPercent val="0"/>
          <c:showBubbleSize val="0"/>
        </c:dLbls>
        <c:gapWidth val="50"/>
        <c:overlap val="100"/>
        <c:axId val="853387424"/>
        <c:axId val="853385456"/>
      </c:barChart>
      <c:catAx>
        <c:axId val="853387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5456"/>
        <c:crosses val="autoZero"/>
        <c:auto val="1"/>
        <c:lblAlgn val="ctr"/>
        <c:lblOffset val="100"/>
        <c:noMultiLvlLbl val="0"/>
      </c:catAx>
      <c:valAx>
        <c:axId val="8533854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Net market position across the DWGM and STTM (PJ)</a:t>
                </a:r>
              </a:p>
            </c:rich>
          </c:tx>
          <c:layout>
            <c:manualLayout>
              <c:xMode val="edge"/>
              <c:yMode val="edge"/>
              <c:x val="2.4400009084193104E-2"/>
              <c:y val="0.12514251911071295"/>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7424"/>
        <c:crosses val="autoZero"/>
        <c:crossBetween val="between"/>
        <c:majorUnit val="5"/>
      </c:valAx>
      <c:spPr>
        <a:solidFill>
          <a:srgbClr val="DBDBDB"/>
        </a:solidFill>
        <a:ln>
          <a:noFill/>
        </a:ln>
        <a:effectLst/>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layout>
        <c:manualLayout>
          <c:xMode val="edge"/>
          <c:yMode val="edge"/>
          <c:x val="0.12170414118973538"/>
          <c:y val="0.91453654726419586"/>
          <c:w val="0.77041064560558825"/>
          <c:h val="6.91443110092638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1477844000266E-2"/>
          <c:y val="4.5977011494252873E-2"/>
          <c:w val="0.89580006733280371"/>
          <c:h val="0.77751413394366908"/>
        </c:manualLayout>
      </c:layout>
      <c:barChart>
        <c:barDir val="col"/>
        <c:grouping val="clustered"/>
        <c:varyColors val="0"/>
        <c:ser>
          <c:idx val="5"/>
          <c:order val="5"/>
          <c:tx>
            <c:strRef>
              <c:f>'Figure 4.2'!$I$4</c:f>
              <c:strCache>
                <c:ptCount val="1"/>
                <c:pt idx="0">
                  <c:v>Total</c:v>
                </c:pt>
              </c:strCache>
            </c:strRef>
          </c:tx>
          <c:spPr>
            <a:solidFill>
              <a:srgbClr val="89B3CE"/>
            </a:solidFill>
            <a:ln>
              <a:noFill/>
            </a:ln>
            <a:effectLst/>
          </c:spPr>
          <c:invertIfNegative val="0"/>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4.2'!$I$5:$I$21,'Figure 4.2'!$I$23:$I$39,'Figure 4.2'!$I$41:$I$56)</c:f>
              <c:numCache>
                <c:formatCode>0.00</c:formatCode>
                <c:ptCount val="50"/>
                <c:pt idx="0">
                  <c:v>1.653</c:v>
                </c:pt>
                <c:pt idx="1">
                  <c:v>2.6509999999999998</c:v>
                </c:pt>
                <c:pt idx="2">
                  <c:v>3.4160000000000004</c:v>
                </c:pt>
                <c:pt idx="3">
                  <c:v>1.5609999999999999</c:v>
                </c:pt>
                <c:pt idx="4">
                  <c:v>2.1790000000000003</c:v>
                </c:pt>
                <c:pt idx="5">
                  <c:v>0.376</c:v>
                </c:pt>
                <c:pt idx="6">
                  <c:v>1.867</c:v>
                </c:pt>
                <c:pt idx="7">
                  <c:v>0.27</c:v>
                </c:pt>
                <c:pt idx="8">
                  <c:v>0.315</c:v>
                </c:pt>
                <c:pt idx="9">
                  <c:v>1.6339999999999999</c:v>
                </c:pt>
                <c:pt idx="10">
                  <c:v>1.1080000000000001</c:v>
                </c:pt>
                <c:pt idx="11">
                  <c:v>0.65800000000000003</c:v>
                </c:pt>
                <c:pt idx="12">
                  <c:v>1.2879999999999998</c:v>
                </c:pt>
                <c:pt idx="13">
                  <c:v>1.1639999999999999</c:v>
                </c:pt>
                <c:pt idx="14">
                  <c:v>0.85899999999999987</c:v>
                </c:pt>
                <c:pt idx="15">
                  <c:v>1.4159999999999999</c:v>
                </c:pt>
                <c:pt idx="17">
                  <c:v>4.4031000000000002</c:v>
                </c:pt>
                <c:pt idx="18">
                  <c:v>5.9666000000000006</c:v>
                </c:pt>
                <c:pt idx="19">
                  <c:v>4.5846</c:v>
                </c:pt>
                <c:pt idx="20">
                  <c:v>3.1486999999999998</c:v>
                </c:pt>
                <c:pt idx="21">
                  <c:v>5.4628999999999994</c:v>
                </c:pt>
                <c:pt idx="22">
                  <c:v>3.3743000000000003</c:v>
                </c:pt>
                <c:pt idx="23">
                  <c:v>4.6383999999999999</c:v>
                </c:pt>
                <c:pt idx="24">
                  <c:v>2.9823000000000004</c:v>
                </c:pt>
                <c:pt idx="25">
                  <c:v>4.2674000000000003</c:v>
                </c:pt>
                <c:pt idx="26">
                  <c:v>6.6633999999999993</c:v>
                </c:pt>
                <c:pt idx="27">
                  <c:v>4.5891999999999999</c:v>
                </c:pt>
                <c:pt idx="28">
                  <c:v>5.1274000000000006</c:v>
                </c:pt>
                <c:pt idx="29">
                  <c:v>5.8654999999999999</c:v>
                </c:pt>
                <c:pt idx="30">
                  <c:v>8.8698999999999995</c:v>
                </c:pt>
                <c:pt idx="31">
                  <c:v>10.8329</c:v>
                </c:pt>
                <c:pt idx="32">
                  <c:v>7.8518999999999988</c:v>
                </c:pt>
                <c:pt idx="34">
                  <c:v>6.0560999999999989</c:v>
                </c:pt>
                <c:pt idx="35">
                  <c:v>8.6175999999999995</c:v>
                </c:pt>
                <c:pt idx="36">
                  <c:v>8.0006000000000004</c:v>
                </c:pt>
                <c:pt idx="37">
                  <c:v>4.7096999999999998</c:v>
                </c:pt>
                <c:pt idx="38">
                  <c:v>7.6418999999999997</c:v>
                </c:pt>
                <c:pt idx="39">
                  <c:v>3.7503000000000002</c:v>
                </c:pt>
                <c:pt idx="40">
                  <c:v>6.5053999999999998</c:v>
                </c:pt>
                <c:pt idx="41">
                  <c:v>3.2523</c:v>
                </c:pt>
                <c:pt idx="42">
                  <c:v>4.5823999999999998</c:v>
                </c:pt>
                <c:pt idx="43">
                  <c:v>8.2974000000000014</c:v>
                </c:pt>
                <c:pt idx="44">
                  <c:v>5.6972000000000005</c:v>
                </c:pt>
                <c:pt idx="45">
                  <c:v>5.7853999999999992</c:v>
                </c:pt>
                <c:pt idx="46">
                  <c:v>7.1535000000000002</c:v>
                </c:pt>
                <c:pt idx="47">
                  <c:v>10.033900000000001</c:v>
                </c:pt>
                <c:pt idx="48">
                  <c:v>11.6919</c:v>
                </c:pt>
                <c:pt idx="49">
                  <c:v>9.2679000000000009</c:v>
                </c:pt>
              </c:numCache>
            </c:numRef>
          </c:val>
          <c:extLst>
            <c:ext xmlns:c16="http://schemas.microsoft.com/office/drawing/2014/chart" uri="{C3380CC4-5D6E-409C-BE32-E72D297353CC}">
              <c16:uniqueId val="{00000000-214C-471C-B9D5-E3CE1B1D5C2D}"/>
            </c:ext>
          </c:extLst>
        </c:ser>
        <c:dLbls>
          <c:showLegendKey val="0"/>
          <c:showVal val="0"/>
          <c:showCatName val="0"/>
          <c:showSerName val="0"/>
          <c:showPercent val="0"/>
          <c:showBubbleSize val="0"/>
        </c:dLbls>
        <c:gapWidth val="50"/>
        <c:axId val="1129484456"/>
        <c:axId val="1129502496"/>
      </c:barChart>
      <c:lineChart>
        <c:grouping val="standard"/>
        <c:varyColors val="0"/>
        <c:ser>
          <c:idx val="0"/>
          <c:order val="0"/>
          <c:tx>
            <c:strRef>
              <c:f>'Figure 4.2'!$D$4</c:f>
              <c:strCache>
                <c:ptCount val="1"/>
                <c:pt idx="0">
                  <c:v>Balance-of-day </c:v>
                </c:pt>
              </c:strCache>
            </c:strRef>
          </c:tx>
          <c:spPr>
            <a:ln w="28575" cap="rnd">
              <a:solidFill>
                <a:srgbClr val="303F51"/>
              </a:solidFill>
              <a:round/>
            </a:ln>
            <a:effectLst/>
          </c:spPr>
          <c:marker>
            <c:symbol val="none"/>
          </c:marker>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4.2'!$D$5:$D$21,'Figure 4.2'!$D$23:$D$39,'Figure 4.2'!$D$41:$D$56)</c:f>
              <c:numCache>
                <c:formatCode>0.00</c:formatCode>
                <c:ptCount val="50"/>
                <c:pt idx="0">
                  <c:v>0.38700000000000001</c:v>
                </c:pt>
                <c:pt idx="1">
                  <c:v>0.71499999999999997</c:v>
                </c:pt>
                <c:pt idx="2">
                  <c:v>1.585</c:v>
                </c:pt>
                <c:pt idx="3">
                  <c:v>0.39400000000000002</c:v>
                </c:pt>
                <c:pt idx="4">
                  <c:v>0.42199999999999999</c:v>
                </c:pt>
                <c:pt idx="5">
                  <c:v>0.189</c:v>
                </c:pt>
                <c:pt idx="6">
                  <c:v>0.31</c:v>
                </c:pt>
                <c:pt idx="7">
                  <c:v>0.151</c:v>
                </c:pt>
                <c:pt idx="8">
                  <c:v>0.192</c:v>
                </c:pt>
                <c:pt idx="9">
                  <c:v>0.32700000000000001</c:v>
                </c:pt>
                <c:pt idx="10">
                  <c:v>0.35499999999999998</c:v>
                </c:pt>
                <c:pt idx="11">
                  <c:v>0.317</c:v>
                </c:pt>
                <c:pt idx="12">
                  <c:v>0.54400000000000004</c:v>
                </c:pt>
                <c:pt idx="13">
                  <c:v>0.39400000000000002</c:v>
                </c:pt>
                <c:pt idx="14">
                  <c:v>0.438</c:v>
                </c:pt>
                <c:pt idx="15">
                  <c:v>0.66089999999999993</c:v>
                </c:pt>
                <c:pt idx="17">
                  <c:v>0.71650000000000003</c:v>
                </c:pt>
                <c:pt idx="18">
                  <c:v>0.89260000000000006</c:v>
                </c:pt>
                <c:pt idx="19">
                  <c:v>1.3454000000000002</c:v>
                </c:pt>
                <c:pt idx="20">
                  <c:v>0.82869999999999999</c:v>
                </c:pt>
                <c:pt idx="21">
                  <c:v>1.1334000000000002</c:v>
                </c:pt>
                <c:pt idx="22">
                  <c:v>0.69720000000000004</c:v>
                </c:pt>
                <c:pt idx="23">
                  <c:v>0.55179999999999996</c:v>
                </c:pt>
                <c:pt idx="24">
                  <c:v>0.47860000000000003</c:v>
                </c:pt>
                <c:pt idx="25">
                  <c:v>0.88760000000000006</c:v>
                </c:pt>
                <c:pt idx="26">
                  <c:v>0.86150000000000004</c:v>
                </c:pt>
                <c:pt idx="27">
                  <c:v>1.0509999999999999</c:v>
                </c:pt>
                <c:pt idx="28">
                  <c:v>1.2324000000000002</c:v>
                </c:pt>
                <c:pt idx="29">
                  <c:v>0.84399999999999997</c:v>
                </c:pt>
                <c:pt idx="30">
                  <c:v>1.1279000000000001</c:v>
                </c:pt>
                <c:pt idx="31">
                  <c:v>1.2814000000000001</c:v>
                </c:pt>
                <c:pt idx="32">
                  <c:v>1.8540999999999999</c:v>
                </c:pt>
                <c:pt idx="34">
                  <c:v>1.1034999999999999</c:v>
                </c:pt>
                <c:pt idx="35">
                  <c:v>1.6075999999999999</c:v>
                </c:pt>
                <c:pt idx="36">
                  <c:v>2.9304000000000001</c:v>
                </c:pt>
                <c:pt idx="37">
                  <c:v>1.2227000000000001</c:v>
                </c:pt>
                <c:pt idx="38">
                  <c:v>1.5554000000000001</c:v>
                </c:pt>
                <c:pt idx="39">
                  <c:v>0.8862000000000001</c:v>
                </c:pt>
                <c:pt idx="40">
                  <c:v>0.8617999999999999</c:v>
                </c:pt>
                <c:pt idx="41">
                  <c:v>0.62960000000000005</c:v>
                </c:pt>
                <c:pt idx="42">
                  <c:v>1.0795999999999999</c:v>
                </c:pt>
                <c:pt idx="43">
                  <c:v>1.1884999999999999</c:v>
                </c:pt>
                <c:pt idx="44">
                  <c:v>1.4059999999999999</c:v>
                </c:pt>
                <c:pt idx="45">
                  <c:v>1.5494000000000001</c:v>
                </c:pt>
                <c:pt idx="46">
                  <c:v>1.3879999999999999</c:v>
                </c:pt>
                <c:pt idx="47">
                  <c:v>1.5219</c:v>
                </c:pt>
                <c:pt idx="48">
                  <c:v>1.7194</c:v>
                </c:pt>
                <c:pt idx="49">
                  <c:v>2.5150000000000001</c:v>
                </c:pt>
              </c:numCache>
            </c:numRef>
          </c:val>
          <c:smooth val="0"/>
          <c:extLst>
            <c:ext xmlns:c16="http://schemas.microsoft.com/office/drawing/2014/chart" uri="{C3380CC4-5D6E-409C-BE32-E72D297353CC}">
              <c16:uniqueId val="{00000001-214C-471C-B9D5-E3CE1B1D5C2D}"/>
            </c:ext>
          </c:extLst>
        </c:ser>
        <c:ser>
          <c:idx val="1"/>
          <c:order val="1"/>
          <c:tx>
            <c:strRef>
              <c:f>'Figure 4.2'!$E$4</c:f>
              <c:strCache>
                <c:ptCount val="1"/>
                <c:pt idx="0">
                  <c:v>Daily </c:v>
                </c:pt>
              </c:strCache>
            </c:strRef>
          </c:tx>
          <c:spPr>
            <a:ln w="19050" cap="rnd">
              <a:solidFill>
                <a:srgbClr val="F1B996"/>
              </a:solidFill>
              <a:round/>
            </a:ln>
            <a:effectLst/>
          </c:spPr>
          <c:marker>
            <c:symbol val="none"/>
          </c:marker>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4.2'!$E$5:$E$21,'Figure 4.2'!$E$23:$E$39,'Figure 4.2'!$E$41:$E$56)</c:f>
              <c:numCache>
                <c:formatCode>0.00</c:formatCode>
                <c:ptCount val="50"/>
                <c:pt idx="0">
                  <c:v>0.57299999999999995</c:v>
                </c:pt>
                <c:pt idx="1">
                  <c:v>0.39200000000000002</c:v>
                </c:pt>
                <c:pt idx="2">
                  <c:v>0.55100000000000005</c:v>
                </c:pt>
                <c:pt idx="3">
                  <c:v>0.441</c:v>
                </c:pt>
                <c:pt idx="4">
                  <c:v>0.89100000000000001</c:v>
                </c:pt>
                <c:pt idx="5">
                  <c:v>5.0999999999999997E-2</c:v>
                </c:pt>
                <c:pt idx="6">
                  <c:v>0.45200000000000001</c:v>
                </c:pt>
                <c:pt idx="7">
                  <c:v>3.9E-2</c:v>
                </c:pt>
                <c:pt idx="8">
                  <c:v>4.3999999999999997E-2</c:v>
                </c:pt>
                <c:pt idx="9">
                  <c:v>0.17799999999999999</c:v>
                </c:pt>
                <c:pt idx="10">
                  <c:v>7.3999999999999996E-2</c:v>
                </c:pt>
                <c:pt idx="11">
                  <c:v>0.109</c:v>
                </c:pt>
                <c:pt idx="12">
                  <c:v>0.28299999999999997</c:v>
                </c:pt>
                <c:pt idx="13">
                  <c:v>0.25</c:v>
                </c:pt>
                <c:pt idx="14">
                  <c:v>3.5000000000000003E-2</c:v>
                </c:pt>
                <c:pt idx="15">
                  <c:v>0.318</c:v>
                </c:pt>
                <c:pt idx="17">
                  <c:v>1.343</c:v>
                </c:pt>
                <c:pt idx="18">
                  <c:v>1.139</c:v>
                </c:pt>
                <c:pt idx="19">
                  <c:v>0.89219999999999999</c:v>
                </c:pt>
                <c:pt idx="20">
                  <c:v>0.747</c:v>
                </c:pt>
                <c:pt idx="21">
                  <c:v>0.93100000000000005</c:v>
                </c:pt>
                <c:pt idx="22">
                  <c:v>0.56699999999999995</c:v>
                </c:pt>
                <c:pt idx="23">
                  <c:v>0.86599999999999999</c:v>
                </c:pt>
                <c:pt idx="24">
                  <c:v>0.92300000000000004</c:v>
                </c:pt>
                <c:pt idx="25">
                  <c:v>1.0149999999999999</c:v>
                </c:pt>
                <c:pt idx="26">
                  <c:v>3.109</c:v>
                </c:pt>
                <c:pt idx="27">
                  <c:v>2.2709999999999999</c:v>
                </c:pt>
                <c:pt idx="28">
                  <c:v>1.4430000000000001</c:v>
                </c:pt>
                <c:pt idx="29">
                  <c:v>0.76600000000000001</c:v>
                </c:pt>
                <c:pt idx="30">
                  <c:v>4.4535</c:v>
                </c:pt>
                <c:pt idx="31">
                  <c:v>6.4615</c:v>
                </c:pt>
                <c:pt idx="32">
                  <c:v>3.8527</c:v>
                </c:pt>
                <c:pt idx="34">
                  <c:v>1.9159999999999999</c:v>
                </c:pt>
                <c:pt idx="35">
                  <c:v>1.5309999999999999</c:v>
                </c:pt>
                <c:pt idx="36">
                  <c:v>1.4432</c:v>
                </c:pt>
                <c:pt idx="37">
                  <c:v>1.1879999999999999</c:v>
                </c:pt>
                <c:pt idx="38">
                  <c:v>1.8220000000000001</c:v>
                </c:pt>
                <c:pt idx="39">
                  <c:v>0.61799999999999999</c:v>
                </c:pt>
                <c:pt idx="40">
                  <c:v>1.3180000000000001</c:v>
                </c:pt>
                <c:pt idx="41">
                  <c:v>0.96199999999999997</c:v>
                </c:pt>
                <c:pt idx="42">
                  <c:v>1.0589999999999999</c:v>
                </c:pt>
                <c:pt idx="43">
                  <c:v>3.2869999999999999</c:v>
                </c:pt>
                <c:pt idx="44">
                  <c:v>2.3450000000000002</c:v>
                </c:pt>
                <c:pt idx="45">
                  <c:v>1.552</c:v>
                </c:pt>
                <c:pt idx="46">
                  <c:v>1.0489999999999999</c:v>
                </c:pt>
                <c:pt idx="47">
                  <c:v>4.7035</c:v>
                </c:pt>
                <c:pt idx="48">
                  <c:v>6.4965000000000002</c:v>
                </c:pt>
                <c:pt idx="49">
                  <c:v>4.1707000000000001</c:v>
                </c:pt>
              </c:numCache>
            </c:numRef>
          </c:val>
          <c:smooth val="0"/>
          <c:extLst>
            <c:ext xmlns:c16="http://schemas.microsoft.com/office/drawing/2014/chart" uri="{C3380CC4-5D6E-409C-BE32-E72D297353CC}">
              <c16:uniqueId val="{00000002-214C-471C-B9D5-E3CE1B1D5C2D}"/>
            </c:ext>
          </c:extLst>
        </c:ser>
        <c:ser>
          <c:idx val="2"/>
          <c:order val="2"/>
          <c:tx>
            <c:strRef>
              <c:f>'Figure 4.2'!$F$4</c:f>
              <c:strCache>
                <c:ptCount val="1"/>
                <c:pt idx="0">
                  <c:v>Day-ahead</c:v>
                </c:pt>
              </c:strCache>
            </c:strRef>
          </c:tx>
          <c:spPr>
            <a:ln w="28575" cap="rnd">
              <a:solidFill>
                <a:srgbClr val="5F9E88"/>
              </a:solidFill>
              <a:round/>
            </a:ln>
            <a:effectLst/>
          </c:spPr>
          <c:marker>
            <c:symbol val="none"/>
          </c:marker>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4.2'!$F$5:$F$21,'Figure 4.2'!$F$23:$F$39,'Figure 4.2'!$F$41:$F$56)</c:f>
              <c:numCache>
                <c:formatCode>0.00</c:formatCode>
                <c:ptCount val="50"/>
                <c:pt idx="0">
                  <c:v>0.53400000000000003</c:v>
                </c:pt>
                <c:pt idx="1">
                  <c:v>0.58099999999999996</c:v>
                </c:pt>
                <c:pt idx="2">
                  <c:v>1.028</c:v>
                </c:pt>
                <c:pt idx="3">
                  <c:v>0.48799999999999999</c:v>
                </c:pt>
                <c:pt idx="4">
                  <c:v>0.46700000000000003</c:v>
                </c:pt>
                <c:pt idx="5">
                  <c:v>0.13600000000000001</c:v>
                </c:pt>
                <c:pt idx="6">
                  <c:v>0.58699999999999997</c:v>
                </c:pt>
                <c:pt idx="7">
                  <c:v>7.2999999999999995E-2</c:v>
                </c:pt>
                <c:pt idx="8">
                  <c:v>7.9000000000000001E-2</c:v>
                </c:pt>
                <c:pt idx="9">
                  <c:v>0.26400000000000001</c:v>
                </c:pt>
                <c:pt idx="10">
                  <c:v>0.247</c:v>
                </c:pt>
                <c:pt idx="11">
                  <c:v>0.20200000000000001</c:v>
                </c:pt>
                <c:pt idx="12">
                  <c:v>0.44</c:v>
                </c:pt>
                <c:pt idx="13">
                  <c:v>0.377</c:v>
                </c:pt>
                <c:pt idx="14">
                  <c:v>0.30199999999999999</c:v>
                </c:pt>
                <c:pt idx="15">
                  <c:v>0.37560000000000004</c:v>
                </c:pt>
                <c:pt idx="17">
                  <c:v>0.8256</c:v>
                </c:pt>
                <c:pt idx="18">
                  <c:v>0.84250000000000003</c:v>
                </c:pt>
                <c:pt idx="19">
                  <c:v>1.3520000000000001</c:v>
                </c:pt>
                <c:pt idx="20">
                  <c:v>0.83</c:v>
                </c:pt>
                <c:pt idx="21">
                  <c:v>1.0435000000000001</c:v>
                </c:pt>
                <c:pt idx="22">
                  <c:v>0.64960000000000007</c:v>
                </c:pt>
                <c:pt idx="23">
                  <c:v>0.80210000000000004</c:v>
                </c:pt>
                <c:pt idx="24">
                  <c:v>0.44719999999999999</c:v>
                </c:pt>
                <c:pt idx="25">
                  <c:v>0.56079999999999997</c:v>
                </c:pt>
                <c:pt idx="26">
                  <c:v>0.78989999999999994</c:v>
                </c:pt>
                <c:pt idx="27">
                  <c:v>0.81520000000000004</c:v>
                </c:pt>
                <c:pt idx="28">
                  <c:v>0.83799999999999997</c:v>
                </c:pt>
                <c:pt idx="29">
                  <c:v>0.90049999999999997</c:v>
                </c:pt>
                <c:pt idx="30">
                  <c:v>0.64349999999999996</c:v>
                </c:pt>
                <c:pt idx="31">
                  <c:v>1.1299999999999999</c:v>
                </c:pt>
                <c:pt idx="32">
                  <c:v>1.3480999999999999</c:v>
                </c:pt>
                <c:pt idx="34">
                  <c:v>1.3595999999999999</c:v>
                </c:pt>
                <c:pt idx="35">
                  <c:v>1.4235</c:v>
                </c:pt>
                <c:pt idx="36">
                  <c:v>2.38</c:v>
                </c:pt>
                <c:pt idx="37">
                  <c:v>1.3180000000000001</c:v>
                </c:pt>
                <c:pt idx="38">
                  <c:v>1.5105</c:v>
                </c:pt>
                <c:pt idx="39">
                  <c:v>0.78560000000000008</c:v>
                </c:pt>
                <c:pt idx="40">
                  <c:v>1.3891</c:v>
                </c:pt>
                <c:pt idx="41">
                  <c:v>0.5202</c:v>
                </c:pt>
                <c:pt idx="42">
                  <c:v>0.63979999999999992</c:v>
                </c:pt>
                <c:pt idx="43">
                  <c:v>1.0539000000000001</c:v>
                </c:pt>
                <c:pt idx="44">
                  <c:v>1.0622</c:v>
                </c:pt>
                <c:pt idx="45">
                  <c:v>1.04</c:v>
                </c:pt>
                <c:pt idx="46">
                  <c:v>1.3405</c:v>
                </c:pt>
                <c:pt idx="47">
                  <c:v>1.0205</c:v>
                </c:pt>
                <c:pt idx="48">
                  <c:v>1.4319999999999999</c:v>
                </c:pt>
                <c:pt idx="49">
                  <c:v>1.7237</c:v>
                </c:pt>
              </c:numCache>
            </c:numRef>
          </c:val>
          <c:smooth val="0"/>
          <c:extLst>
            <c:ext xmlns:c16="http://schemas.microsoft.com/office/drawing/2014/chart" uri="{C3380CC4-5D6E-409C-BE32-E72D297353CC}">
              <c16:uniqueId val="{00000003-214C-471C-B9D5-E3CE1B1D5C2D}"/>
            </c:ext>
          </c:extLst>
        </c:ser>
        <c:ser>
          <c:idx val="3"/>
          <c:order val="3"/>
          <c:tx>
            <c:strRef>
              <c:f>'Figure 4.2'!$G$4</c:f>
              <c:strCache>
                <c:ptCount val="1"/>
                <c:pt idx="0">
                  <c:v>Weekly</c:v>
                </c:pt>
              </c:strCache>
            </c:strRef>
          </c:tx>
          <c:spPr>
            <a:ln w="28575" cap="rnd">
              <a:solidFill>
                <a:srgbClr val="FBA314"/>
              </a:solidFill>
              <a:round/>
            </a:ln>
            <a:effectLst/>
          </c:spPr>
          <c:marker>
            <c:symbol val="none"/>
          </c:marker>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4.2'!$G$5:$G$21,'Figure 4.2'!$G$23:$G$39,'Figure 4.2'!$G$41:$G$56)</c:f>
              <c:numCache>
                <c:formatCode>0.00</c:formatCode>
                <c:ptCount val="50"/>
                <c:pt idx="0">
                  <c:v>3.5000000000000003E-2</c:v>
                </c:pt>
                <c:pt idx="1">
                  <c:v>0.441</c:v>
                </c:pt>
                <c:pt idx="2">
                  <c:v>0.252</c:v>
                </c:pt>
                <c:pt idx="3">
                  <c:v>0.23799999999999999</c:v>
                </c:pt>
                <c:pt idx="4">
                  <c:v>0.39900000000000002</c:v>
                </c:pt>
                <c:pt idx="5">
                  <c:v>0</c:v>
                </c:pt>
                <c:pt idx="6">
                  <c:v>0.51800000000000002</c:v>
                </c:pt>
                <c:pt idx="7">
                  <c:v>7.0000000000000001E-3</c:v>
                </c:pt>
                <c:pt idx="8">
                  <c:v>0</c:v>
                </c:pt>
                <c:pt idx="9">
                  <c:v>0.67900000000000005</c:v>
                </c:pt>
                <c:pt idx="10">
                  <c:v>0.308</c:v>
                </c:pt>
                <c:pt idx="11">
                  <c:v>0</c:v>
                </c:pt>
                <c:pt idx="12">
                  <c:v>2.1000000000000001E-2</c:v>
                </c:pt>
                <c:pt idx="13">
                  <c:v>0.112</c:v>
                </c:pt>
                <c:pt idx="14">
                  <c:v>8.4000000000000005E-2</c:v>
                </c:pt>
                <c:pt idx="15">
                  <c:v>3.15E-2</c:v>
                </c:pt>
                <c:pt idx="17">
                  <c:v>0.78400000000000003</c:v>
                </c:pt>
                <c:pt idx="18">
                  <c:v>0.73850000000000005</c:v>
                </c:pt>
                <c:pt idx="19">
                  <c:v>0.20300000000000001</c:v>
                </c:pt>
                <c:pt idx="20">
                  <c:v>0.371</c:v>
                </c:pt>
                <c:pt idx="21">
                  <c:v>0.98</c:v>
                </c:pt>
                <c:pt idx="22">
                  <c:v>7.0000000000000007E-2</c:v>
                </c:pt>
                <c:pt idx="23">
                  <c:v>0.441</c:v>
                </c:pt>
                <c:pt idx="24">
                  <c:v>0.224</c:v>
                </c:pt>
                <c:pt idx="25">
                  <c:v>2.1000000000000001E-2</c:v>
                </c:pt>
                <c:pt idx="26">
                  <c:v>0.245</c:v>
                </c:pt>
                <c:pt idx="27">
                  <c:v>0.161</c:v>
                </c:pt>
                <c:pt idx="28">
                  <c:v>8.4000000000000005E-2</c:v>
                </c:pt>
                <c:pt idx="29">
                  <c:v>0.46899999999999997</c:v>
                </c:pt>
                <c:pt idx="30">
                  <c:v>0</c:v>
                </c:pt>
                <c:pt idx="31">
                  <c:v>1.4E-2</c:v>
                </c:pt>
                <c:pt idx="32">
                  <c:v>3.5000000000000003E-2</c:v>
                </c:pt>
                <c:pt idx="34">
                  <c:v>0.81899999999999995</c:v>
                </c:pt>
                <c:pt idx="35">
                  <c:v>1.1795</c:v>
                </c:pt>
                <c:pt idx="36">
                  <c:v>0.45500000000000002</c:v>
                </c:pt>
                <c:pt idx="37">
                  <c:v>0.60899999999999999</c:v>
                </c:pt>
                <c:pt idx="38">
                  <c:v>1.379</c:v>
                </c:pt>
                <c:pt idx="39">
                  <c:v>7.0000000000000007E-2</c:v>
                </c:pt>
                <c:pt idx="40">
                  <c:v>0.95899999999999996</c:v>
                </c:pt>
                <c:pt idx="41">
                  <c:v>0.23100000000000001</c:v>
                </c:pt>
                <c:pt idx="42">
                  <c:v>2.1000000000000001E-2</c:v>
                </c:pt>
                <c:pt idx="43">
                  <c:v>0.92400000000000004</c:v>
                </c:pt>
                <c:pt idx="44">
                  <c:v>0.46899999999999997</c:v>
                </c:pt>
                <c:pt idx="45">
                  <c:v>8.4000000000000005E-2</c:v>
                </c:pt>
                <c:pt idx="46">
                  <c:v>0.49</c:v>
                </c:pt>
                <c:pt idx="47">
                  <c:v>0.112</c:v>
                </c:pt>
                <c:pt idx="48">
                  <c:v>9.8000000000000004E-2</c:v>
                </c:pt>
                <c:pt idx="49">
                  <c:v>6.6500000000000004E-2</c:v>
                </c:pt>
              </c:numCache>
            </c:numRef>
          </c:val>
          <c:smooth val="0"/>
          <c:extLst>
            <c:ext xmlns:c16="http://schemas.microsoft.com/office/drawing/2014/chart" uri="{C3380CC4-5D6E-409C-BE32-E72D297353CC}">
              <c16:uniqueId val="{00000004-214C-471C-B9D5-E3CE1B1D5C2D}"/>
            </c:ext>
          </c:extLst>
        </c:ser>
        <c:ser>
          <c:idx val="4"/>
          <c:order val="4"/>
          <c:tx>
            <c:strRef>
              <c:f>'Figure 4.2'!$H$4</c:f>
              <c:strCache>
                <c:ptCount val="1"/>
                <c:pt idx="0">
                  <c:v>Monthly </c:v>
                </c:pt>
              </c:strCache>
            </c:strRef>
          </c:tx>
          <c:spPr>
            <a:ln w="19050" cap="rnd">
              <a:solidFill>
                <a:srgbClr val="E0601F"/>
              </a:solidFill>
              <a:round/>
            </a:ln>
            <a:effectLst/>
          </c:spPr>
          <c:marker>
            <c:symbol val="none"/>
          </c:marker>
          <c:cat>
            <c:multiLvlStrRef>
              <c:f>('Figure 4.2'!$B$5:$C$21,'Figure 4.2'!$B$23:$C$39,'Figure 4.2'!$B$41:$C$56)</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4">
                    <c:v>Q1</c:v>
                  </c:pt>
                  <c:pt idx="35">
                    <c:v>Q2</c:v>
                  </c:pt>
                  <c:pt idx="36">
                    <c:v>Q3</c:v>
                  </c:pt>
                  <c:pt idx="37">
                    <c:v>Q4</c:v>
                  </c:pt>
                  <c:pt idx="38">
                    <c:v>Q1</c:v>
                  </c:pt>
                  <c:pt idx="39">
                    <c:v>Q2</c:v>
                  </c:pt>
                  <c:pt idx="40">
                    <c:v>Q3</c:v>
                  </c:pt>
                  <c:pt idx="41">
                    <c:v>Q4</c:v>
                  </c:pt>
                  <c:pt idx="42">
                    <c:v>Q1</c:v>
                  </c:pt>
                  <c:pt idx="43">
                    <c:v>Q2</c:v>
                  </c:pt>
                  <c:pt idx="44">
                    <c:v>Q3</c:v>
                  </c:pt>
                  <c:pt idx="45">
                    <c:v>Q4</c:v>
                  </c:pt>
                  <c:pt idx="46">
                    <c:v>Q1</c:v>
                  </c:pt>
                  <c:pt idx="47">
                    <c:v>Q2</c:v>
                  </c:pt>
                  <c:pt idx="48">
                    <c:v>Q3</c:v>
                  </c:pt>
                  <c:pt idx="49">
                    <c:v>Q4</c:v>
                  </c:pt>
                </c:lvl>
                <c:lvl>
                  <c:pt idx="0">
                    <c:v>2019</c:v>
                  </c:pt>
                  <c:pt idx="4">
                    <c:v>2020</c:v>
                  </c:pt>
                  <c:pt idx="8">
                    <c:v>2021</c:v>
                  </c:pt>
                  <c:pt idx="12">
                    <c:v>2022</c:v>
                  </c:pt>
                  <c:pt idx="17">
                    <c:v>2019</c:v>
                  </c:pt>
                  <c:pt idx="21">
                    <c:v>2020</c:v>
                  </c:pt>
                  <c:pt idx="25">
                    <c:v>2021</c:v>
                  </c:pt>
                  <c:pt idx="29">
                    <c:v>2022</c:v>
                  </c:pt>
                  <c:pt idx="34">
                    <c:v>2019</c:v>
                  </c:pt>
                  <c:pt idx="38">
                    <c:v>2020</c:v>
                  </c:pt>
                  <c:pt idx="42">
                    <c:v>2021</c:v>
                  </c:pt>
                  <c:pt idx="46">
                    <c:v>2022</c:v>
                  </c:pt>
                </c:lvl>
              </c:multiLvlStrCache>
            </c:multiLvlStrRef>
          </c:cat>
          <c:val>
            <c:numRef>
              <c:f>('Figure 4.2'!$H$5:$H$21,'Figure 4.2'!$H$23:$H$39,'Figure 4.2'!$H$41:$H$56)</c:f>
              <c:numCache>
                <c:formatCode>0.00</c:formatCode>
                <c:ptCount val="50"/>
                <c:pt idx="0">
                  <c:v>0.124</c:v>
                </c:pt>
                <c:pt idx="1">
                  <c:v>0.52200000000000002</c:v>
                </c:pt>
                <c:pt idx="2">
                  <c:v>0</c:v>
                </c:pt>
                <c:pt idx="3">
                  <c:v>0</c:v>
                </c:pt>
                <c:pt idx="4">
                  <c:v>0</c:v>
                </c:pt>
                <c:pt idx="5">
                  <c:v>0</c:v>
                </c:pt>
                <c:pt idx="6">
                  <c:v>0</c:v>
                </c:pt>
                <c:pt idx="7">
                  <c:v>0</c:v>
                </c:pt>
                <c:pt idx="8">
                  <c:v>0</c:v>
                </c:pt>
                <c:pt idx="9">
                  <c:v>0.186</c:v>
                </c:pt>
                <c:pt idx="10">
                  <c:v>0.124</c:v>
                </c:pt>
                <c:pt idx="11">
                  <c:v>0.03</c:v>
                </c:pt>
                <c:pt idx="12">
                  <c:v>0</c:v>
                </c:pt>
                <c:pt idx="13">
                  <c:v>3.1E-2</c:v>
                </c:pt>
                <c:pt idx="14">
                  <c:v>0</c:v>
                </c:pt>
                <c:pt idx="15">
                  <c:v>0.03</c:v>
                </c:pt>
                <c:pt idx="17">
                  <c:v>0.73399999999999999</c:v>
                </c:pt>
                <c:pt idx="18">
                  <c:v>2.3540000000000001</c:v>
                </c:pt>
                <c:pt idx="19">
                  <c:v>0.79200000000000004</c:v>
                </c:pt>
                <c:pt idx="20">
                  <c:v>0.372</c:v>
                </c:pt>
                <c:pt idx="21">
                  <c:v>1.375</c:v>
                </c:pt>
                <c:pt idx="22">
                  <c:v>1.3905000000000001</c:v>
                </c:pt>
                <c:pt idx="23">
                  <c:v>1.9775</c:v>
                </c:pt>
                <c:pt idx="24">
                  <c:v>0.90949999999999998</c:v>
                </c:pt>
                <c:pt idx="25">
                  <c:v>1.7829999999999999</c:v>
                </c:pt>
                <c:pt idx="26">
                  <c:v>1.6579999999999999</c:v>
                </c:pt>
                <c:pt idx="27">
                  <c:v>0.29099999999999998</c:v>
                </c:pt>
                <c:pt idx="28">
                  <c:v>1.53</c:v>
                </c:pt>
                <c:pt idx="29">
                  <c:v>2.8860000000000001</c:v>
                </c:pt>
                <c:pt idx="30">
                  <c:v>2.645</c:v>
                </c:pt>
                <c:pt idx="31">
                  <c:v>1.946</c:v>
                </c:pt>
                <c:pt idx="32">
                  <c:v>0.76200000000000001</c:v>
                </c:pt>
                <c:pt idx="34">
                  <c:v>0.85799999999999998</c:v>
                </c:pt>
                <c:pt idx="35">
                  <c:v>2.8759999999999999</c:v>
                </c:pt>
                <c:pt idx="36">
                  <c:v>0.79200000000000004</c:v>
                </c:pt>
                <c:pt idx="37">
                  <c:v>0.372</c:v>
                </c:pt>
                <c:pt idx="38">
                  <c:v>1.375</c:v>
                </c:pt>
                <c:pt idx="39">
                  <c:v>1.3905000000000001</c:v>
                </c:pt>
                <c:pt idx="40">
                  <c:v>1.9775</c:v>
                </c:pt>
                <c:pt idx="41">
                  <c:v>0.90949999999999998</c:v>
                </c:pt>
                <c:pt idx="42">
                  <c:v>1.7829999999999999</c:v>
                </c:pt>
                <c:pt idx="43">
                  <c:v>1.8440000000000001</c:v>
                </c:pt>
                <c:pt idx="44">
                  <c:v>0.41499999999999998</c:v>
                </c:pt>
                <c:pt idx="45">
                  <c:v>1.56</c:v>
                </c:pt>
                <c:pt idx="46">
                  <c:v>2.8860000000000001</c:v>
                </c:pt>
                <c:pt idx="47">
                  <c:v>2.6760000000000002</c:v>
                </c:pt>
                <c:pt idx="48">
                  <c:v>1.946</c:v>
                </c:pt>
                <c:pt idx="49">
                  <c:v>0.79200000000000004</c:v>
                </c:pt>
              </c:numCache>
            </c:numRef>
          </c:val>
          <c:smooth val="0"/>
          <c:extLst>
            <c:ext xmlns:c16="http://schemas.microsoft.com/office/drawing/2014/chart" uri="{C3380CC4-5D6E-409C-BE32-E72D297353CC}">
              <c16:uniqueId val="{00000005-214C-471C-B9D5-E3CE1B1D5C2D}"/>
            </c:ext>
          </c:extLst>
        </c:ser>
        <c:dLbls>
          <c:showLegendKey val="0"/>
          <c:showVal val="0"/>
          <c:showCatName val="0"/>
          <c:showSerName val="0"/>
          <c:showPercent val="0"/>
          <c:showBubbleSize val="0"/>
        </c:dLbls>
        <c:marker val="1"/>
        <c:smooth val="0"/>
        <c:axId val="1129484456"/>
        <c:axId val="1129502496"/>
      </c:lineChart>
      <c:catAx>
        <c:axId val="112948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9502496"/>
        <c:crosses val="autoZero"/>
        <c:auto val="1"/>
        <c:lblAlgn val="ctr"/>
        <c:lblOffset val="100"/>
        <c:tickLblSkip val="1"/>
        <c:noMultiLvlLbl val="0"/>
      </c:catAx>
      <c:valAx>
        <c:axId val="11295024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Volume</a:t>
                </a:r>
                <a:r>
                  <a:rPr lang="en-US" b="1" baseline="0"/>
                  <a:t> by product </a:t>
                </a:r>
                <a:r>
                  <a:rPr lang="en-US" b="1"/>
                  <a:t>(PJ)</a:t>
                </a:r>
              </a:p>
            </c:rich>
          </c:tx>
          <c:layout>
            <c:manualLayout>
              <c:xMode val="edge"/>
              <c:yMode val="edge"/>
              <c:x val="4.230828023820442E-3"/>
              <c:y val="0.27866704560019168"/>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9484456"/>
        <c:crosses val="autoZero"/>
        <c:crossBetween val="between"/>
      </c:valAx>
      <c:spPr>
        <a:solidFill>
          <a:srgbClr val="DBDBDB"/>
        </a:solidFill>
        <a:ln>
          <a:noFill/>
        </a:ln>
        <a:effectLst/>
      </c:spPr>
    </c:plotArea>
    <c:legend>
      <c:legendPos val="b"/>
      <c:layout>
        <c:manualLayout>
          <c:xMode val="edge"/>
          <c:yMode val="edge"/>
          <c:x val="0.20256792932016748"/>
          <c:y val="0.92307263110549365"/>
          <c:w val="0.62474630895297489"/>
          <c:h val="7.635825348295673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1477844000266E-2"/>
          <c:y val="4.5977011494252873E-2"/>
          <c:w val="0.90810618292966527"/>
          <c:h val="0.74859142607174112"/>
        </c:manualLayout>
      </c:layout>
      <c:barChart>
        <c:barDir val="col"/>
        <c:grouping val="clustered"/>
        <c:varyColors val="0"/>
        <c:ser>
          <c:idx val="0"/>
          <c:order val="0"/>
          <c:tx>
            <c:strRef>
              <c:f>'Figure 4.3'!$C$4</c:f>
              <c:strCache>
                <c:ptCount val="1"/>
                <c:pt idx="0">
                  <c:v>Traded</c:v>
                </c:pt>
              </c:strCache>
            </c:strRef>
          </c:tx>
          <c:spPr>
            <a:solidFill>
              <a:srgbClr val="303F51"/>
            </a:solidFill>
            <a:ln>
              <a:noFill/>
            </a:ln>
            <a:effectLst/>
          </c:spPr>
          <c:invertIfNegative val="0"/>
          <c:cat>
            <c:multiLvlStrRef>
              <c:f>'Figure 4.3'!$A$5:$B$28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4.3'!$C$5:$C$28</c:f>
              <c:numCache>
                <c:formatCode>_(* #,##0.0_);_(* \(#,##0.0\);_(* "-"??_);_(@_)</c:formatCode>
                <c:ptCount val="24"/>
                <c:pt idx="0">
                  <c:v>1.1471</c:v>
                </c:pt>
                <c:pt idx="1">
                  <c:v>2.0859999999999999</c:v>
                </c:pt>
                <c:pt idx="2">
                  <c:v>1.3492999999999999</c:v>
                </c:pt>
                <c:pt idx="3">
                  <c:v>2.6364000000000001</c:v>
                </c:pt>
                <c:pt idx="4">
                  <c:v>3.0339999999999998</c:v>
                </c:pt>
                <c:pt idx="5">
                  <c:v>2.6269999999999998</c:v>
                </c:pt>
                <c:pt idx="6">
                  <c:v>2.4931999999999999</c:v>
                </c:pt>
                <c:pt idx="7">
                  <c:v>1.63</c:v>
                </c:pt>
                <c:pt idx="8">
                  <c:v>1.5740000000000001</c:v>
                </c:pt>
                <c:pt idx="9">
                  <c:v>2.7349999999999999</c:v>
                </c:pt>
                <c:pt idx="10">
                  <c:v>1.5929</c:v>
                </c:pt>
                <c:pt idx="11">
                  <c:v>1.4575</c:v>
                </c:pt>
                <c:pt idx="12">
                  <c:v>0.81100000000000005</c:v>
                </c:pt>
                <c:pt idx="13">
                  <c:v>2.8919999999999999</c:v>
                </c:pt>
                <c:pt idx="14">
                  <c:v>3.4504999999999999</c:v>
                </c:pt>
                <c:pt idx="15">
                  <c:v>1.1669</c:v>
                </c:pt>
                <c:pt idx="16">
                  <c:v>4.7190000000000003</c:v>
                </c:pt>
                <c:pt idx="17">
                  <c:v>4.1479999999999997</c:v>
                </c:pt>
                <c:pt idx="18">
                  <c:v>4.2190000000000003</c:v>
                </c:pt>
                <c:pt idx="19">
                  <c:v>3.7991000000000001</c:v>
                </c:pt>
                <c:pt idx="20">
                  <c:v>3.6738</c:v>
                </c:pt>
                <c:pt idx="21">
                  <c:v>2.5198</c:v>
                </c:pt>
                <c:pt idx="22">
                  <c:v>4.2103999999999999</c:v>
                </c:pt>
                <c:pt idx="23">
                  <c:v>2.5377000000000005</c:v>
                </c:pt>
              </c:numCache>
            </c:numRef>
          </c:val>
          <c:extLst>
            <c:ext xmlns:c16="http://schemas.microsoft.com/office/drawing/2014/chart" uri="{C3380CC4-5D6E-409C-BE32-E72D297353CC}">
              <c16:uniqueId val="{00000000-8963-4319-8D69-51FBF84D1ABC}"/>
            </c:ext>
          </c:extLst>
        </c:ser>
        <c:ser>
          <c:idx val="1"/>
          <c:order val="1"/>
          <c:tx>
            <c:strRef>
              <c:f>'Figure 4.3'!$D$4</c:f>
              <c:strCache>
                <c:ptCount val="1"/>
                <c:pt idx="0">
                  <c:v>Delivered</c:v>
                </c:pt>
              </c:strCache>
            </c:strRef>
          </c:tx>
          <c:spPr>
            <a:solidFill>
              <a:srgbClr val="89B3CE"/>
            </a:solidFill>
            <a:ln>
              <a:noFill/>
            </a:ln>
            <a:effectLst/>
          </c:spPr>
          <c:invertIfNegative val="0"/>
          <c:cat>
            <c:multiLvlStrRef>
              <c:f>'Figure 4.3'!$A$5:$B$28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4.3'!$D$5:$D$28</c:f>
              <c:numCache>
                <c:formatCode>_(* #,##0.0_);_(* \(#,##0.0\);_(* "-"??_);_(@_)</c:formatCode>
                <c:ptCount val="24"/>
                <c:pt idx="0">
                  <c:v>1.1671</c:v>
                </c:pt>
                <c:pt idx="1">
                  <c:v>0.97299999999999998</c:v>
                </c:pt>
                <c:pt idx="2">
                  <c:v>1.4322999999999999</c:v>
                </c:pt>
                <c:pt idx="3">
                  <c:v>1.2194</c:v>
                </c:pt>
                <c:pt idx="4">
                  <c:v>1.728</c:v>
                </c:pt>
                <c:pt idx="5">
                  <c:v>3.2805</c:v>
                </c:pt>
                <c:pt idx="6">
                  <c:v>3.1027</c:v>
                </c:pt>
                <c:pt idx="7">
                  <c:v>2.919</c:v>
                </c:pt>
                <c:pt idx="8">
                  <c:v>1.272</c:v>
                </c:pt>
                <c:pt idx="9">
                  <c:v>1.877</c:v>
                </c:pt>
                <c:pt idx="10">
                  <c:v>2.1389</c:v>
                </c:pt>
                <c:pt idx="11">
                  <c:v>2.9704999999999999</c:v>
                </c:pt>
                <c:pt idx="12">
                  <c:v>1.0649999999999999</c:v>
                </c:pt>
                <c:pt idx="13">
                  <c:v>1.5529999999999999</c:v>
                </c:pt>
                <c:pt idx="14">
                  <c:v>2.0615000000000001</c:v>
                </c:pt>
                <c:pt idx="15">
                  <c:v>2.1989000000000001</c:v>
                </c:pt>
                <c:pt idx="16">
                  <c:v>1.54</c:v>
                </c:pt>
                <c:pt idx="17">
                  <c:v>3.0750000000000002</c:v>
                </c:pt>
                <c:pt idx="18">
                  <c:v>3.875</c:v>
                </c:pt>
                <c:pt idx="19">
                  <c:v>6.3491</c:v>
                </c:pt>
                <c:pt idx="20">
                  <c:v>3.8748</c:v>
                </c:pt>
                <c:pt idx="21">
                  <c:v>3.5253000000000001</c:v>
                </c:pt>
                <c:pt idx="22">
                  <c:v>4.3299000000000012</c:v>
                </c:pt>
                <c:pt idx="23">
                  <c:v>3.3132000000000006</c:v>
                </c:pt>
              </c:numCache>
            </c:numRef>
          </c:val>
          <c:extLst>
            <c:ext xmlns:c16="http://schemas.microsoft.com/office/drawing/2014/chart" uri="{C3380CC4-5D6E-409C-BE32-E72D297353CC}">
              <c16:uniqueId val="{00000001-8963-4319-8D69-51FBF84D1ABC}"/>
            </c:ext>
          </c:extLst>
        </c:ser>
        <c:dLbls>
          <c:showLegendKey val="0"/>
          <c:showVal val="0"/>
          <c:showCatName val="0"/>
          <c:showSerName val="0"/>
          <c:showPercent val="0"/>
          <c:showBubbleSize val="0"/>
        </c:dLbls>
        <c:gapWidth val="150"/>
        <c:overlap val="-40"/>
        <c:axId val="1129484456"/>
        <c:axId val="1129502496"/>
      </c:barChart>
      <c:catAx>
        <c:axId val="112948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9502496"/>
        <c:crosses val="autoZero"/>
        <c:auto val="1"/>
        <c:lblAlgn val="ctr"/>
        <c:lblOffset val="100"/>
        <c:noMultiLvlLbl val="0"/>
      </c:catAx>
      <c:valAx>
        <c:axId val="11295024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Volume (PJ)</a:t>
                </a:r>
              </a:p>
            </c:rich>
          </c:tx>
          <c:layout>
            <c:manualLayout>
              <c:xMode val="edge"/>
              <c:yMode val="edge"/>
              <c:x val="4.230838233828367E-3"/>
              <c:y val="0.3425651948717053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9484456"/>
        <c:crosses val="autoZero"/>
        <c:crossBetween val="between"/>
      </c:valAx>
      <c:spPr>
        <a:solidFill>
          <a:srgbClr val="DBDBDB"/>
        </a:solidFill>
        <a:ln>
          <a:noFill/>
        </a:ln>
        <a:effectLst/>
      </c:spPr>
    </c:plotArea>
    <c:legend>
      <c:legendPos val="b"/>
      <c:layout>
        <c:manualLayout>
          <c:xMode val="edge"/>
          <c:yMode val="edge"/>
          <c:x val="0.39322841150432403"/>
          <c:y val="0.92818162060952569"/>
          <c:w val="0.19209892443741933"/>
          <c:h val="4.20257340443909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6349539739E-2"/>
          <c:y val="4.6674011146456772E-2"/>
          <c:w val="0.85472305022525674"/>
          <c:h val="0.7685007086284078"/>
        </c:manualLayout>
      </c:layout>
      <c:barChart>
        <c:barDir val="col"/>
        <c:grouping val="stacked"/>
        <c:varyColors val="0"/>
        <c:ser>
          <c:idx val="0"/>
          <c:order val="0"/>
          <c:tx>
            <c:strRef>
              <c:f>'Figure 4.4'!$C$4</c:f>
              <c:strCache>
                <c:ptCount val="1"/>
                <c:pt idx="0">
                  <c:v>MSP</c:v>
                </c:pt>
              </c:strCache>
            </c:strRef>
          </c:tx>
          <c:spPr>
            <a:solidFill>
              <a:srgbClr val="303F51"/>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4.4'!$C$5:$C$28</c:f>
              <c:numCache>
                <c:formatCode>_(* #,##0.0_);_(* \(#,##0.0\);_(* "-"??_);_(@_)</c:formatCode>
                <c:ptCount val="24"/>
                <c:pt idx="0">
                  <c:v>0.64691200000000004</c:v>
                </c:pt>
                <c:pt idx="1">
                  <c:v>0.57877400000000001</c:v>
                </c:pt>
                <c:pt idx="2">
                  <c:v>0.45227899999999999</c:v>
                </c:pt>
                <c:pt idx="3">
                  <c:v>0.40308499999999997</c:v>
                </c:pt>
                <c:pt idx="4">
                  <c:v>1.1393059999999999</c:v>
                </c:pt>
                <c:pt idx="5">
                  <c:v>2.2828200000000001</c:v>
                </c:pt>
                <c:pt idx="6">
                  <c:v>1.410801</c:v>
                </c:pt>
                <c:pt idx="7">
                  <c:v>1.4067619999999998</c:v>
                </c:pt>
                <c:pt idx="8">
                  <c:v>1.4413989999999999</c:v>
                </c:pt>
                <c:pt idx="9">
                  <c:v>1.5411089999999998</c:v>
                </c:pt>
                <c:pt idx="10">
                  <c:v>1.4642390000000001</c:v>
                </c:pt>
                <c:pt idx="11">
                  <c:v>2.7667770000000003</c:v>
                </c:pt>
                <c:pt idx="12">
                  <c:v>1.666337</c:v>
                </c:pt>
                <c:pt idx="13">
                  <c:v>1.2984910000000001</c:v>
                </c:pt>
                <c:pt idx="14">
                  <c:v>0.95847000000000004</c:v>
                </c:pt>
                <c:pt idx="15">
                  <c:v>1.2035499999999999</c:v>
                </c:pt>
                <c:pt idx="16">
                  <c:v>2.851105</c:v>
                </c:pt>
                <c:pt idx="17">
                  <c:v>2.3978249999999997</c:v>
                </c:pt>
                <c:pt idx="18">
                  <c:v>2.2434000000000003</c:v>
                </c:pt>
                <c:pt idx="19">
                  <c:v>1.41099</c:v>
                </c:pt>
                <c:pt idx="20">
                  <c:v>1.2826199999999999</c:v>
                </c:pt>
                <c:pt idx="21">
                  <c:v>2.0949949999999999</c:v>
                </c:pt>
                <c:pt idx="22">
                  <c:v>2.9374209999999996</c:v>
                </c:pt>
                <c:pt idx="23">
                  <c:v>2.6447050000000001</c:v>
                </c:pt>
              </c:numCache>
            </c:numRef>
          </c:val>
          <c:extLst>
            <c:ext xmlns:c16="http://schemas.microsoft.com/office/drawing/2014/chart" uri="{C3380CC4-5D6E-409C-BE32-E72D297353CC}">
              <c16:uniqueId val="{00000000-AE70-49B2-95D5-FE02BD273C3B}"/>
            </c:ext>
          </c:extLst>
        </c:ser>
        <c:ser>
          <c:idx val="1"/>
          <c:order val="1"/>
          <c:tx>
            <c:strRef>
              <c:f>'Figure 4.4'!$D$4</c:f>
              <c:strCache>
                <c:ptCount val="1"/>
                <c:pt idx="0">
                  <c:v>SWQP</c:v>
                </c:pt>
              </c:strCache>
            </c:strRef>
          </c:tx>
          <c:spPr>
            <a:solidFill>
              <a:srgbClr val="89B3CE"/>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4.4'!$D$5:$D$28</c:f>
              <c:numCache>
                <c:formatCode>_(* #,##0.0_);_(* \(#,##0.0\);_(* "-"??_);_(@_)</c:formatCode>
                <c:ptCount val="24"/>
                <c:pt idx="0">
                  <c:v>0.53223699999999996</c:v>
                </c:pt>
                <c:pt idx="1">
                  <c:v>0.37711399999999995</c:v>
                </c:pt>
                <c:pt idx="2">
                  <c:v>0.43270199999999998</c:v>
                </c:pt>
                <c:pt idx="3">
                  <c:v>0.46884199999999998</c:v>
                </c:pt>
                <c:pt idx="4">
                  <c:v>0.53262399999999999</c:v>
                </c:pt>
                <c:pt idx="5">
                  <c:v>1.428609</c:v>
                </c:pt>
                <c:pt idx="6">
                  <c:v>2.4354040000000001</c:v>
                </c:pt>
                <c:pt idx="7">
                  <c:v>0.495089</c:v>
                </c:pt>
                <c:pt idx="8">
                  <c:v>0.37710899999999997</c:v>
                </c:pt>
                <c:pt idx="9">
                  <c:v>0.65157200000000004</c:v>
                </c:pt>
                <c:pt idx="10">
                  <c:v>0.27204</c:v>
                </c:pt>
                <c:pt idx="11">
                  <c:v>1.6289010000000002</c:v>
                </c:pt>
                <c:pt idx="12">
                  <c:v>0.68909299999999996</c:v>
                </c:pt>
                <c:pt idx="13">
                  <c:v>0.27352799999999999</c:v>
                </c:pt>
                <c:pt idx="14">
                  <c:v>0.26258499999999996</c:v>
                </c:pt>
                <c:pt idx="15">
                  <c:v>0.39311499999999999</c:v>
                </c:pt>
                <c:pt idx="16">
                  <c:v>1.0992</c:v>
                </c:pt>
                <c:pt idx="17">
                  <c:v>1.4228050000000001</c:v>
                </c:pt>
                <c:pt idx="18">
                  <c:v>1.2003199999999998</c:v>
                </c:pt>
                <c:pt idx="19">
                  <c:v>1.2007399999999999</c:v>
                </c:pt>
                <c:pt idx="20">
                  <c:v>0.79215999999999998</c:v>
                </c:pt>
                <c:pt idx="21">
                  <c:v>1.050794</c:v>
                </c:pt>
                <c:pt idx="22">
                  <c:v>1.97678</c:v>
                </c:pt>
                <c:pt idx="23">
                  <c:v>1.4424079999999999</c:v>
                </c:pt>
              </c:numCache>
            </c:numRef>
          </c:val>
          <c:extLst>
            <c:ext xmlns:c16="http://schemas.microsoft.com/office/drawing/2014/chart" uri="{C3380CC4-5D6E-409C-BE32-E72D297353CC}">
              <c16:uniqueId val="{00000001-AE70-49B2-95D5-FE02BD273C3B}"/>
            </c:ext>
          </c:extLst>
        </c:ser>
        <c:ser>
          <c:idx val="2"/>
          <c:order val="2"/>
          <c:tx>
            <c:strRef>
              <c:f>'Figure 4.4'!$E$4</c:f>
              <c:strCache>
                <c:ptCount val="1"/>
                <c:pt idx="0">
                  <c:v>RBP</c:v>
                </c:pt>
              </c:strCache>
            </c:strRef>
          </c:tx>
          <c:spPr>
            <a:solidFill>
              <a:srgbClr val="5F9E88"/>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4.4'!$E$5:$E$28</c:f>
              <c:numCache>
                <c:formatCode>_(* #,##0.0_);_(* \(#,##0.0\);_(* "-"??_);_(@_)</c:formatCode>
                <c:ptCount val="24"/>
                <c:pt idx="0">
                  <c:v>0.47766399999999998</c:v>
                </c:pt>
                <c:pt idx="1">
                  <c:v>0.35193799999999997</c:v>
                </c:pt>
                <c:pt idx="2">
                  <c:v>0.62618099999999999</c:v>
                </c:pt>
                <c:pt idx="3">
                  <c:v>0.45750599999999997</c:v>
                </c:pt>
                <c:pt idx="4">
                  <c:v>0.83659099999999997</c:v>
                </c:pt>
                <c:pt idx="5">
                  <c:v>1.230456</c:v>
                </c:pt>
                <c:pt idx="6">
                  <c:v>0.70611699999999999</c:v>
                </c:pt>
                <c:pt idx="7">
                  <c:v>0.78077200000000002</c:v>
                </c:pt>
                <c:pt idx="8">
                  <c:v>0.55743200000000004</c:v>
                </c:pt>
                <c:pt idx="9">
                  <c:v>0.91322599999999998</c:v>
                </c:pt>
                <c:pt idx="10">
                  <c:v>0.55924300000000005</c:v>
                </c:pt>
                <c:pt idx="11">
                  <c:v>0.96942100000000009</c:v>
                </c:pt>
                <c:pt idx="12">
                  <c:v>0.563863</c:v>
                </c:pt>
                <c:pt idx="13">
                  <c:v>1.2279310000000001</c:v>
                </c:pt>
                <c:pt idx="14">
                  <c:v>0.75709400000000004</c:v>
                </c:pt>
                <c:pt idx="15">
                  <c:v>1.3795309999999998</c:v>
                </c:pt>
                <c:pt idx="16">
                  <c:v>0.99819000000000002</c:v>
                </c:pt>
                <c:pt idx="17">
                  <c:v>0.68585499999999999</c:v>
                </c:pt>
                <c:pt idx="18">
                  <c:v>1.0402199999999999</c:v>
                </c:pt>
                <c:pt idx="19">
                  <c:v>1.17302</c:v>
                </c:pt>
                <c:pt idx="20">
                  <c:v>1.1913699999999998</c:v>
                </c:pt>
                <c:pt idx="21">
                  <c:v>1.1323840000000001</c:v>
                </c:pt>
                <c:pt idx="22">
                  <c:v>1.5194239999999999</c:v>
                </c:pt>
                <c:pt idx="23">
                  <c:v>0.93919299999999994</c:v>
                </c:pt>
              </c:numCache>
            </c:numRef>
          </c:val>
          <c:extLst>
            <c:ext xmlns:c16="http://schemas.microsoft.com/office/drawing/2014/chart" uri="{C3380CC4-5D6E-409C-BE32-E72D297353CC}">
              <c16:uniqueId val="{00000002-AE70-49B2-95D5-FE02BD273C3B}"/>
            </c:ext>
          </c:extLst>
        </c:ser>
        <c:ser>
          <c:idx val="3"/>
          <c:order val="3"/>
          <c:tx>
            <c:strRef>
              <c:f>'Figure 4.4'!$F$4</c:f>
              <c:strCache>
                <c:ptCount val="1"/>
                <c:pt idx="0">
                  <c:v>EGP</c:v>
                </c:pt>
              </c:strCache>
            </c:strRef>
          </c:tx>
          <c:spPr>
            <a:solidFill>
              <a:srgbClr val="E0601F"/>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4.4'!$F$5:$F$28</c:f>
              <c:numCache>
                <c:formatCode>_(* #,##0.0_);_(* \(#,##0.0\);_(* "-"??_);_(@_)</c:formatCode>
                <c:ptCount val="24"/>
                <c:pt idx="0">
                  <c:v>0.79513300000000009</c:v>
                </c:pt>
                <c:pt idx="1">
                  <c:v>0.61850000000000005</c:v>
                </c:pt>
                <c:pt idx="2">
                  <c:v>0.58299999999999996</c:v>
                </c:pt>
                <c:pt idx="3">
                  <c:v>0.54795100000000008</c:v>
                </c:pt>
                <c:pt idx="4">
                  <c:v>0.46975</c:v>
                </c:pt>
                <c:pt idx="5">
                  <c:v>0.75599699999999992</c:v>
                </c:pt>
                <c:pt idx="6">
                  <c:v>0.61256100000000002</c:v>
                </c:pt>
                <c:pt idx="7">
                  <c:v>0.78412499999999996</c:v>
                </c:pt>
                <c:pt idx="8">
                  <c:v>0.58624900000000002</c:v>
                </c:pt>
                <c:pt idx="9">
                  <c:v>0.57440800000000003</c:v>
                </c:pt>
                <c:pt idx="10">
                  <c:v>0.75629999999999997</c:v>
                </c:pt>
                <c:pt idx="11">
                  <c:v>0.85801400000000005</c:v>
                </c:pt>
                <c:pt idx="12">
                  <c:v>1.132334</c:v>
                </c:pt>
                <c:pt idx="13">
                  <c:v>0.46279100000000001</c:v>
                </c:pt>
                <c:pt idx="14">
                  <c:v>0.26979899999999996</c:v>
                </c:pt>
                <c:pt idx="15">
                  <c:v>0.33781099999999997</c:v>
                </c:pt>
                <c:pt idx="16">
                  <c:v>0.54074599999999995</c:v>
                </c:pt>
                <c:pt idx="17">
                  <c:v>0.63366299999999998</c:v>
                </c:pt>
                <c:pt idx="18">
                  <c:v>1.0502</c:v>
                </c:pt>
                <c:pt idx="19">
                  <c:v>0.49142000000000002</c:v>
                </c:pt>
                <c:pt idx="20">
                  <c:v>0.26289999999999997</c:v>
                </c:pt>
                <c:pt idx="21">
                  <c:v>0.42637999999999998</c:v>
                </c:pt>
                <c:pt idx="22">
                  <c:v>0.91766099999999995</c:v>
                </c:pt>
                <c:pt idx="23">
                  <c:v>0.83679800000000004</c:v>
                </c:pt>
              </c:numCache>
            </c:numRef>
          </c:val>
          <c:extLst>
            <c:ext xmlns:c16="http://schemas.microsoft.com/office/drawing/2014/chart" uri="{C3380CC4-5D6E-409C-BE32-E72D297353CC}">
              <c16:uniqueId val="{00000003-AE70-49B2-95D5-FE02BD273C3B}"/>
            </c:ext>
          </c:extLst>
        </c:ser>
        <c:ser>
          <c:idx val="10"/>
          <c:order val="4"/>
          <c:tx>
            <c:strRef>
              <c:f>'Figure 4.4'!$G$4</c:f>
              <c:strCache>
                <c:ptCount val="1"/>
                <c:pt idx="0">
                  <c:v>ICF</c:v>
                </c:pt>
              </c:strCache>
            </c:strRef>
          </c:tx>
          <c:spPr>
            <a:solidFill>
              <a:srgbClr val="FECC7B"/>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4.4'!$G$5:$G$28</c:f>
              <c:numCache>
                <c:formatCode>_(* #,##0.0_);_(* \(#,##0.0\);_(* "-"??_);_(@_)</c:formatCode>
                <c:ptCount val="24"/>
                <c:pt idx="0">
                  <c:v>0.194968</c:v>
                </c:pt>
                <c:pt idx="1">
                  <c:v>0.21149999999999999</c:v>
                </c:pt>
                <c:pt idx="2">
                  <c:v>0.107992</c:v>
                </c:pt>
                <c:pt idx="3">
                  <c:v>0</c:v>
                </c:pt>
                <c:pt idx="4">
                  <c:v>6.0999999999999999E-2</c:v>
                </c:pt>
                <c:pt idx="5">
                  <c:v>0</c:v>
                </c:pt>
                <c:pt idx="6">
                  <c:v>0</c:v>
                </c:pt>
                <c:pt idx="7">
                  <c:v>0.25639999999999996</c:v>
                </c:pt>
                <c:pt idx="8">
                  <c:v>7.2599999999999998E-2</c:v>
                </c:pt>
                <c:pt idx="9">
                  <c:v>0.14258000000000001</c:v>
                </c:pt>
                <c:pt idx="10">
                  <c:v>0.06</c:v>
                </c:pt>
                <c:pt idx="11">
                  <c:v>0.1</c:v>
                </c:pt>
                <c:pt idx="12">
                  <c:v>4.5499999999999999E-2</c:v>
                </c:pt>
                <c:pt idx="13">
                  <c:v>9.9000000000000005E-2</c:v>
                </c:pt>
                <c:pt idx="14">
                  <c:v>0.03</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AE70-49B2-95D5-FE02BD273C3B}"/>
            </c:ext>
          </c:extLst>
        </c:ser>
        <c:ser>
          <c:idx val="5"/>
          <c:order val="5"/>
          <c:tx>
            <c:strRef>
              <c:f>'Figure 4.4'!$H$4</c:f>
              <c:strCache>
                <c:ptCount val="1"/>
                <c:pt idx="0">
                  <c:v>WCFA/B</c:v>
                </c:pt>
              </c:strCache>
            </c:strRef>
          </c:tx>
          <c:spPr>
            <a:solidFill>
              <a:srgbClr val="FBA314"/>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4.4'!$H$5:$H$28</c:f>
              <c:numCache>
                <c:formatCode>_(* #,##0.0_);_(* \(#,##0.0\);_(* "-"??_);_(@_)</c:formatCode>
                <c:ptCount val="24"/>
                <c:pt idx="0">
                  <c:v>0.26654899999999998</c:v>
                </c:pt>
                <c:pt idx="1">
                  <c:v>0.43429000000000001</c:v>
                </c:pt>
                <c:pt idx="2">
                  <c:v>0.93427700000000002</c:v>
                </c:pt>
                <c:pt idx="3">
                  <c:v>0.36669999999999997</c:v>
                </c:pt>
                <c:pt idx="4">
                  <c:v>0.57719600000000004</c:v>
                </c:pt>
                <c:pt idx="5">
                  <c:v>1.0874739999999998</c:v>
                </c:pt>
                <c:pt idx="6">
                  <c:v>1.102789</c:v>
                </c:pt>
                <c:pt idx="7">
                  <c:v>0.27200000000000002</c:v>
                </c:pt>
                <c:pt idx="8">
                  <c:v>0.20120500000000002</c:v>
                </c:pt>
                <c:pt idx="9">
                  <c:v>0.27688999999999997</c:v>
                </c:pt>
                <c:pt idx="10">
                  <c:v>0.189279</c:v>
                </c:pt>
                <c:pt idx="11">
                  <c:v>0.22186500000000001</c:v>
                </c:pt>
                <c:pt idx="12">
                  <c:v>0.30801899999999999</c:v>
                </c:pt>
                <c:pt idx="13">
                  <c:v>0.35054399999999997</c:v>
                </c:pt>
                <c:pt idx="14">
                  <c:v>0.443249</c:v>
                </c:pt>
                <c:pt idx="15">
                  <c:v>0.648038</c:v>
                </c:pt>
                <c:pt idx="16">
                  <c:v>0.71910600000000002</c:v>
                </c:pt>
                <c:pt idx="17">
                  <c:v>2.628857</c:v>
                </c:pt>
                <c:pt idx="18">
                  <c:v>1.7315699999999998</c:v>
                </c:pt>
                <c:pt idx="19">
                  <c:v>1.03769</c:v>
                </c:pt>
                <c:pt idx="20">
                  <c:v>0.64776999999999996</c:v>
                </c:pt>
                <c:pt idx="21">
                  <c:v>1.6454580000000001</c:v>
                </c:pt>
                <c:pt idx="22">
                  <c:v>1.6052599999999999</c:v>
                </c:pt>
                <c:pt idx="23">
                  <c:v>2.7657850000000002</c:v>
                </c:pt>
              </c:numCache>
            </c:numRef>
          </c:val>
          <c:extLst>
            <c:ext xmlns:c16="http://schemas.microsoft.com/office/drawing/2014/chart" uri="{C3380CC4-5D6E-409C-BE32-E72D297353CC}">
              <c16:uniqueId val="{00000005-AE70-49B2-95D5-FE02BD273C3B}"/>
            </c:ext>
          </c:extLst>
        </c:ser>
        <c:ser>
          <c:idx val="4"/>
          <c:order val="6"/>
          <c:tx>
            <c:strRef>
              <c:f>'Figure 4.4'!$I$4</c:f>
              <c:strCache>
                <c:ptCount val="1"/>
                <c:pt idx="0">
                  <c:v>BWP</c:v>
                </c:pt>
              </c:strCache>
            </c:strRef>
          </c:tx>
          <c:spPr>
            <a:solidFill>
              <a:srgbClr val="A28C84"/>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4.4'!$I$5:$I$28</c:f>
              <c:numCache>
                <c:formatCode>_(* #,##0.0_);_(* \(#,##0.0\);_(* "-"??_);_(@_)</c:formatCode>
                <c:ptCount val="24"/>
                <c:pt idx="0">
                  <c:v>2.1000000000000001E-2</c:v>
                </c:pt>
                <c:pt idx="1">
                  <c:v>9.4379999999999992E-2</c:v>
                </c:pt>
                <c:pt idx="2">
                  <c:v>0.26124999999999998</c:v>
                </c:pt>
                <c:pt idx="3">
                  <c:v>0.19785</c:v>
                </c:pt>
                <c:pt idx="4">
                  <c:v>0.16372</c:v>
                </c:pt>
                <c:pt idx="5">
                  <c:v>1.9800000000000002E-2</c:v>
                </c:pt>
                <c:pt idx="6">
                  <c:v>5.5299999999999995E-2</c:v>
                </c:pt>
                <c:pt idx="7">
                  <c:v>0</c:v>
                </c:pt>
                <c:pt idx="8">
                  <c:v>0</c:v>
                </c:pt>
                <c:pt idx="9">
                  <c:v>0.14180000000000001</c:v>
                </c:pt>
                <c:pt idx="10">
                  <c:v>7.3969999999999994E-2</c:v>
                </c:pt>
                <c:pt idx="11">
                  <c:v>0</c:v>
                </c:pt>
                <c:pt idx="12">
                  <c:v>0</c:v>
                </c:pt>
                <c:pt idx="13">
                  <c:v>0.122699</c:v>
                </c:pt>
                <c:pt idx="14">
                  <c:v>8.8363999999999998E-2</c:v>
                </c:pt>
                <c:pt idx="15">
                  <c:v>7.0949999999999999E-2</c:v>
                </c:pt>
                <c:pt idx="16">
                  <c:v>0.12415000000000001</c:v>
                </c:pt>
                <c:pt idx="17">
                  <c:v>0.19169999999999998</c:v>
                </c:pt>
                <c:pt idx="18">
                  <c:v>4.0000000000000001E-3</c:v>
                </c:pt>
                <c:pt idx="19">
                  <c:v>0</c:v>
                </c:pt>
                <c:pt idx="20">
                  <c:v>0</c:v>
                </c:pt>
                <c:pt idx="21">
                  <c:v>0.1158</c:v>
                </c:pt>
                <c:pt idx="22">
                  <c:v>0.20150000000000001</c:v>
                </c:pt>
                <c:pt idx="23">
                  <c:v>0.53604399999999996</c:v>
                </c:pt>
              </c:numCache>
            </c:numRef>
          </c:val>
          <c:extLst>
            <c:ext xmlns:c16="http://schemas.microsoft.com/office/drawing/2014/chart" uri="{C3380CC4-5D6E-409C-BE32-E72D297353CC}">
              <c16:uniqueId val="{00000006-AE70-49B2-95D5-FE02BD273C3B}"/>
            </c:ext>
          </c:extLst>
        </c:ser>
        <c:ser>
          <c:idx val="6"/>
          <c:order val="7"/>
          <c:tx>
            <c:strRef>
              <c:f>'Figure 4.4'!$J$4</c:f>
              <c:strCache>
                <c:ptCount val="1"/>
                <c:pt idx="0">
                  <c:v>CGP</c:v>
                </c:pt>
              </c:strCache>
            </c:strRef>
          </c:tx>
          <c:spPr>
            <a:solidFill>
              <a:srgbClr val="F1B996"/>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4.4'!$J$5:$J$28</c:f>
              <c:numCache>
                <c:formatCode>_(* #,##0.0_);_(* \(#,##0.0\);_(* "-"??_);_(@_)</c:formatCode>
                <c:ptCount val="24"/>
                <c:pt idx="0">
                  <c:v>0</c:v>
                </c:pt>
                <c:pt idx="1">
                  <c:v>1.0199999999999999E-2</c:v>
                </c:pt>
                <c:pt idx="2">
                  <c:v>1.4999999999999999E-2</c:v>
                </c:pt>
                <c:pt idx="3">
                  <c:v>2.8000000000000001E-2</c:v>
                </c:pt>
                <c:pt idx="4">
                  <c:v>1.9E-2</c:v>
                </c:pt>
                <c:pt idx="5">
                  <c:v>0</c:v>
                </c:pt>
                <c:pt idx="6">
                  <c:v>1E-4</c:v>
                </c:pt>
                <c:pt idx="7">
                  <c:v>0</c:v>
                </c:pt>
                <c:pt idx="8">
                  <c:v>0</c:v>
                </c:pt>
                <c:pt idx="9">
                  <c:v>0</c:v>
                </c:pt>
                <c:pt idx="10">
                  <c:v>0</c:v>
                </c:pt>
                <c:pt idx="11">
                  <c:v>0</c:v>
                </c:pt>
                <c:pt idx="12">
                  <c:v>2.0624E-2</c:v>
                </c:pt>
                <c:pt idx="13">
                  <c:v>5.0000000000000001E-4</c:v>
                </c:pt>
                <c:pt idx="14">
                  <c:v>1.9999999999999999E-6</c:v>
                </c:pt>
                <c:pt idx="15">
                  <c:v>0.11209999999999999</c:v>
                </c:pt>
                <c:pt idx="16">
                  <c:v>0.105</c:v>
                </c:pt>
                <c:pt idx="17">
                  <c:v>0.180368</c:v>
                </c:pt>
                <c:pt idx="18">
                  <c:v>0.36576999999999998</c:v>
                </c:pt>
                <c:pt idx="19">
                  <c:v>0.54403999999999997</c:v>
                </c:pt>
                <c:pt idx="20">
                  <c:v>0.65703</c:v>
                </c:pt>
                <c:pt idx="21">
                  <c:v>0.5698390000000001</c:v>
                </c:pt>
                <c:pt idx="22">
                  <c:v>0.481437</c:v>
                </c:pt>
                <c:pt idx="23">
                  <c:v>0.48496</c:v>
                </c:pt>
              </c:numCache>
            </c:numRef>
          </c:val>
          <c:extLst>
            <c:ext xmlns:c16="http://schemas.microsoft.com/office/drawing/2014/chart" uri="{C3380CC4-5D6E-409C-BE32-E72D297353CC}">
              <c16:uniqueId val="{00000007-AE70-49B2-95D5-FE02BD273C3B}"/>
            </c:ext>
          </c:extLst>
        </c:ser>
        <c:ser>
          <c:idx val="8"/>
          <c:order val="8"/>
          <c:tx>
            <c:strRef>
              <c:f>'Figure 4.4'!$K$4</c:f>
              <c:strCache>
                <c:ptCount val="1"/>
                <c:pt idx="0">
                  <c:v>MAPS</c:v>
                </c:pt>
              </c:strCache>
            </c:strRef>
          </c:tx>
          <c:spPr>
            <a:solidFill>
              <a:srgbClr val="ED2024"/>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4.4'!$K$5:$K$28</c:f>
              <c:numCache>
                <c:formatCode>_(* #,##0.0_);_(* \(#,##0.0\);_(* "-"??_);_(@_)</c:formatCode>
                <c:ptCount val="24"/>
                <c:pt idx="0">
                  <c:v>4.4465999999999999E-2</c:v>
                </c:pt>
                <c:pt idx="1">
                  <c:v>2.4777E-2</c:v>
                </c:pt>
                <c:pt idx="2">
                  <c:v>5.0176000000000005E-2</c:v>
                </c:pt>
                <c:pt idx="3">
                  <c:v>7.8351000000000004E-2</c:v>
                </c:pt>
                <c:pt idx="4">
                  <c:v>4.9662999999999999E-2</c:v>
                </c:pt>
                <c:pt idx="5">
                  <c:v>0.11341899999999999</c:v>
                </c:pt>
                <c:pt idx="6">
                  <c:v>0.17837600000000001</c:v>
                </c:pt>
                <c:pt idx="7">
                  <c:v>8.7823999999999999E-2</c:v>
                </c:pt>
                <c:pt idx="8">
                  <c:v>9.8049999999999998E-2</c:v>
                </c:pt>
                <c:pt idx="9">
                  <c:v>3.3343999999999999E-2</c:v>
                </c:pt>
                <c:pt idx="10">
                  <c:v>4.0808999999999998E-2</c:v>
                </c:pt>
                <c:pt idx="11">
                  <c:v>1.7772E-2</c:v>
                </c:pt>
                <c:pt idx="12">
                  <c:v>3.3152000000000001E-2</c:v>
                </c:pt>
                <c:pt idx="13">
                  <c:v>5.8417000000000004E-2</c:v>
                </c:pt>
                <c:pt idx="14">
                  <c:v>9.931100000000001E-2</c:v>
                </c:pt>
                <c:pt idx="15">
                  <c:v>5.2856E-2</c:v>
                </c:pt>
                <c:pt idx="16">
                  <c:v>6.1115999999999997E-2</c:v>
                </c:pt>
                <c:pt idx="17">
                  <c:v>8.8870999999999992E-2</c:v>
                </c:pt>
                <c:pt idx="18">
                  <c:v>7.4079999999999993E-2</c:v>
                </c:pt>
                <c:pt idx="19">
                  <c:v>6.9599999999999995E-2</c:v>
                </c:pt>
                <c:pt idx="20">
                  <c:v>9.4989999999999991E-2</c:v>
                </c:pt>
                <c:pt idx="21">
                  <c:v>8.0678E-2</c:v>
                </c:pt>
                <c:pt idx="22">
                  <c:v>0.11611</c:v>
                </c:pt>
                <c:pt idx="23">
                  <c:v>5.2493000000000005E-2</c:v>
                </c:pt>
              </c:numCache>
            </c:numRef>
          </c:val>
          <c:extLst>
            <c:ext xmlns:c16="http://schemas.microsoft.com/office/drawing/2014/chart" uri="{C3380CC4-5D6E-409C-BE32-E72D297353CC}">
              <c16:uniqueId val="{00000008-AE70-49B2-95D5-FE02BD273C3B}"/>
            </c:ext>
          </c:extLst>
        </c:ser>
        <c:ser>
          <c:idx val="7"/>
          <c:order val="9"/>
          <c:tx>
            <c:strRef>
              <c:f>'Figure 4.4'!$L$4</c:f>
              <c:strCache>
                <c:ptCount val="1"/>
                <c:pt idx="0">
                  <c:v>MCF</c:v>
                </c:pt>
              </c:strCache>
            </c:strRef>
          </c:tx>
          <c:spPr>
            <a:solidFill>
              <a:srgbClr val="554741"/>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4.4'!$L$5:$L$28</c:f>
              <c:numCache>
                <c:formatCode>_(* #,##0.0_);_(* \(#,##0.0\);_(* "-"??_);_(@_)</c:formatCode>
                <c:ptCount val="24"/>
                <c:pt idx="0">
                  <c:v>0.249196</c:v>
                </c:pt>
                <c:pt idx="1">
                  <c:v>5.3228999999999999E-2</c:v>
                </c:pt>
                <c:pt idx="2">
                  <c:v>9.522499999999999E-2</c:v>
                </c:pt>
                <c:pt idx="3">
                  <c:v>8.7164000000000005E-2</c:v>
                </c:pt>
                <c:pt idx="4">
                  <c:v>0.28584699999999996</c:v>
                </c:pt>
                <c:pt idx="5">
                  <c:v>0.472464</c:v>
                </c:pt>
                <c:pt idx="6">
                  <c:v>7.2899999999999996E-3</c:v>
                </c:pt>
                <c:pt idx="7">
                  <c:v>4.8350000000000004E-2</c:v>
                </c:pt>
                <c:pt idx="8">
                  <c:v>0.24132000000000001</c:v>
                </c:pt>
                <c:pt idx="9">
                  <c:v>0.12101099999999999</c:v>
                </c:pt>
                <c:pt idx="10">
                  <c:v>0.150287</c:v>
                </c:pt>
                <c:pt idx="11">
                  <c:v>0.42963600000000002</c:v>
                </c:pt>
                <c:pt idx="12">
                  <c:v>0.34216000000000002</c:v>
                </c:pt>
                <c:pt idx="13">
                  <c:v>0.30845400000000001</c:v>
                </c:pt>
                <c:pt idx="14">
                  <c:v>0.33468799999999999</c:v>
                </c:pt>
                <c:pt idx="15">
                  <c:v>0.27185399999999998</c:v>
                </c:pt>
                <c:pt idx="16">
                  <c:v>0.35020200000000001</c:v>
                </c:pt>
                <c:pt idx="17">
                  <c:v>8.7112999999999996E-2</c:v>
                </c:pt>
                <c:pt idx="18">
                  <c:v>4.0680000000000001E-2</c:v>
                </c:pt>
                <c:pt idx="19">
                  <c:v>0.23355000000000001</c:v>
                </c:pt>
                <c:pt idx="20">
                  <c:v>0.18178999999999998</c:v>
                </c:pt>
                <c:pt idx="21">
                  <c:v>0.40972000000000003</c:v>
                </c:pt>
                <c:pt idx="22">
                  <c:v>0.46202900000000002</c:v>
                </c:pt>
                <c:pt idx="23">
                  <c:v>0.42038400000000004</c:v>
                </c:pt>
              </c:numCache>
            </c:numRef>
          </c:val>
          <c:extLst>
            <c:ext xmlns:c16="http://schemas.microsoft.com/office/drawing/2014/chart" uri="{C3380CC4-5D6E-409C-BE32-E72D297353CC}">
              <c16:uniqueId val="{00000009-AE70-49B2-95D5-FE02BD273C3B}"/>
            </c:ext>
          </c:extLst>
        </c:ser>
        <c:ser>
          <c:idx val="11"/>
          <c:order val="10"/>
          <c:tx>
            <c:strRef>
              <c:f>'Figure 4.4'!$M$4</c:f>
              <c:strCache>
                <c:ptCount val="1"/>
                <c:pt idx="0">
                  <c:v>QGP</c:v>
                </c:pt>
              </c:strCache>
            </c:strRef>
          </c:tx>
          <c:spPr>
            <a:solidFill>
              <a:srgbClr val="D2147D"/>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4.4'!$M$5:$M$28</c:f>
              <c:numCache>
                <c:formatCode>_(* #,##0.0_);_(* \(#,##0.0\);_(* "-"??_);_(@_)</c:formatCode>
                <c:ptCount val="24"/>
                <c:pt idx="0">
                  <c:v>3.9899999999999998E-2</c:v>
                </c:pt>
                <c:pt idx="1">
                  <c:v>0.15159999999999998</c:v>
                </c:pt>
                <c:pt idx="2">
                  <c:v>0.16839999999999999</c:v>
                </c:pt>
                <c:pt idx="3">
                  <c:v>0.12529999999999999</c:v>
                </c:pt>
                <c:pt idx="4">
                  <c:v>0.12709999999999999</c:v>
                </c:pt>
                <c:pt idx="5">
                  <c:v>0.14126</c:v>
                </c:pt>
                <c:pt idx="6">
                  <c:v>6.8599999999999994E-2</c:v>
                </c:pt>
                <c:pt idx="7">
                  <c:v>0.186</c:v>
                </c:pt>
                <c:pt idx="8">
                  <c:v>0.15759999999999999</c:v>
                </c:pt>
                <c:pt idx="9">
                  <c:v>6.5099999999999991E-2</c:v>
                </c:pt>
                <c:pt idx="10">
                  <c:v>0.1047</c:v>
                </c:pt>
                <c:pt idx="11">
                  <c:v>0.186</c:v>
                </c:pt>
                <c:pt idx="12">
                  <c:v>0</c:v>
                </c:pt>
                <c:pt idx="13">
                  <c:v>0</c:v>
                </c:pt>
                <c:pt idx="14">
                  <c:v>0</c:v>
                </c:pt>
                <c:pt idx="15">
                  <c:v>0.01</c:v>
                </c:pt>
                <c:pt idx="16">
                  <c:v>2.7879999999999999E-2</c:v>
                </c:pt>
                <c:pt idx="17">
                  <c:v>7.26E-3</c:v>
                </c:pt>
                <c:pt idx="18">
                  <c:v>7.5139999999999998E-2</c:v>
                </c:pt>
                <c:pt idx="19">
                  <c:v>6.1950000000000005E-2</c:v>
                </c:pt>
                <c:pt idx="20">
                  <c:v>5.8389999999999997E-2</c:v>
                </c:pt>
                <c:pt idx="21">
                  <c:v>9.8239999999999994E-2</c:v>
                </c:pt>
                <c:pt idx="22">
                  <c:v>6.9140000000000007E-2</c:v>
                </c:pt>
                <c:pt idx="23">
                  <c:v>5.9650000000000002E-2</c:v>
                </c:pt>
              </c:numCache>
            </c:numRef>
          </c:val>
          <c:extLst>
            <c:ext xmlns:c16="http://schemas.microsoft.com/office/drawing/2014/chart" uri="{C3380CC4-5D6E-409C-BE32-E72D297353CC}">
              <c16:uniqueId val="{0000000A-AE70-49B2-95D5-FE02BD273C3B}"/>
            </c:ext>
          </c:extLst>
        </c:ser>
        <c:ser>
          <c:idx val="12"/>
          <c:order val="11"/>
          <c:tx>
            <c:strRef>
              <c:f>'Figure 4.4'!$N$4</c:f>
              <c:strCache>
                <c:ptCount val="1"/>
                <c:pt idx="0">
                  <c:v>VICHUB</c:v>
                </c:pt>
              </c:strCache>
            </c:strRef>
          </c:tx>
          <c:spPr>
            <a:solidFill>
              <a:srgbClr val="EE6360"/>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4.4'!$N$5:$N$28</c:f>
              <c:numCache>
                <c:formatCode>_(* #,##0.0_);_(* \(#,##0.0\);_(* "-"??_);_(@_)</c:formatCode>
                <c:ptCount val="24"/>
                <c:pt idx="0">
                  <c:v>0</c:v>
                </c:pt>
                <c:pt idx="1">
                  <c:v>0</c:v>
                </c:pt>
                <c:pt idx="2">
                  <c:v>0</c:v>
                </c:pt>
                <c:pt idx="3">
                  <c:v>0</c:v>
                </c:pt>
                <c:pt idx="4">
                  <c:v>2.7123999999999999E-2</c:v>
                </c:pt>
                <c:pt idx="5">
                  <c:v>0.213171</c:v>
                </c:pt>
                <c:pt idx="6">
                  <c:v>0.01</c:v>
                </c:pt>
                <c:pt idx="7">
                  <c:v>1.7739999999999999E-2</c:v>
                </c:pt>
                <c:pt idx="8">
                  <c:v>1E-3</c:v>
                </c:pt>
                <c:pt idx="9">
                  <c:v>4.2199999999999998E-3</c:v>
                </c:pt>
                <c:pt idx="10">
                  <c:v>2.6800000000000001E-2</c:v>
                </c:pt>
                <c:pt idx="11">
                  <c:v>4.0000000000000003E-5</c:v>
                </c:pt>
                <c:pt idx="12">
                  <c:v>3.6389999999999999E-2</c:v>
                </c:pt>
                <c:pt idx="13">
                  <c:v>3.9350000000000003E-2</c:v>
                </c:pt>
                <c:pt idx="14">
                  <c:v>7.9950000000000007E-2</c:v>
                </c:pt>
                <c:pt idx="15">
                  <c:v>0.2387</c:v>
                </c:pt>
                <c:pt idx="16">
                  <c:v>0.1147</c:v>
                </c:pt>
                <c:pt idx="17">
                  <c:v>6.1899999999999997E-2</c:v>
                </c:pt>
                <c:pt idx="18">
                  <c:v>7.8099999999999989E-2</c:v>
                </c:pt>
                <c:pt idx="19">
                  <c:v>3.6499999999999998E-2</c:v>
                </c:pt>
                <c:pt idx="20">
                  <c:v>0.12534000000000001</c:v>
                </c:pt>
                <c:pt idx="21">
                  <c:v>0.1028</c:v>
                </c:pt>
                <c:pt idx="22">
                  <c:v>8.2799999999999999E-2</c:v>
                </c:pt>
                <c:pt idx="23">
                  <c:v>3.7600000000000001E-2</c:v>
                </c:pt>
              </c:numCache>
            </c:numRef>
          </c:val>
          <c:extLst>
            <c:ext xmlns:c16="http://schemas.microsoft.com/office/drawing/2014/chart" uri="{C3380CC4-5D6E-409C-BE32-E72D297353CC}">
              <c16:uniqueId val="{0000000B-AE70-49B2-95D5-FE02BD273C3B}"/>
            </c:ext>
          </c:extLst>
        </c:ser>
        <c:ser>
          <c:idx val="13"/>
          <c:order val="12"/>
          <c:tx>
            <c:strRef>
              <c:f>'Figure 4.4'!$O$4</c:f>
              <c:strCache>
                <c:ptCount val="1"/>
                <c:pt idx="0">
                  <c:v>PCA</c:v>
                </c:pt>
              </c:strCache>
            </c:strRef>
          </c:tx>
          <c:spPr>
            <a:solidFill>
              <a:srgbClr val="A38FBE"/>
            </a:solidFill>
            <a:ln>
              <a:noFill/>
            </a:ln>
            <a:effectLst/>
          </c:spPr>
          <c:invertIfNegative val="0"/>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4.4'!$O$5:$O$28</c:f>
              <c:numCache>
                <c:formatCode>_(* #,##0.0_);_(* \(#,##0.0\);_(* "-"??_);_(@_)</c:formatCode>
                <c:ptCount val="24"/>
                <c:pt idx="0">
                  <c:v>0</c:v>
                </c:pt>
                <c:pt idx="1">
                  <c:v>0</c:v>
                </c:pt>
                <c:pt idx="2">
                  <c:v>0</c:v>
                </c:pt>
                <c:pt idx="3">
                  <c:v>0</c:v>
                </c:pt>
                <c:pt idx="4">
                  <c:v>0</c:v>
                </c:pt>
                <c:pt idx="5">
                  <c:v>0</c:v>
                </c:pt>
                <c:pt idx="6">
                  <c:v>0</c:v>
                </c:pt>
                <c:pt idx="7">
                  <c:v>0</c:v>
                </c:pt>
                <c:pt idx="8">
                  <c:v>0</c:v>
                </c:pt>
                <c:pt idx="9">
                  <c:v>0</c:v>
                </c:pt>
                <c:pt idx="10">
                  <c:v>7.1710000000000003E-3</c:v>
                </c:pt>
                <c:pt idx="11">
                  <c:v>1.0039999999999999E-3</c:v>
                </c:pt>
                <c:pt idx="12">
                  <c:v>2.5000000000000001E-5</c:v>
                </c:pt>
                <c:pt idx="13">
                  <c:v>0</c:v>
                </c:pt>
                <c:pt idx="14">
                  <c:v>0</c:v>
                </c:pt>
                <c:pt idx="15">
                  <c:v>0</c:v>
                </c:pt>
                <c:pt idx="16">
                  <c:v>0.23580799999999999</c:v>
                </c:pt>
                <c:pt idx="17">
                  <c:v>0.58066499999999999</c:v>
                </c:pt>
                <c:pt idx="18">
                  <c:v>0.70069000000000004</c:v>
                </c:pt>
                <c:pt idx="19">
                  <c:v>0.61532000000000009</c:v>
                </c:pt>
                <c:pt idx="20">
                  <c:v>0.79148000000000007</c:v>
                </c:pt>
                <c:pt idx="21">
                  <c:v>0.84118100000000007</c:v>
                </c:pt>
                <c:pt idx="22">
                  <c:v>0.86946299999999999</c:v>
                </c:pt>
                <c:pt idx="23">
                  <c:v>0.93</c:v>
                </c:pt>
              </c:numCache>
            </c:numRef>
          </c:val>
          <c:extLst>
            <c:ext xmlns:c16="http://schemas.microsoft.com/office/drawing/2014/chart" uri="{C3380CC4-5D6E-409C-BE32-E72D297353CC}">
              <c16:uniqueId val="{0000000C-AE70-49B2-95D5-FE02BD273C3B}"/>
            </c:ext>
          </c:extLst>
        </c:ser>
        <c:dLbls>
          <c:showLegendKey val="0"/>
          <c:showVal val="0"/>
          <c:showCatName val="0"/>
          <c:showSerName val="0"/>
          <c:showPercent val="0"/>
          <c:showBubbleSize val="0"/>
        </c:dLbls>
        <c:gapWidth val="120"/>
        <c:overlap val="100"/>
        <c:axId val="853387424"/>
        <c:axId val="853385456"/>
      </c:barChart>
      <c:lineChart>
        <c:grouping val="standard"/>
        <c:varyColors val="0"/>
        <c:ser>
          <c:idx val="9"/>
          <c:order val="13"/>
          <c:tx>
            <c:strRef>
              <c:f>'Figure 4.4'!$P$4</c:f>
              <c:strCache>
                <c:ptCount val="1"/>
                <c:pt idx="0">
                  <c:v>Maximum cleared price (RHS)</c:v>
                </c:pt>
              </c:strCache>
            </c:strRef>
          </c:tx>
          <c:spPr>
            <a:ln w="25400" cap="rnd">
              <a:noFill/>
              <a:round/>
            </a:ln>
            <a:effectLst/>
          </c:spPr>
          <c:marker>
            <c:symbol val="circle"/>
            <c:size val="9"/>
            <c:spPr>
              <a:solidFill>
                <a:srgbClr val="BABABA"/>
              </a:solidFill>
              <a:ln w="12700">
                <a:solidFill>
                  <a:schemeClr val="tx1"/>
                </a:solidFill>
              </a:ln>
              <a:effectLst/>
            </c:spPr>
          </c:marker>
          <c:dLbls>
            <c:dLbl>
              <c:idx val="0"/>
              <c:tx>
                <c:rich>
                  <a:bodyPr/>
                  <a:lstStyle/>
                  <a:p>
                    <a:fld id="{B588E6AC-CB2B-447C-8763-FDF46651DEC4}"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E70-49B2-95D5-FE02BD273C3B}"/>
                </c:ext>
              </c:extLst>
            </c:dLbl>
            <c:dLbl>
              <c:idx val="1"/>
              <c:layout>
                <c:manualLayout>
                  <c:x val="-4.3889947231047027E-2"/>
                  <c:y val="-4.1619022036601415E-2"/>
                </c:manualLayout>
              </c:layout>
              <c:tx>
                <c:rich>
                  <a:bodyPr/>
                  <a:lstStyle/>
                  <a:p>
                    <a:fld id="{33F80CA7-4F95-4DAC-9CB4-1D0F86C849BB}"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E70-49B2-95D5-FE02BD273C3B}"/>
                </c:ext>
              </c:extLst>
            </c:dLbl>
            <c:dLbl>
              <c:idx val="2"/>
              <c:layout>
                <c:manualLayout>
                  <c:x val="-3.2358939391129063E-2"/>
                  <c:y val="-4.1619022036601415E-2"/>
                </c:manualLayout>
              </c:layout>
              <c:tx>
                <c:rich>
                  <a:bodyPr/>
                  <a:lstStyle/>
                  <a:p>
                    <a:fld id="{A0C55BAC-113F-4A5E-8219-795734684F5D}"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E70-49B2-95D5-FE02BD273C3B}"/>
                </c:ext>
              </c:extLst>
            </c:dLbl>
            <c:dLbl>
              <c:idx val="3"/>
              <c:layout>
                <c:manualLayout>
                  <c:x val="-3.3454839112607881E-2"/>
                  <c:y val="-5.0183254340840713E-2"/>
                </c:manualLayout>
              </c:layout>
              <c:tx>
                <c:rich>
                  <a:bodyPr/>
                  <a:lstStyle/>
                  <a:p>
                    <a:fld id="{6A75C07D-499C-4EA1-A612-178B0E48E10C}"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E70-49B2-95D5-FE02BD273C3B}"/>
                </c:ext>
              </c:extLst>
            </c:dLbl>
            <c:dLbl>
              <c:idx val="4"/>
              <c:tx>
                <c:rich>
                  <a:bodyPr/>
                  <a:lstStyle/>
                  <a:p>
                    <a:fld id="{D085EFD3-29BB-4D4F-8059-D66A29C5661C}"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70-49B2-95D5-FE02BD273C3B}"/>
                </c:ext>
              </c:extLst>
            </c:dLbl>
            <c:dLbl>
              <c:idx val="5"/>
              <c:layout>
                <c:manualLayout>
                  <c:x val="-3.8396699615429866E-2"/>
                  <c:y val="-4.1619022036601415E-2"/>
                </c:manualLayout>
              </c:layout>
              <c:tx>
                <c:rich>
                  <a:bodyPr/>
                  <a:lstStyle/>
                  <a:p>
                    <a:fld id="{40E04603-9B0E-4E76-90F5-FD15652DEF95}"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E70-49B2-95D5-FE02BD273C3B}"/>
                </c:ext>
              </c:extLst>
            </c:dLbl>
            <c:dLbl>
              <c:idx val="6"/>
              <c:tx>
                <c:rich>
                  <a:bodyPr/>
                  <a:lstStyle/>
                  <a:p>
                    <a:fld id="{ADA52209-9F6E-4843-9040-22D7392A69B1}"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E70-49B2-95D5-FE02BD273C3B}"/>
                </c:ext>
              </c:extLst>
            </c:dLbl>
            <c:dLbl>
              <c:idx val="7"/>
              <c:tx>
                <c:rich>
                  <a:bodyPr/>
                  <a:lstStyle/>
                  <a:p>
                    <a:fld id="{EEF317B5-F4F8-402A-8489-836D7BB9209B}"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E70-49B2-95D5-FE02BD273C3B}"/>
                </c:ext>
              </c:extLst>
            </c:dLbl>
            <c:dLbl>
              <c:idx val="8"/>
              <c:layout>
                <c:manualLayout>
                  <c:x val="-3.5102125946881932E-2"/>
                  <c:y val="-4.1619022036601519E-2"/>
                </c:manualLayout>
              </c:layout>
              <c:tx>
                <c:rich>
                  <a:bodyPr/>
                  <a:lstStyle/>
                  <a:p>
                    <a:fld id="{6DE6228D-7355-4B67-A6F4-0F392C3FC574}"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E70-49B2-95D5-FE02BD273C3B}"/>
                </c:ext>
              </c:extLst>
            </c:dLbl>
            <c:dLbl>
              <c:idx val="9"/>
              <c:tx>
                <c:rich>
                  <a:bodyPr/>
                  <a:lstStyle/>
                  <a:p>
                    <a:fld id="{66651D77-6A9C-4B3D-88DE-4C96A20CD411}"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E70-49B2-95D5-FE02BD273C3B}"/>
                </c:ext>
              </c:extLst>
            </c:dLbl>
            <c:dLbl>
              <c:idx val="10"/>
              <c:tx>
                <c:rich>
                  <a:bodyPr/>
                  <a:lstStyle/>
                  <a:p>
                    <a:fld id="{A8BE3411-8A11-44CC-95B3-306B3493B15D}"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E70-49B2-95D5-FE02BD273C3B}"/>
                </c:ext>
              </c:extLst>
            </c:dLbl>
            <c:dLbl>
              <c:idx val="11"/>
              <c:tx>
                <c:rich>
                  <a:bodyPr/>
                  <a:lstStyle/>
                  <a:p>
                    <a:fld id="{462B6839-30A7-4D69-9E0F-7DC69663137C}"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E70-49B2-95D5-FE02BD273C3B}"/>
                </c:ext>
              </c:extLst>
            </c:dLbl>
            <c:dLbl>
              <c:idx val="12"/>
              <c:tx>
                <c:rich>
                  <a:bodyPr/>
                  <a:lstStyle/>
                  <a:p>
                    <a:fld id="{A17B16E5-29FC-48DA-BD9B-1CE9304D5BB5}"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E70-49B2-95D5-FE02BD273C3B}"/>
                </c:ext>
              </c:extLst>
            </c:dLbl>
            <c:dLbl>
              <c:idx val="13"/>
              <c:tx>
                <c:rich>
                  <a:bodyPr/>
                  <a:lstStyle/>
                  <a:p>
                    <a:fld id="{C56D57E8-C227-4708-A23D-EFAC3BDF3FAA}"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E70-49B2-95D5-FE02BD273C3B}"/>
                </c:ext>
              </c:extLst>
            </c:dLbl>
            <c:dLbl>
              <c:idx val="14"/>
              <c:tx>
                <c:rich>
                  <a:bodyPr/>
                  <a:lstStyle/>
                  <a:p>
                    <a:fld id="{ECEB6557-BA3A-4E4A-A58E-D024E7660D30}"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E70-49B2-95D5-FE02BD273C3B}"/>
                </c:ext>
              </c:extLst>
            </c:dLbl>
            <c:dLbl>
              <c:idx val="15"/>
              <c:tx>
                <c:rich>
                  <a:bodyPr/>
                  <a:lstStyle/>
                  <a:p>
                    <a:fld id="{0C36310E-73A8-4FDE-85EC-B348D03CC505}"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E70-49B2-95D5-FE02BD273C3B}"/>
                </c:ext>
              </c:extLst>
            </c:dLbl>
            <c:dLbl>
              <c:idx val="16"/>
              <c:tx>
                <c:rich>
                  <a:bodyPr/>
                  <a:lstStyle/>
                  <a:p>
                    <a:fld id="{C0DF1F8B-CC59-4CB1-9E2C-0EA3E44B0800}"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E70-49B2-95D5-FE02BD273C3B}"/>
                </c:ext>
              </c:extLst>
            </c:dLbl>
            <c:dLbl>
              <c:idx val="17"/>
              <c:tx>
                <c:rich>
                  <a:bodyPr/>
                  <a:lstStyle/>
                  <a:p>
                    <a:fld id="{E1B48B43-6B0C-45D7-AB4F-7C3232B1A135}"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E70-49B2-95D5-FE02BD273C3B}"/>
                </c:ext>
              </c:extLst>
            </c:dLbl>
            <c:dLbl>
              <c:idx val="18"/>
              <c:layout>
                <c:manualLayout>
                  <c:x val="-4.5218153308446023E-2"/>
                  <c:y val="-5.161062639154726E-2"/>
                </c:manualLayout>
              </c:layout>
              <c:tx>
                <c:rich>
                  <a:bodyPr/>
                  <a:lstStyle/>
                  <a:p>
                    <a:fld id="{CD37240E-EB7A-4A74-8274-BB95E601A28B}"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E70-49B2-95D5-FE02BD273C3B}"/>
                </c:ext>
              </c:extLst>
            </c:dLbl>
            <c:dLbl>
              <c:idx val="19"/>
              <c:tx>
                <c:rich>
                  <a:bodyPr/>
                  <a:lstStyle/>
                  <a:p>
                    <a:fld id="{40924942-1084-412B-9893-8400F3746BEC}"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E70-49B2-95D5-FE02BD273C3B}"/>
                </c:ext>
              </c:extLst>
            </c:dLbl>
            <c:dLbl>
              <c:idx val="20"/>
              <c:tx>
                <c:rich>
                  <a:bodyPr/>
                  <a:lstStyle/>
                  <a:p>
                    <a:fld id="{1DE46EC5-8C4F-4BDF-82E0-ABB70FE603F7}"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E70-49B2-95D5-FE02BD273C3B}"/>
                </c:ext>
              </c:extLst>
            </c:dLbl>
            <c:dLbl>
              <c:idx val="21"/>
              <c:tx>
                <c:rich>
                  <a:bodyPr/>
                  <a:lstStyle/>
                  <a:p>
                    <a:fld id="{E7E9EA59-2042-4B42-8717-8537381D7B22}"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E70-49B2-95D5-FE02BD273C3B}"/>
                </c:ext>
              </c:extLst>
            </c:dLbl>
            <c:dLbl>
              <c:idx val="22"/>
              <c:tx>
                <c:rich>
                  <a:bodyPr/>
                  <a:lstStyle/>
                  <a:p>
                    <a:fld id="{A2E616CF-8102-472A-A3D8-D1AF7C0FAFDD}"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E70-49B2-95D5-FE02BD273C3B}"/>
                </c:ext>
              </c:extLst>
            </c:dLbl>
            <c:dLbl>
              <c:idx val="23"/>
              <c:tx>
                <c:rich>
                  <a:bodyPr/>
                  <a:lstStyle/>
                  <a:p>
                    <a:fld id="{CD403AC1-5CDB-4E10-AB6B-DA57A1F3BC35}" type="CELLRANGE">
                      <a:rPr lang="en-AU"/>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E70-49B2-95D5-FE02BD273C3B}"/>
                </c:ext>
              </c:extLst>
            </c:dLbl>
            <c:spPr>
              <a:solidFill>
                <a:schemeClr val="bg1"/>
              </a:solidFill>
              <a:ln>
                <a:solidFill>
                  <a:schemeClr val="tx1"/>
                </a:solidFill>
              </a:ln>
              <a:effectLst/>
            </c:spPr>
            <c:txPr>
              <a:bodyPr rot="0" spcFirstLastPara="1" vertOverflow="ellipsis" vert="horz" wrap="square" lIns="36000" tIns="19050" rIns="360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multiLvlStrRef>
              <c:f>'Figure 4.4'!$A$5:$B$28</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2021</c:v>
                  </c:pt>
                  <c:pt idx="12">
                    <c:v>2022</c:v>
                  </c:pt>
                </c:lvl>
              </c:multiLvlStrCache>
            </c:multiLvlStrRef>
          </c:cat>
          <c:val>
            <c:numRef>
              <c:f>'Figure 4.4'!$P$5:$P$28</c:f>
              <c:numCache>
                <c:formatCode>_(* #,##0.00_);_(* \(#,##0.00\);_(* "-"??_);_(@_)</c:formatCode>
                <c:ptCount val="24"/>
                <c:pt idx="0">
                  <c:v>1.4</c:v>
                </c:pt>
                <c:pt idx="1">
                  <c:v>0.28999999999999998</c:v>
                </c:pt>
                <c:pt idx="2">
                  <c:v>0.3</c:v>
                </c:pt>
                <c:pt idx="3">
                  <c:v>0.5</c:v>
                </c:pt>
                <c:pt idx="4">
                  <c:v>1.0999000000000001</c:v>
                </c:pt>
                <c:pt idx="5">
                  <c:v>1.55</c:v>
                </c:pt>
                <c:pt idx="6">
                  <c:v>1.4198999999999999</c:v>
                </c:pt>
                <c:pt idx="7">
                  <c:v>1.0154000000000001</c:v>
                </c:pt>
                <c:pt idx="8">
                  <c:v>1.7</c:v>
                </c:pt>
                <c:pt idx="9">
                  <c:v>1.69</c:v>
                </c:pt>
                <c:pt idx="10">
                  <c:v>0.45450000000000002</c:v>
                </c:pt>
                <c:pt idx="11">
                  <c:v>1.61</c:v>
                </c:pt>
                <c:pt idx="12">
                  <c:v>0.7</c:v>
                </c:pt>
                <c:pt idx="13">
                  <c:v>1.1089</c:v>
                </c:pt>
                <c:pt idx="14">
                  <c:v>1.6</c:v>
                </c:pt>
                <c:pt idx="15">
                  <c:v>1.8</c:v>
                </c:pt>
                <c:pt idx="16">
                  <c:v>1.6</c:v>
                </c:pt>
                <c:pt idx="17">
                  <c:v>5.0999999999999996</c:v>
                </c:pt>
                <c:pt idx="18">
                  <c:v>2</c:v>
                </c:pt>
                <c:pt idx="19">
                  <c:v>1.8101</c:v>
                </c:pt>
                <c:pt idx="20">
                  <c:v>1.1100000000000001</c:v>
                </c:pt>
                <c:pt idx="21">
                  <c:v>1.3</c:v>
                </c:pt>
                <c:pt idx="22">
                  <c:v>0.75</c:v>
                </c:pt>
                <c:pt idx="23">
                  <c:v>0.8</c:v>
                </c:pt>
              </c:numCache>
            </c:numRef>
          </c:val>
          <c:smooth val="0"/>
          <c:extLst>
            <c:ext xmlns:c15="http://schemas.microsoft.com/office/drawing/2012/chart" uri="{02D57815-91ED-43cb-92C2-25804820EDAC}">
              <c15:datalabelsRange>
                <c15:f>'Figure 4.4'!$Q$5:$Q$28</c15:f>
                <c15:dlblRangeCache>
                  <c:ptCount val="24"/>
                  <c:pt idx="0">
                    <c:v> EGP </c:v>
                  </c:pt>
                  <c:pt idx="1">
                    <c:v> SWQP </c:v>
                  </c:pt>
                  <c:pt idx="2">
                    <c:v> SWQP </c:v>
                  </c:pt>
                  <c:pt idx="3">
                    <c:v> EGP </c:v>
                  </c:pt>
                  <c:pt idx="4">
                    <c:v> EGP </c:v>
                  </c:pt>
                  <c:pt idx="5">
                    <c:v> EGP </c:v>
                  </c:pt>
                  <c:pt idx="6">
                    <c:v> MSP </c:v>
                  </c:pt>
                  <c:pt idx="7">
                    <c:v> EGP </c:v>
                  </c:pt>
                  <c:pt idx="8">
                    <c:v> EGP </c:v>
                  </c:pt>
                  <c:pt idx="9">
                    <c:v> EGP </c:v>
                  </c:pt>
                  <c:pt idx="10">
                    <c:v> EGP </c:v>
                  </c:pt>
                  <c:pt idx="11">
                    <c:v> EGP </c:v>
                  </c:pt>
                  <c:pt idx="12">
                    <c:v> EGP </c:v>
                  </c:pt>
                  <c:pt idx="13">
                    <c:v> EGP </c:v>
                  </c:pt>
                  <c:pt idx="14">
                    <c:v> EGP </c:v>
                  </c:pt>
                  <c:pt idx="15">
                    <c:v> MSP </c:v>
                  </c:pt>
                  <c:pt idx="16">
                    <c:v> MSP </c:v>
                  </c:pt>
                  <c:pt idx="17">
                    <c:v> MSP </c:v>
                  </c:pt>
                  <c:pt idx="18">
                    <c:v> EGP/MSP </c:v>
                  </c:pt>
                  <c:pt idx="19">
                    <c:v> MSP </c:v>
                  </c:pt>
                  <c:pt idx="20">
                    <c:v> EGP </c:v>
                  </c:pt>
                  <c:pt idx="21">
                    <c:v> EGP </c:v>
                  </c:pt>
                  <c:pt idx="22">
                    <c:v> EGP </c:v>
                  </c:pt>
                  <c:pt idx="23">
                    <c:v> RBP </c:v>
                  </c:pt>
                </c15:dlblRangeCache>
              </c15:datalabelsRange>
            </c:ext>
            <c:ext xmlns:c16="http://schemas.microsoft.com/office/drawing/2014/chart" uri="{C3380CC4-5D6E-409C-BE32-E72D297353CC}">
              <c16:uniqueId val="{0000001C-AE70-49B2-95D5-FE02BD273C3B}"/>
            </c:ext>
          </c:extLst>
        </c:ser>
        <c:dLbls>
          <c:showLegendKey val="0"/>
          <c:showVal val="0"/>
          <c:showCatName val="0"/>
          <c:showSerName val="0"/>
          <c:showPercent val="0"/>
          <c:showBubbleSize val="0"/>
        </c:dLbls>
        <c:marker val="1"/>
        <c:smooth val="0"/>
        <c:axId val="840659768"/>
        <c:axId val="840658128"/>
      </c:lineChart>
      <c:catAx>
        <c:axId val="85338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5456"/>
        <c:crosses val="autoZero"/>
        <c:auto val="1"/>
        <c:lblAlgn val="ctr"/>
        <c:lblOffset val="100"/>
        <c:noMultiLvlLbl val="0"/>
      </c:catAx>
      <c:valAx>
        <c:axId val="8533854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Auction quantity won (PJ)</a:t>
                </a:r>
              </a:p>
            </c:rich>
          </c:tx>
          <c:layout>
            <c:manualLayout>
              <c:xMode val="edge"/>
              <c:yMode val="edge"/>
              <c:x val="6.2343969834157123E-3"/>
              <c:y val="0.28781417638946799"/>
            </c:manualLayout>
          </c:layout>
          <c:overlay val="0"/>
          <c:spPr>
            <a:noFill/>
            <a:ln>
              <a:noFill/>
            </a:ln>
            <a:effectLst/>
          </c:spPr>
        </c:title>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3387424"/>
        <c:crosses val="autoZero"/>
        <c:crossBetween val="between"/>
        <c:majorUnit val="1"/>
      </c:valAx>
      <c:valAx>
        <c:axId val="840658128"/>
        <c:scaling>
          <c:orientation val="minMax"/>
          <c:max val="12"/>
        </c:scaling>
        <c:delete val="0"/>
        <c:axPos val="r"/>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Maximum cleared price ($/GJ)</a:t>
                </a:r>
              </a:p>
            </c:rich>
          </c:tx>
          <c:layout>
            <c:manualLayout>
              <c:xMode val="edge"/>
              <c:yMode val="edge"/>
              <c:x val="0.95050436181602227"/>
              <c:y val="0.25148295352228467"/>
            </c:manualLayout>
          </c:layout>
          <c:overlay val="0"/>
          <c:spPr>
            <a:noFill/>
            <a:ln>
              <a:noFill/>
            </a:ln>
            <a:effectLst/>
          </c:sp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0659768"/>
        <c:crosses val="max"/>
        <c:crossBetween val="between"/>
        <c:majorUnit val="1"/>
      </c:valAx>
      <c:catAx>
        <c:axId val="840659768"/>
        <c:scaling>
          <c:orientation val="minMax"/>
        </c:scaling>
        <c:delete val="1"/>
        <c:axPos val="b"/>
        <c:numFmt formatCode="General" sourceLinked="1"/>
        <c:majorTickMark val="out"/>
        <c:minorTickMark val="none"/>
        <c:tickLblPos val="nextTo"/>
        <c:crossAx val="840658128"/>
        <c:crosses val="autoZero"/>
        <c:auto val="1"/>
        <c:lblAlgn val="ctr"/>
        <c:lblOffset val="100"/>
        <c:noMultiLvlLbl val="0"/>
      </c:catAx>
      <c:spPr>
        <a:solidFill>
          <a:srgbClr val="DBDBDB"/>
        </a:solidFill>
        <a:ln>
          <a:noFill/>
        </a:ln>
        <a:effectLst/>
      </c:spPr>
    </c:plotArea>
    <c:legend>
      <c:legendPos val="b"/>
      <c:layout>
        <c:manualLayout>
          <c:xMode val="edge"/>
          <c:yMode val="edge"/>
          <c:x val="4.4791674638281105E-2"/>
          <c:y val="0.90336871043116762"/>
          <c:w val="0.89999992892854808"/>
          <c:h val="7.835373426378511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9981216931216931E-2"/>
          <c:y val="5.2234057971014485E-2"/>
          <c:w val="0.90000965608465611"/>
          <c:h val="0.78660144927536224"/>
        </c:manualLayout>
      </c:layout>
      <c:lineChart>
        <c:grouping val="standard"/>
        <c:varyColors val="0"/>
        <c:ser>
          <c:idx val="0"/>
          <c:order val="0"/>
          <c:tx>
            <c:strRef>
              <c:f>'Figure 5.1'!$C$4</c:f>
              <c:strCache>
                <c:ptCount val="1"/>
                <c:pt idx="0">
                  <c:v>A$/MWh</c:v>
                </c:pt>
              </c:strCache>
            </c:strRef>
          </c:tx>
          <c:spPr>
            <a:ln w="28575" cap="rnd">
              <a:solidFill>
                <a:schemeClr val="accent1"/>
              </a:solidFill>
              <a:round/>
            </a:ln>
            <a:effectLst/>
          </c:spPr>
          <c:marker>
            <c:symbol val="none"/>
          </c:marker>
          <c:cat>
            <c:multiLvlStrRef>
              <c:f>'Figure 5.1'!$A$5:$B$40</c:f>
              <c:multiLvlStrCache>
                <c:ptCount val="36"/>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'Figure 5.1'!$C$5:$C$40</c:f>
              <c:numCache>
                <c:formatCode>0</c:formatCode>
                <c:ptCount val="36"/>
                <c:pt idx="0">
                  <c:v>40.048193710136275</c:v>
                </c:pt>
                <c:pt idx="1">
                  <c:v>40.641216085690878</c:v>
                </c:pt>
                <c:pt idx="2">
                  <c:v>42.265947318311646</c:v>
                </c:pt>
                <c:pt idx="3">
                  <c:v>37.373483158295691</c:v>
                </c:pt>
                <c:pt idx="4">
                  <c:v>30.778461076946154</c:v>
                </c:pt>
                <c:pt idx="5">
                  <c:v>29.882355922432193</c:v>
                </c:pt>
                <c:pt idx="6">
                  <c:v>28.400238570524365</c:v>
                </c:pt>
                <c:pt idx="7">
                  <c:v>26.405219513057627</c:v>
                </c:pt>
                <c:pt idx="8">
                  <c:v>28.871723669611299</c:v>
                </c:pt>
                <c:pt idx="9">
                  <c:v>32.377665200690302</c:v>
                </c:pt>
                <c:pt idx="10">
                  <c:v>33.907393128939802</c:v>
                </c:pt>
                <c:pt idx="11">
                  <c:v>41.128409344478968</c:v>
                </c:pt>
                <c:pt idx="12">
                  <c:v>44.1170949263037</c:v>
                </c:pt>
                <c:pt idx="13">
                  <c:v>43.421832237677393</c:v>
                </c:pt>
                <c:pt idx="14">
                  <c:v>48.628463180546099</c:v>
                </c:pt>
                <c:pt idx="15">
                  <c:v>47.304370362440906</c:v>
                </c:pt>
                <c:pt idx="16">
                  <c:v>53.599595551061675</c:v>
                </c:pt>
                <c:pt idx="17">
                  <c:v>66.615652173913048</c:v>
                </c:pt>
                <c:pt idx="18">
                  <c:v>79.907064847426511</c:v>
                </c:pt>
                <c:pt idx="19">
                  <c:v>91.74674150889544</c:v>
                </c:pt>
                <c:pt idx="20">
                  <c:v>97.580949302300525</c:v>
                </c:pt>
                <c:pt idx="21">
                  <c:v>115.66939874917632</c:v>
                </c:pt>
                <c:pt idx="22">
                  <c:v>87.446056558973083</c:v>
                </c:pt>
                <c:pt idx="23">
                  <c:v>91.638105833587545</c:v>
                </c:pt>
                <c:pt idx="24">
                  <c:v>126.32276449067967</c:v>
                </c:pt>
                <c:pt idx="25">
                  <c:v>129.57015126535822</c:v>
                </c:pt>
                <c:pt idx="26">
                  <c:v>172.39999060944689</c:v>
                </c:pt>
                <c:pt idx="27">
                  <c:v>180.63011793947373</c:v>
                </c:pt>
                <c:pt idx="28">
                  <c:v>222.13803027267261</c:v>
                </c:pt>
                <c:pt idx="29">
                  <c:v>223.90897658092817</c:v>
                </c:pt>
                <c:pt idx="30">
                  <c:v>230.08382026247503</c:v>
                </c:pt>
                <c:pt idx="31">
                  <c:v>236.46521172597429</c:v>
                </c:pt>
                <c:pt idx="32">
                  <c:v>265.19973929337641</c:v>
                </c:pt>
                <c:pt idx="33">
                  <c:v>235.90497814226171</c:v>
                </c:pt>
                <c:pt idx="34">
                  <c:v>201.50637908715615</c:v>
                </c:pt>
                <c:pt idx="35">
                  <c:v>232.35025396926812</c:v>
                </c:pt>
              </c:numCache>
            </c:numRef>
          </c:val>
          <c:smooth val="0"/>
          <c:extLst>
            <c:ext xmlns:c16="http://schemas.microsoft.com/office/drawing/2014/chart" uri="{C3380CC4-5D6E-409C-BE32-E72D297353CC}">
              <c16:uniqueId val="{00000003-9A3C-432F-BCE6-448F368383A8}"/>
            </c:ext>
          </c:extLst>
        </c:ser>
        <c:dLbls>
          <c:showLegendKey val="0"/>
          <c:showVal val="0"/>
          <c:showCatName val="0"/>
          <c:showSerName val="0"/>
          <c:showPercent val="0"/>
          <c:showBubbleSize val="0"/>
        </c:dLbls>
        <c:smooth val="0"/>
        <c:axId val="1315898856"/>
        <c:axId val="1315899512"/>
      </c:lineChart>
      <c:catAx>
        <c:axId val="1315898856"/>
        <c:scaling>
          <c:orientation val="minMax"/>
        </c:scaling>
        <c:delete val="0"/>
        <c:axPos val="b"/>
        <c:numFmt formatCode="mmm\ 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5899512"/>
        <c:crosses val="autoZero"/>
        <c:auto val="1"/>
        <c:lblAlgn val="ctr"/>
        <c:lblOffset val="100"/>
        <c:tickLblSkip val="1"/>
        <c:noMultiLvlLbl val="0"/>
      </c:catAx>
      <c:valAx>
        <c:axId val="131589951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Price converted to A$/MWh</a:t>
                </a:r>
              </a:p>
            </c:rich>
          </c:tx>
          <c:layout>
            <c:manualLayout>
              <c:xMode val="edge"/>
              <c:yMode val="edge"/>
              <c:x val="1.3752421248189515E-2"/>
              <c:y val="0.23723223121699952"/>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5898856"/>
        <c:crosses val="autoZero"/>
        <c:crossBetween val="between"/>
      </c:valAx>
      <c:spPr>
        <a:solidFill>
          <a:schemeClr val="tx2">
            <a:lumMod val="40000"/>
            <a:lumOff val="60000"/>
          </a:schemeClr>
        </a:solid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1726443650665E-2"/>
          <c:y val="3.3639143730886847E-2"/>
          <c:w val="0.89291637062054519"/>
          <c:h val="0.7401740209169696"/>
        </c:manualLayout>
      </c:layout>
      <c:lineChart>
        <c:grouping val="standard"/>
        <c:varyColors val="0"/>
        <c:ser>
          <c:idx val="0"/>
          <c:order val="0"/>
          <c:tx>
            <c:strRef>
              <c:f>'Figure 5.2'!$C$4</c:f>
              <c:strCache>
                <c:ptCount val="1"/>
                <c:pt idx="0">
                  <c:v>Argus LNG 10% oil-linked (delivery 1 quarter out)</c:v>
                </c:pt>
              </c:strCache>
            </c:strRef>
          </c:tx>
          <c:spPr>
            <a:ln w="19050" cap="rnd">
              <a:solidFill>
                <a:srgbClr val="89B3CE"/>
              </a:solidFill>
              <a:round/>
            </a:ln>
            <a:effectLst/>
          </c:spPr>
          <c:marker>
            <c:symbol val="none"/>
          </c:marker>
          <c:cat>
            <c:multiLvlStrRef>
              <c:f>'Figure 5.2'!$A$5:$B$52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5.2'!$C$5:$C$52</c:f>
              <c:numCache>
                <c:formatCode>0</c:formatCode>
                <c:ptCount val="48"/>
                <c:pt idx="0">
                  <c:v>8.0140528940664471</c:v>
                </c:pt>
                <c:pt idx="1">
                  <c:v>8.19974798349946</c:v>
                </c:pt>
                <c:pt idx="2">
                  <c:v>8.3055305981255181</c:v>
                </c:pt>
                <c:pt idx="3">
                  <c:v>9.2719418841264964</c:v>
                </c:pt>
                <c:pt idx="4">
                  <c:v>9.4496902013508901</c:v>
                </c:pt>
                <c:pt idx="5">
                  <c:v>9.3573253259379339</c:v>
                </c:pt>
                <c:pt idx="6">
                  <c:v>8.7628998182151143</c:v>
                </c:pt>
                <c:pt idx="7">
                  <c:v>8.8212623559965362</c:v>
                </c:pt>
                <c:pt idx="8">
                  <c:v>8.8235678083063256</c:v>
                </c:pt>
                <c:pt idx="9">
                  <c:v>8.3671993162956646</c:v>
                </c:pt>
                <c:pt idx="10">
                  <c:v>8.4929891460347093</c:v>
                </c:pt>
                <c:pt idx="11">
                  <c:v>8.4885386188420071</c:v>
                </c:pt>
                <c:pt idx="12">
                  <c:v>8.7910355427796958</c:v>
                </c:pt>
                <c:pt idx="13">
                  <c:v>8.6981255799975568</c:v>
                </c:pt>
                <c:pt idx="14">
                  <c:v>8.9741828911767865</c:v>
                </c:pt>
                <c:pt idx="15">
                  <c:v>4.8830710594196916</c:v>
                </c:pt>
                <c:pt idx="16">
                  <c:v>4.8589825217669516</c:v>
                </c:pt>
                <c:pt idx="17">
                  <c:v>4.7037508500735976</c:v>
                </c:pt>
                <c:pt idx="18">
                  <c:v>5.6012716484225731</c:v>
                </c:pt>
                <c:pt idx="19">
                  <c:v>5.5506133968713538</c:v>
                </c:pt>
                <c:pt idx="20">
                  <c:v>5.4731313161603916</c:v>
                </c:pt>
                <c:pt idx="21">
                  <c:v>5.6145713723624766</c:v>
                </c:pt>
                <c:pt idx="22">
                  <c:v>5.5837922248734335</c:v>
                </c:pt>
                <c:pt idx="23">
                  <c:v>5.5202228978945449</c:v>
                </c:pt>
                <c:pt idx="24">
                  <c:v>6.4871570381831107</c:v>
                </c:pt>
                <c:pt idx="25">
                  <c:v>6.7393997031938095</c:v>
                </c:pt>
                <c:pt idx="26">
                  <c:v>6.8281691359126917</c:v>
                </c:pt>
                <c:pt idx="27">
                  <c:v>7.9918625910291512</c:v>
                </c:pt>
                <c:pt idx="28">
                  <c:v>8.0624506923971957</c:v>
                </c:pt>
                <c:pt idx="29">
                  <c:v>8.2617082879286947</c:v>
                </c:pt>
                <c:pt idx="30">
                  <c:v>9.33</c:v>
                </c:pt>
                <c:pt idx="31">
                  <c:v>9.34</c:v>
                </c:pt>
                <c:pt idx="32">
                  <c:v>9.41</c:v>
                </c:pt>
                <c:pt idx="33">
                  <c:v>10.232898432952494</c:v>
                </c:pt>
                <c:pt idx="34">
                  <c:v>10.2951280429989</c:v>
                </c:pt>
                <c:pt idx="35">
                  <c:v>10.399716909042409</c:v>
                </c:pt>
                <c:pt idx="36">
                  <c:v>10.88841777567751</c:v>
                </c:pt>
                <c:pt idx="37">
                  <c:v>11.25338158213742</c:v>
                </c:pt>
                <c:pt idx="38">
                  <c:v>11.23845551060165</c:v>
                </c:pt>
                <c:pt idx="39">
                  <c:v>13.575564261122341</c:v>
                </c:pt>
                <c:pt idx="40">
                  <c:v>14.507820343249644</c:v>
                </c:pt>
                <c:pt idx="41">
                  <c:v>14.717444494943603</c:v>
                </c:pt>
                <c:pt idx="42">
                  <c:v>14.783705715069207</c:v>
                </c:pt>
                <c:pt idx="43">
                  <c:v>14.418756692915133</c:v>
                </c:pt>
                <c:pt idx="44">
                  <c:v>14.838381877111859</c:v>
                </c:pt>
                <c:pt idx="45">
                  <c:v>13.789983148704318</c:v>
                </c:pt>
                <c:pt idx="46">
                  <c:v>13.273466743917901</c:v>
                </c:pt>
                <c:pt idx="47">
                  <c:v>12.797664660567834</c:v>
                </c:pt>
              </c:numCache>
            </c:numRef>
          </c:val>
          <c:smooth val="0"/>
          <c:extLst>
            <c:ext xmlns:c16="http://schemas.microsoft.com/office/drawing/2014/chart" uri="{C3380CC4-5D6E-409C-BE32-E72D297353CC}">
              <c16:uniqueId val="{00000000-4496-4E8D-9F22-DF421BD45B13}"/>
            </c:ext>
          </c:extLst>
        </c:ser>
        <c:ser>
          <c:idx val="1"/>
          <c:order val="1"/>
          <c:tx>
            <c:strRef>
              <c:f>'Figure 5.2'!$D$4</c:f>
              <c:strCache>
                <c:ptCount val="1"/>
                <c:pt idx="0">
                  <c:v>Argus LNG 14% oil-linked (delivery 1 quarter out)</c:v>
                </c:pt>
              </c:strCache>
            </c:strRef>
          </c:tx>
          <c:spPr>
            <a:ln w="19050" cap="rnd">
              <a:solidFill>
                <a:srgbClr val="5F9E88"/>
              </a:solidFill>
              <a:round/>
            </a:ln>
            <a:effectLst/>
          </c:spPr>
          <c:marker>
            <c:symbol val="none"/>
          </c:marker>
          <c:cat>
            <c:multiLvlStrRef>
              <c:f>'Figure 5.2'!$A$5:$B$52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5.2'!$D$5:$D$52</c:f>
              <c:numCache>
                <c:formatCode>0</c:formatCode>
                <c:ptCount val="48"/>
                <c:pt idx="0">
                  <c:v>11.215449458457405</c:v>
                </c:pt>
                <c:pt idx="1">
                  <c:v>11.480299142383625</c:v>
                </c:pt>
                <c:pt idx="2">
                  <c:v>11.626971955144702</c:v>
                </c:pt>
                <c:pt idx="3">
                  <c:v>12.976334111603895</c:v>
                </c:pt>
                <c:pt idx="4">
                  <c:v>13.235151993851993</c:v>
                </c:pt>
                <c:pt idx="5">
                  <c:v>13.095904843036482</c:v>
                </c:pt>
                <c:pt idx="6">
                  <c:v>12.26592742896276</c:v>
                </c:pt>
                <c:pt idx="7">
                  <c:v>12.345101889777736</c:v>
                </c:pt>
                <c:pt idx="8">
                  <c:v>12.348363418757025</c:v>
                </c:pt>
                <c:pt idx="9">
                  <c:v>11.718095356047089</c:v>
                </c:pt>
                <c:pt idx="10">
                  <c:v>11.889884599172696</c:v>
                </c:pt>
                <c:pt idx="11">
                  <c:v>11.8905708819556</c:v>
                </c:pt>
                <c:pt idx="12">
                  <c:v>12.30330087139431</c:v>
                </c:pt>
                <c:pt idx="13">
                  <c:v>12.173355626724435</c:v>
                </c:pt>
                <c:pt idx="14">
                  <c:v>12.557500468563763</c:v>
                </c:pt>
                <c:pt idx="15">
                  <c:v>6.8352683245078634</c:v>
                </c:pt>
                <c:pt idx="16">
                  <c:v>6.806896908081864</c:v>
                </c:pt>
                <c:pt idx="17">
                  <c:v>6.5872451474451159</c:v>
                </c:pt>
                <c:pt idx="18">
                  <c:v>7.8406070008574229</c:v>
                </c:pt>
                <c:pt idx="19">
                  <c:v>7.7727174155146583</c:v>
                </c:pt>
                <c:pt idx="20">
                  <c:v>7.6614536376696369</c:v>
                </c:pt>
                <c:pt idx="21">
                  <c:v>7.8552216646432038</c:v>
                </c:pt>
                <c:pt idx="22">
                  <c:v>7.8133229390342978</c:v>
                </c:pt>
                <c:pt idx="23">
                  <c:v>7.7252034335416493</c:v>
                </c:pt>
                <c:pt idx="24">
                  <c:v>9.0801804247709654</c:v>
                </c:pt>
                <c:pt idx="25">
                  <c:v>9.4303741126998997</c:v>
                </c:pt>
                <c:pt idx="26">
                  <c:v>9.5548800737169781</c:v>
                </c:pt>
                <c:pt idx="27">
                  <c:v>11.18441689195603</c:v>
                </c:pt>
                <c:pt idx="28">
                  <c:v>11.285890966076016</c:v>
                </c:pt>
                <c:pt idx="29">
                  <c:v>11.568306262615369</c:v>
                </c:pt>
                <c:pt idx="30">
                  <c:v>13.06</c:v>
                </c:pt>
                <c:pt idx="31">
                  <c:v>13.09</c:v>
                </c:pt>
                <c:pt idx="32">
                  <c:v>13.17</c:v>
                </c:pt>
                <c:pt idx="33">
                  <c:v>14.324852552856484</c:v>
                </c:pt>
                <c:pt idx="34">
                  <c:v>14.398959507475348</c:v>
                </c:pt>
                <c:pt idx="35">
                  <c:v>14.560750829260341</c:v>
                </c:pt>
                <c:pt idx="36">
                  <c:v>15.243778099577924</c:v>
                </c:pt>
                <c:pt idx="37">
                  <c:v>15.751569700060113</c:v>
                </c:pt>
                <c:pt idx="38">
                  <c:v>15.729152036675</c:v>
                </c:pt>
                <c:pt idx="39">
                  <c:v>19.004333380174831</c:v>
                </c:pt>
                <c:pt idx="40">
                  <c:v>20.307497956836407</c:v>
                </c:pt>
                <c:pt idx="41">
                  <c:v>20.60157142015208</c:v>
                </c:pt>
                <c:pt idx="42">
                  <c:v>20.697038110589418</c:v>
                </c:pt>
                <c:pt idx="43">
                  <c:v>20.183875049949826</c:v>
                </c:pt>
                <c:pt idx="44">
                  <c:v>20.772125311214371</c:v>
                </c:pt>
                <c:pt idx="45">
                  <c:v>19.300605968060399</c:v>
                </c:pt>
                <c:pt idx="46">
                  <c:v>18.581217759014471</c:v>
                </c:pt>
                <c:pt idx="47">
                  <c:v>17.912378053796768</c:v>
                </c:pt>
              </c:numCache>
            </c:numRef>
          </c:val>
          <c:smooth val="0"/>
          <c:extLst>
            <c:ext xmlns:c16="http://schemas.microsoft.com/office/drawing/2014/chart" uri="{C3380CC4-5D6E-409C-BE32-E72D297353CC}">
              <c16:uniqueId val="{00000001-4496-4E8D-9F22-DF421BD45B13}"/>
            </c:ext>
          </c:extLst>
        </c:ser>
        <c:ser>
          <c:idx val="2"/>
          <c:order val="2"/>
          <c:tx>
            <c:strRef>
              <c:f>'Figure 5.2'!$E$4</c:f>
              <c:strCache>
                <c:ptCount val="1"/>
                <c:pt idx="0">
                  <c:v>Natural gas TTF (Europe)</c:v>
                </c:pt>
              </c:strCache>
            </c:strRef>
          </c:tx>
          <c:spPr>
            <a:ln w="19050" cap="rnd">
              <a:solidFill>
                <a:srgbClr val="2F3F51"/>
              </a:solidFill>
              <a:round/>
            </a:ln>
            <a:effectLst/>
          </c:spPr>
          <c:marker>
            <c:symbol val="none"/>
          </c:marker>
          <c:cat>
            <c:multiLvlStrRef>
              <c:f>'Figure 5.2'!$A$5:$B$52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5.2'!$E$5:$E$52</c:f>
              <c:numCache>
                <c:formatCode>0</c:formatCode>
                <c:ptCount val="48"/>
                <c:pt idx="0">
                  <c:v>10.515790319063639</c:v>
                </c:pt>
                <c:pt idx="1">
                  <c:v>9.6299167542533137</c:v>
                </c:pt>
                <c:pt idx="2">
                  <c:v>7.961114133571245</c:v>
                </c:pt>
                <c:pt idx="3">
                  <c:v>6.9326752169008641</c:v>
                </c:pt>
                <c:pt idx="4">
                  <c:v>6.5550960480677549</c:v>
                </c:pt>
                <c:pt idx="5">
                  <c:v>5.8998389573131131</c:v>
                </c:pt>
                <c:pt idx="6">
                  <c:v>4.8638897241854036</c:v>
                </c:pt>
                <c:pt idx="7">
                  <c:v>4.8743185843947261</c:v>
                </c:pt>
                <c:pt idx="8">
                  <c:v>5.0796165512186553</c:v>
                </c:pt>
                <c:pt idx="9">
                  <c:v>5.739168257763124</c:v>
                </c:pt>
                <c:pt idx="10">
                  <c:v>6.978385625148591</c:v>
                </c:pt>
                <c:pt idx="11">
                  <c:v>7.1366025611840636</c:v>
                </c:pt>
                <c:pt idx="12">
                  <c:v>6.3900179651705313</c:v>
                </c:pt>
                <c:pt idx="13">
                  <c:v>5.0121114252389347</c:v>
                </c:pt>
                <c:pt idx="14">
                  <c:v>4.1319057461976829</c:v>
                </c:pt>
                <c:pt idx="15">
                  <c:v>4.1107042068419499</c:v>
                </c:pt>
                <c:pt idx="16">
                  <c:v>3.1553621348414955</c:v>
                </c:pt>
                <c:pt idx="17">
                  <c:v>2.2554011408733481</c:v>
                </c:pt>
                <c:pt idx="18">
                  <c:v>2.4027609193952668</c:v>
                </c:pt>
                <c:pt idx="19">
                  <c:v>2.4045373483063179</c:v>
                </c:pt>
                <c:pt idx="20">
                  <c:v>3.6791518314984812</c:v>
                </c:pt>
                <c:pt idx="21">
                  <c:v>5.1566253665310775</c:v>
                </c:pt>
                <c:pt idx="22">
                  <c:v>6.4943306739151359</c:v>
                </c:pt>
                <c:pt idx="23">
                  <c:v>6.2947623128723054</c:v>
                </c:pt>
                <c:pt idx="24">
                  <c:v>7.2944629265546359</c:v>
                </c:pt>
                <c:pt idx="25">
                  <c:v>8.9167119817764853</c:v>
                </c:pt>
                <c:pt idx="26">
                  <c:v>7.5007259050297961</c:v>
                </c:pt>
                <c:pt idx="27">
                  <c:v>7.516955260340068</c:v>
                </c:pt>
                <c:pt idx="28">
                  <c:v>8.8309153793736677</c:v>
                </c:pt>
                <c:pt idx="29">
                  <c:v>10.866787132346694</c:v>
                </c:pt>
                <c:pt idx="30">
                  <c:v>12.76</c:v>
                </c:pt>
                <c:pt idx="31">
                  <c:v>15.94</c:v>
                </c:pt>
                <c:pt idx="32">
                  <c:v>19.93</c:v>
                </c:pt>
                <c:pt idx="33">
                  <c:v>29.264263089752738</c:v>
                </c:pt>
                <c:pt idx="34">
                  <c:v>39.300974820101885</c:v>
                </c:pt>
                <c:pt idx="35">
                  <c:v>35.924916291885147</c:v>
                </c:pt>
                <c:pt idx="36">
                  <c:v>49.603074628967683</c:v>
                </c:pt>
                <c:pt idx="37">
                  <c:v>37.170266735277167</c:v>
                </c:pt>
                <c:pt idx="38">
                  <c:v>35.160039404910478</c:v>
                </c:pt>
                <c:pt idx="39">
                  <c:v>53.674098654530965</c:v>
                </c:pt>
                <c:pt idx="40">
                  <c:v>41.057769414025664</c:v>
                </c:pt>
                <c:pt idx="41">
                  <c:v>38.822122935551171</c:v>
                </c:pt>
                <c:pt idx="42">
                  <c:v>46.139079255014273</c:v>
                </c:pt>
                <c:pt idx="43">
                  <c:v>70.82531001527272</c:v>
                </c:pt>
                <c:pt idx="44">
                  <c:v>93.825749482702747</c:v>
                </c:pt>
                <c:pt idx="45">
                  <c:v>83.509142074696172</c:v>
                </c:pt>
                <c:pt idx="46">
                  <c:v>56.894836055572092</c:v>
                </c:pt>
                <c:pt idx="47">
                  <c:v>50.967140990354999</c:v>
                </c:pt>
              </c:numCache>
            </c:numRef>
          </c:val>
          <c:smooth val="0"/>
          <c:extLst>
            <c:ext xmlns:c16="http://schemas.microsoft.com/office/drawing/2014/chart" uri="{C3380CC4-5D6E-409C-BE32-E72D297353CC}">
              <c16:uniqueId val="{00000002-4496-4E8D-9F22-DF421BD45B13}"/>
            </c:ext>
          </c:extLst>
        </c:ser>
        <c:ser>
          <c:idx val="4"/>
          <c:order val="3"/>
          <c:tx>
            <c:strRef>
              <c:f>'Figure 5.2'!$G$4</c:f>
              <c:strCache>
                <c:ptCount val="1"/>
                <c:pt idx="0">
                  <c:v>Henry Hub Price (USA)</c:v>
                </c:pt>
              </c:strCache>
            </c:strRef>
          </c:tx>
          <c:spPr>
            <a:ln w="19050" cap="rnd">
              <a:solidFill>
                <a:schemeClr val="accent3">
                  <a:lumMod val="50000"/>
                </a:schemeClr>
              </a:solidFill>
              <a:round/>
            </a:ln>
            <a:effectLst/>
          </c:spPr>
          <c:marker>
            <c:symbol val="none"/>
          </c:marker>
          <c:dPt>
            <c:idx val="23"/>
            <c:marker>
              <c:symbol val="none"/>
            </c:marker>
            <c:bubble3D val="0"/>
            <c:extLst>
              <c:ext xmlns:c16="http://schemas.microsoft.com/office/drawing/2014/chart" uri="{C3380CC4-5D6E-409C-BE32-E72D297353CC}">
                <c16:uniqueId val="{00000004-4496-4E8D-9F22-DF421BD45B13}"/>
              </c:ext>
            </c:extLst>
          </c:dPt>
          <c:cat>
            <c:multiLvlStrRef>
              <c:f>'Figure 5.2'!$A$5:$B$52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5.2'!$G$5:$G$52</c:f>
              <c:numCache>
                <c:formatCode>0</c:formatCode>
                <c:ptCount val="48"/>
                <c:pt idx="0">
                  <c:v>4.0761269460113541</c:v>
                </c:pt>
                <c:pt idx="1">
                  <c:v>3.5912729876919274</c:v>
                </c:pt>
                <c:pt idx="2">
                  <c:v>3.919362816261529</c:v>
                </c:pt>
                <c:pt idx="3">
                  <c:v>3.518088099477553</c:v>
                </c:pt>
                <c:pt idx="4">
                  <c:v>3.5661026776333684</c:v>
                </c:pt>
                <c:pt idx="5">
                  <c:v>3.2492259809949262</c:v>
                </c:pt>
                <c:pt idx="6">
                  <c:v>3.1801082817665867</c:v>
                </c:pt>
                <c:pt idx="7">
                  <c:v>3.1096268042114135</c:v>
                </c:pt>
                <c:pt idx="8">
                  <c:v>3.5777702830145812</c:v>
                </c:pt>
                <c:pt idx="9">
                  <c:v>3.1519461849797175</c:v>
                </c:pt>
                <c:pt idx="10">
                  <c:v>3.6510850731355178</c:v>
                </c:pt>
                <c:pt idx="11">
                  <c:v>3.0381555421691848</c:v>
                </c:pt>
                <c:pt idx="12">
                  <c:v>2.7904029784344271</c:v>
                </c:pt>
                <c:pt idx="13">
                  <c:v>2.7011855954048363</c:v>
                </c:pt>
                <c:pt idx="14">
                  <c:v>2.7063552237490573</c:v>
                </c:pt>
                <c:pt idx="15">
                  <c:v>2.6067091426175852</c:v>
                </c:pt>
                <c:pt idx="16">
                  <c:v>2.5478061475499247</c:v>
                </c:pt>
                <c:pt idx="17">
                  <c:v>2.2229435381427054</c:v>
                </c:pt>
                <c:pt idx="18">
                  <c:v>2.341585061953587</c:v>
                </c:pt>
                <c:pt idx="19">
                  <c:v>3.0257572574392513</c:v>
                </c:pt>
                <c:pt idx="20">
                  <c:v>2.5178769313117502</c:v>
                </c:pt>
                <c:pt idx="21">
                  <c:v>3.1068342551333532</c:v>
                </c:pt>
                <c:pt idx="22">
                  <c:v>3.3717009413882288</c:v>
                </c:pt>
                <c:pt idx="23">
                  <c:v>3.2135113828200415</c:v>
                </c:pt>
                <c:pt idx="24">
                  <c:v>3.2700646044365587</c:v>
                </c:pt>
                <c:pt idx="25">
                  <c:v>6.1636851173300204</c:v>
                </c:pt>
                <c:pt idx="26">
                  <c:v>3.1521717107824845</c:v>
                </c:pt>
                <c:pt idx="27">
                  <c:v>3.2146553361303116</c:v>
                </c:pt>
                <c:pt idx="28">
                  <c:v>3.5274180151894456</c:v>
                </c:pt>
                <c:pt idx="29">
                  <c:v>4.0068851564969901</c:v>
                </c:pt>
                <c:pt idx="30">
                  <c:v>4.8600000000000003</c:v>
                </c:pt>
                <c:pt idx="31">
                  <c:v>5.25</c:v>
                </c:pt>
                <c:pt idx="32">
                  <c:v>6.62</c:v>
                </c:pt>
                <c:pt idx="33">
                  <c:v>7.0257658374931369</c:v>
                </c:pt>
                <c:pt idx="34">
                  <c:v>6.4877744631328609</c:v>
                </c:pt>
                <c:pt idx="35">
                  <c:v>5.3723287659794883</c:v>
                </c:pt>
                <c:pt idx="36">
                  <c:v>5.7263074235213907</c:v>
                </c:pt>
                <c:pt idx="37">
                  <c:v>6.1685177435689438</c:v>
                </c:pt>
                <c:pt idx="38">
                  <c:v>6.2775270794190234</c:v>
                </c:pt>
                <c:pt idx="39">
                  <c:v>8.3522596540684031</c:v>
                </c:pt>
                <c:pt idx="40">
                  <c:v>10.879453509253</c:v>
                </c:pt>
                <c:pt idx="41">
                  <c:v>10.371061325278907</c:v>
                </c:pt>
                <c:pt idx="42">
                  <c:v>9.9916312528646927</c:v>
                </c:pt>
                <c:pt idx="43">
                  <c:v>11.974048025676369</c:v>
                </c:pt>
                <c:pt idx="44">
                  <c:v>11.02502215767036</c:v>
                </c:pt>
                <c:pt idx="45">
                  <c:v>8.3697895588678399</c:v>
                </c:pt>
                <c:pt idx="46">
                  <c:v>7.7017185984680836</c:v>
                </c:pt>
                <c:pt idx="47">
                  <c:v>7.7281347114972929</c:v>
                </c:pt>
              </c:numCache>
            </c:numRef>
          </c:val>
          <c:smooth val="0"/>
          <c:extLst>
            <c:ext xmlns:c16="http://schemas.microsoft.com/office/drawing/2014/chart" uri="{C3380CC4-5D6E-409C-BE32-E72D297353CC}">
              <c16:uniqueId val="{00000005-4496-4E8D-9F22-DF421BD45B13}"/>
            </c:ext>
          </c:extLst>
        </c:ser>
        <c:ser>
          <c:idx val="5"/>
          <c:order val="4"/>
          <c:tx>
            <c:strRef>
              <c:f>'Figure 5.2'!$H$4</c:f>
              <c:strCache>
                <c:ptCount val="1"/>
                <c:pt idx="0">
                  <c:v>Argus ANEA (Asia)</c:v>
                </c:pt>
              </c:strCache>
            </c:strRef>
          </c:tx>
          <c:spPr>
            <a:ln w="19050" cap="rnd">
              <a:solidFill>
                <a:srgbClr val="FBA927"/>
              </a:solidFill>
              <a:round/>
            </a:ln>
            <a:effectLst/>
          </c:spPr>
          <c:marker>
            <c:symbol val="none"/>
          </c:marker>
          <c:cat>
            <c:multiLvlStrRef>
              <c:f>'Figure 5.2'!$A$5:$B$52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5.2'!$H$5:$H$52</c:f>
              <c:numCache>
                <c:formatCode>0</c:formatCode>
                <c:ptCount val="48"/>
                <c:pt idx="0">
                  <c:v>11.796595172540776</c:v>
                </c:pt>
                <c:pt idx="1">
                  <c:v>10.944703257744894</c:v>
                </c:pt>
                <c:pt idx="2">
                  <c:v>8.5882139475250732</c:v>
                </c:pt>
                <c:pt idx="3">
                  <c:v>7.0204900984844629</c:v>
                </c:pt>
                <c:pt idx="4">
                  <c:v>6.6958715810702714</c:v>
                </c:pt>
                <c:pt idx="5">
                  <c:v>6.8639243181544982</c:v>
                </c:pt>
                <c:pt idx="6">
                  <c:v>6.0019666357859132</c:v>
                </c:pt>
                <c:pt idx="7">
                  <c:v>6.0002085955276536</c:v>
                </c:pt>
                <c:pt idx="8">
                  <c:v>6.0041818727123788</c:v>
                </c:pt>
                <c:pt idx="9">
                  <c:v>7.0360155911530091</c:v>
                </c:pt>
                <c:pt idx="10">
                  <c:v>8.3696223508227412</c:v>
                </c:pt>
                <c:pt idx="11">
                  <c:v>7.5752533941443945</c:v>
                </c:pt>
                <c:pt idx="12">
                  <c:v>7.6650571480927692</c:v>
                </c:pt>
                <c:pt idx="13">
                  <c:v>6.7878596021394806</c:v>
                </c:pt>
                <c:pt idx="14">
                  <c:v>4.1524110682109932</c:v>
                </c:pt>
                <c:pt idx="15">
                  <c:v>5.0201496317444221</c:v>
                </c:pt>
                <c:pt idx="16">
                  <c:v>3.1804830555386743</c:v>
                </c:pt>
                <c:pt idx="17">
                  <c:v>2.9991567828460739</c:v>
                </c:pt>
                <c:pt idx="18">
                  <c:v>2.8169306408856007</c:v>
                </c:pt>
                <c:pt idx="19">
                  <c:v>3.0698136718634608</c:v>
                </c:pt>
                <c:pt idx="20">
                  <c:v>4.7901781099548613</c:v>
                </c:pt>
                <c:pt idx="21">
                  <c:v>6.0478890181027802</c:v>
                </c:pt>
                <c:pt idx="22">
                  <c:v>8.1483948555609995</c:v>
                </c:pt>
                <c:pt idx="23">
                  <c:v>8.8802087275381716</c:v>
                </c:pt>
                <c:pt idx="24">
                  <c:v>14.497533823548425</c:v>
                </c:pt>
                <c:pt idx="25">
                  <c:v>25.358276254817948</c:v>
                </c:pt>
                <c:pt idx="26">
                  <c:v>8.7901462907803971</c:v>
                </c:pt>
                <c:pt idx="27">
                  <c:v>7.9283314108439411</c:v>
                </c:pt>
                <c:pt idx="28">
                  <c:v>9.8037660398826709</c:v>
                </c:pt>
                <c:pt idx="29">
                  <c:v>12.150423208958248</c:v>
                </c:pt>
                <c:pt idx="30">
                  <c:v>14.91365899300207</c:v>
                </c:pt>
                <c:pt idx="31">
                  <c:v>17.990035788612971</c:v>
                </c:pt>
                <c:pt idx="32">
                  <c:v>21.673426726653112</c:v>
                </c:pt>
                <c:pt idx="33">
                  <c:v>31.224896409736786</c:v>
                </c:pt>
                <c:pt idx="34">
                  <c:v>44.89340834105208</c:v>
                </c:pt>
                <c:pt idx="35">
                  <c:v>42.256365529079666</c:v>
                </c:pt>
                <c:pt idx="36">
                  <c:v>48.842835173823559</c:v>
                </c:pt>
                <c:pt idx="37">
                  <c:v>35.181266698970546</c:v>
                </c:pt>
                <c:pt idx="38">
                  <c:v>36.29425135215854</c:v>
                </c:pt>
                <c:pt idx="39">
                  <c:v>37.203435275514259</c:v>
                </c:pt>
                <c:pt idx="40">
                  <c:v>29.325097990145885</c:v>
                </c:pt>
                <c:pt idx="41">
                  <c:v>39.961544418225152</c:v>
                </c:pt>
                <c:pt idx="42">
                  <c:v>56.901811762778514</c:v>
                </c:pt>
                <c:pt idx="43">
                  <c:v>73.858239492631441</c:v>
                </c:pt>
                <c:pt idx="44">
                  <c:v>63.340151779603936</c:v>
                </c:pt>
                <c:pt idx="45">
                  <c:v>44.287815459216418</c:v>
                </c:pt>
                <c:pt idx="46">
                  <c:v>36.204828890129725</c:v>
                </c:pt>
                <c:pt idx="47">
                  <c:v>43.150943761744998</c:v>
                </c:pt>
              </c:numCache>
            </c:numRef>
          </c:val>
          <c:smooth val="0"/>
          <c:extLst>
            <c:ext xmlns:c16="http://schemas.microsoft.com/office/drawing/2014/chart" uri="{C3380CC4-5D6E-409C-BE32-E72D297353CC}">
              <c16:uniqueId val="{00000006-4496-4E8D-9F22-DF421BD45B13}"/>
            </c:ext>
          </c:extLst>
        </c:ser>
        <c:dLbls>
          <c:showLegendKey val="0"/>
          <c:showVal val="0"/>
          <c:showCatName val="0"/>
          <c:showSerName val="0"/>
          <c:showPercent val="0"/>
          <c:showBubbleSize val="0"/>
        </c:dLbls>
        <c:smooth val="0"/>
        <c:axId val="1026578904"/>
        <c:axId val="1026584152"/>
        <c:extLst/>
      </c:lineChart>
      <c:catAx>
        <c:axId val="1026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noMultiLvlLbl val="0"/>
      </c:catAx>
      <c:valAx>
        <c:axId val="10265841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DBDBDB"/>
        </a:solidFill>
        <a:ln w="9525">
          <a:solidFill>
            <a:schemeClr val="bg1">
              <a:lumMod val="85000"/>
            </a:schemeClr>
          </a:solidFill>
        </a:ln>
        <a:effectLst/>
      </c:spPr>
    </c:plotArea>
    <c:legend>
      <c:legendPos val="b"/>
      <c:layout>
        <c:manualLayout>
          <c:xMode val="edge"/>
          <c:yMode val="edge"/>
          <c:x val="6.4964060068027407E-2"/>
          <c:y val="0.89221247781664048"/>
          <c:w val="0.93338775248929273"/>
          <c:h val="8.7364473313921095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rgbClr val="40404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A28C8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2F3F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FDCC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40404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A28C8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2F3F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DCC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40404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A28C8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2F3F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FDCC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39854497354498E-2"/>
          <c:y val="4.1344797231299815E-2"/>
          <c:w val="0.91965780423280419"/>
          <c:h val="0.79235086280704714"/>
        </c:manualLayout>
      </c:layout>
      <c:barChart>
        <c:barDir val="col"/>
        <c:grouping val="stacked"/>
        <c:varyColors val="0"/>
        <c:ser>
          <c:idx val="0"/>
          <c:order val="0"/>
          <c:tx>
            <c:strRef>
              <c:f>'Figure 6.1'!$C$5</c:f>
              <c:strCache>
                <c:ptCount val="1"/>
                <c:pt idx="0">
                  <c:v>Black Coal</c:v>
                </c:pt>
              </c:strCache>
            </c:strRef>
          </c:tx>
          <c:spPr>
            <a:solidFill>
              <a:srgbClr val="404040"/>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6.1'!$C$6:$C$21</c:f>
              <c:numCache>
                <c:formatCode>0</c:formatCode>
                <c:ptCount val="16"/>
                <c:pt idx="0">
                  <c:v>13129.81</c:v>
                </c:pt>
                <c:pt idx="1">
                  <c:v>12337.46</c:v>
                </c:pt>
                <c:pt idx="2">
                  <c:v>11904.92</c:v>
                </c:pt>
                <c:pt idx="3">
                  <c:v>11416.51</c:v>
                </c:pt>
                <c:pt idx="4">
                  <c:v>12023.52</c:v>
                </c:pt>
                <c:pt idx="5">
                  <c:v>11189.29</c:v>
                </c:pt>
                <c:pt idx="6">
                  <c:v>11480.73</c:v>
                </c:pt>
                <c:pt idx="7">
                  <c:v>10709.72</c:v>
                </c:pt>
                <c:pt idx="8">
                  <c:v>11005.76</c:v>
                </c:pt>
                <c:pt idx="9">
                  <c:v>11163.68</c:v>
                </c:pt>
                <c:pt idx="10">
                  <c:v>10968.89</c:v>
                </c:pt>
                <c:pt idx="11">
                  <c:v>10016.290000000001</c:v>
                </c:pt>
                <c:pt idx="12">
                  <c:v>10631.95</c:v>
                </c:pt>
                <c:pt idx="13">
                  <c:v>10216.27</c:v>
                </c:pt>
                <c:pt idx="14">
                  <c:v>10825.27</c:v>
                </c:pt>
                <c:pt idx="15">
                  <c:v>9218.5400000000009</c:v>
                </c:pt>
              </c:numCache>
            </c:numRef>
          </c:val>
          <c:extLst>
            <c:ext xmlns:c16="http://schemas.microsoft.com/office/drawing/2014/chart" uri="{C3380CC4-5D6E-409C-BE32-E72D297353CC}">
              <c16:uniqueId val="{00000001-6FE2-4B29-B375-7BD89952F684}"/>
            </c:ext>
          </c:extLst>
        </c:ser>
        <c:ser>
          <c:idx val="1"/>
          <c:order val="1"/>
          <c:tx>
            <c:strRef>
              <c:f>'Figure 6.1'!$D$5</c:f>
              <c:strCache>
                <c:ptCount val="1"/>
                <c:pt idx="0">
                  <c:v>Brown Coal</c:v>
                </c:pt>
              </c:strCache>
            </c:strRef>
          </c:tx>
          <c:spPr>
            <a:solidFill>
              <a:srgbClr val="A28C84"/>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6.1'!$D$6:$D$21</c:f>
              <c:numCache>
                <c:formatCode>0</c:formatCode>
                <c:ptCount val="16"/>
                <c:pt idx="0">
                  <c:v>4154.59</c:v>
                </c:pt>
                <c:pt idx="1">
                  <c:v>3779.4</c:v>
                </c:pt>
                <c:pt idx="2">
                  <c:v>3520.51</c:v>
                </c:pt>
                <c:pt idx="3">
                  <c:v>3742.32</c:v>
                </c:pt>
                <c:pt idx="4">
                  <c:v>4073.19</c:v>
                </c:pt>
                <c:pt idx="5">
                  <c:v>4029.01</c:v>
                </c:pt>
                <c:pt idx="6">
                  <c:v>3837.17</c:v>
                </c:pt>
                <c:pt idx="7">
                  <c:v>3654.92</c:v>
                </c:pt>
                <c:pt idx="8">
                  <c:v>4249.9799999999996</c:v>
                </c:pt>
                <c:pt idx="9">
                  <c:v>3846.74</c:v>
                </c:pt>
                <c:pt idx="10">
                  <c:v>3720.07</c:v>
                </c:pt>
                <c:pt idx="11">
                  <c:v>3497.15</c:v>
                </c:pt>
                <c:pt idx="12">
                  <c:v>3945.85</c:v>
                </c:pt>
                <c:pt idx="13">
                  <c:v>3704.41</c:v>
                </c:pt>
                <c:pt idx="14">
                  <c:v>3583.75</c:v>
                </c:pt>
                <c:pt idx="15">
                  <c:v>3369.51</c:v>
                </c:pt>
              </c:numCache>
            </c:numRef>
          </c:val>
          <c:extLst>
            <c:ext xmlns:c16="http://schemas.microsoft.com/office/drawing/2014/chart" uri="{C3380CC4-5D6E-409C-BE32-E72D297353CC}">
              <c16:uniqueId val="{00000003-6FE2-4B29-B375-7BD89952F684}"/>
            </c:ext>
          </c:extLst>
        </c:ser>
        <c:ser>
          <c:idx val="2"/>
          <c:order val="2"/>
          <c:tx>
            <c:strRef>
              <c:f>'Figure 6.1'!$E$5</c:f>
              <c:strCache>
                <c:ptCount val="1"/>
                <c:pt idx="0">
                  <c:v>Gas</c:v>
                </c:pt>
              </c:strCache>
            </c:strRef>
          </c:tx>
          <c:spPr>
            <a:solidFill>
              <a:srgbClr val="2F3F51"/>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6.1'!$E$6:$E$21</c:f>
              <c:numCache>
                <c:formatCode>0</c:formatCode>
                <c:ptCount val="16"/>
                <c:pt idx="0">
                  <c:v>2393.33</c:v>
                </c:pt>
                <c:pt idx="1">
                  <c:v>1834.1</c:v>
                </c:pt>
                <c:pt idx="2">
                  <c:v>2249.4499999999998</c:v>
                </c:pt>
                <c:pt idx="3">
                  <c:v>1730.92</c:v>
                </c:pt>
                <c:pt idx="4">
                  <c:v>1831.65</c:v>
                </c:pt>
                <c:pt idx="5">
                  <c:v>1695.88</c:v>
                </c:pt>
                <c:pt idx="6">
                  <c:v>1821.75</c:v>
                </c:pt>
                <c:pt idx="7">
                  <c:v>1249</c:v>
                </c:pt>
                <c:pt idx="8">
                  <c:v>1061.79</c:v>
                </c:pt>
                <c:pt idx="9">
                  <c:v>1669.62</c:v>
                </c:pt>
                <c:pt idx="10">
                  <c:v>1430.71</c:v>
                </c:pt>
                <c:pt idx="11">
                  <c:v>937.23</c:v>
                </c:pt>
                <c:pt idx="12">
                  <c:v>1340.2</c:v>
                </c:pt>
                <c:pt idx="13">
                  <c:v>2155.4499999999998</c:v>
                </c:pt>
                <c:pt idx="14">
                  <c:v>1696.54</c:v>
                </c:pt>
                <c:pt idx="15">
                  <c:v>847.86</c:v>
                </c:pt>
              </c:numCache>
            </c:numRef>
          </c:val>
          <c:extLst>
            <c:ext xmlns:c16="http://schemas.microsoft.com/office/drawing/2014/chart" uri="{C3380CC4-5D6E-409C-BE32-E72D297353CC}">
              <c16:uniqueId val="{00000005-6FE2-4B29-B375-7BD89952F684}"/>
            </c:ext>
          </c:extLst>
        </c:ser>
        <c:ser>
          <c:idx val="3"/>
          <c:order val="3"/>
          <c:tx>
            <c:strRef>
              <c:f>'Figure 6.1'!$F$5</c:f>
              <c:strCache>
                <c:ptCount val="1"/>
                <c:pt idx="0">
                  <c:v>Hydro</c:v>
                </c:pt>
              </c:strCache>
            </c:strRef>
          </c:tx>
          <c:spPr>
            <a:solidFill>
              <a:schemeClr val="accent2"/>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6.1'!$F$6:$F$21</c:f>
              <c:numCache>
                <c:formatCode>0</c:formatCode>
                <c:ptCount val="16"/>
                <c:pt idx="0">
                  <c:v>1252.82</c:v>
                </c:pt>
                <c:pt idx="1">
                  <c:v>1759.1</c:v>
                </c:pt>
                <c:pt idx="2">
                  <c:v>1910.45</c:v>
                </c:pt>
                <c:pt idx="3">
                  <c:v>1342.56</c:v>
                </c:pt>
                <c:pt idx="4">
                  <c:v>1462.08</c:v>
                </c:pt>
                <c:pt idx="5">
                  <c:v>1938.79</c:v>
                </c:pt>
                <c:pt idx="6">
                  <c:v>1725.86</c:v>
                </c:pt>
                <c:pt idx="7">
                  <c:v>1393.77</c:v>
                </c:pt>
                <c:pt idx="8">
                  <c:v>1495.64</c:v>
                </c:pt>
                <c:pt idx="9">
                  <c:v>2068</c:v>
                </c:pt>
                <c:pt idx="10">
                  <c:v>1949.99</c:v>
                </c:pt>
                <c:pt idx="11">
                  <c:v>1701.19</c:v>
                </c:pt>
                <c:pt idx="12">
                  <c:v>1537.98</c:v>
                </c:pt>
                <c:pt idx="13">
                  <c:v>2239.0100000000002</c:v>
                </c:pt>
                <c:pt idx="14">
                  <c:v>2127.34</c:v>
                </c:pt>
                <c:pt idx="15">
                  <c:v>1690.86</c:v>
                </c:pt>
              </c:numCache>
            </c:numRef>
          </c:val>
          <c:extLst>
            <c:ext xmlns:c16="http://schemas.microsoft.com/office/drawing/2014/chart" uri="{C3380CC4-5D6E-409C-BE32-E72D297353CC}">
              <c16:uniqueId val="{00000007-6FE2-4B29-B375-7BD89952F684}"/>
            </c:ext>
          </c:extLst>
        </c:ser>
        <c:ser>
          <c:idx val="4"/>
          <c:order val="4"/>
          <c:tx>
            <c:strRef>
              <c:f>'Figure 6.1'!$G$5</c:f>
              <c:strCache>
                <c:ptCount val="1"/>
                <c:pt idx="0">
                  <c:v>Solar</c:v>
                </c:pt>
              </c:strCache>
            </c:strRef>
          </c:tx>
          <c:spPr>
            <a:solidFill>
              <a:schemeClr val="accent6"/>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6.1'!$G$6:$G$21</c:f>
              <c:numCache>
                <c:formatCode>0</c:formatCode>
                <c:ptCount val="16"/>
                <c:pt idx="0">
                  <c:v>491.17</c:v>
                </c:pt>
                <c:pt idx="1">
                  <c:v>431.58</c:v>
                </c:pt>
                <c:pt idx="2">
                  <c:v>583.63</c:v>
                </c:pt>
                <c:pt idx="3">
                  <c:v>825.3</c:v>
                </c:pt>
                <c:pt idx="4">
                  <c:v>754.23</c:v>
                </c:pt>
                <c:pt idx="5">
                  <c:v>589.35</c:v>
                </c:pt>
                <c:pt idx="6">
                  <c:v>688.38</c:v>
                </c:pt>
                <c:pt idx="7">
                  <c:v>1017.92</c:v>
                </c:pt>
                <c:pt idx="8">
                  <c:v>1068.78</c:v>
                </c:pt>
                <c:pt idx="9">
                  <c:v>792.55</c:v>
                </c:pt>
                <c:pt idx="10">
                  <c:v>877.22</c:v>
                </c:pt>
                <c:pt idx="11">
                  <c:v>1289.33</c:v>
                </c:pt>
                <c:pt idx="12">
                  <c:v>1503.55</c:v>
                </c:pt>
                <c:pt idx="13">
                  <c:v>937.84</c:v>
                </c:pt>
                <c:pt idx="14">
                  <c:v>1116.48</c:v>
                </c:pt>
                <c:pt idx="15">
                  <c:v>1644.34</c:v>
                </c:pt>
              </c:numCache>
            </c:numRef>
          </c:val>
          <c:extLst>
            <c:ext xmlns:c16="http://schemas.microsoft.com/office/drawing/2014/chart" uri="{C3380CC4-5D6E-409C-BE32-E72D297353CC}">
              <c16:uniqueId val="{00000009-6FE2-4B29-B375-7BD89952F684}"/>
            </c:ext>
          </c:extLst>
        </c:ser>
        <c:ser>
          <c:idx val="5"/>
          <c:order val="5"/>
          <c:tx>
            <c:strRef>
              <c:f>'Figure 6.1'!$H$5</c:f>
              <c:strCache>
                <c:ptCount val="1"/>
                <c:pt idx="0">
                  <c:v>Wind</c:v>
                </c:pt>
              </c:strCache>
            </c:strRef>
          </c:tx>
          <c:spPr>
            <a:solidFill>
              <a:schemeClr val="accent3"/>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6.1'!$H$6:$H$21</c:f>
              <c:numCache>
                <c:formatCode>0</c:formatCode>
                <c:ptCount val="16"/>
                <c:pt idx="0">
                  <c:v>1624.67</c:v>
                </c:pt>
                <c:pt idx="1">
                  <c:v>1843.98</c:v>
                </c:pt>
                <c:pt idx="2">
                  <c:v>2214.08</c:v>
                </c:pt>
                <c:pt idx="3">
                  <c:v>2042.55</c:v>
                </c:pt>
                <c:pt idx="4">
                  <c:v>1912.22</c:v>
                </c:pt>
                <c:pt idx="5">
                  <c:v>2139.5500000000002</c:v>
                </c:pt>
                <c:pt idx="6">
                  <c:v>2464.48</c:v>
                </c:pt>
                <c:pt idx="7">
                  <c:v>2441.0100000000002</c:v>
                </c:pt>
                <c:pt idx="8">
                  <c:v>2377.6</c:v>
                </c:pt>
                <c:pt idx="9">
                  <c:v>2397.38</c:v>
                </c:pt>
                <c:pt idx="10">
                  <c:v>3104.95</c:v>
                </c:pt>
                <c:pt idx="11">
                  <c:v>2598.31</c:v>
                </c:pt>
                <c:pt idx="12">
                  <c:v>2685.95</c:v>
                </c:pt>
                <c:pt idx="13">
                  <c:v>2915.85</c:v>
                </c:pt>
                <c:pt idx="14">
                  <c:v>3348.37</c:v>
                </c:pt>
                <c:pt idx="15">
                  <c:v>2888</c:v>
                </c:pt>
              </c:numCache>
            </c:numRef>
          </c:val>
          <c:extLst>
            <c:ext xmlns:c16="http://schemas.microsoft.com/office/drawing/2014/chart" uri="{C3380CC4-5D6E-409C-BE32-E72D297353CC}">
              <c16:uniqueId val="{0000000B-6FE2-4B29-B375-7BD89952F684}"/>
            </c:ext>
          </c:extLst>
        </c:ser>
        <c:ser>
          <c:idx val="6"/>
          <c:order val="6"/>
          <c:tx>
            <c:strRef>
              <c:f>'Figure 6.1'!$I$5</c:f>
              <c:strCache>
                <c:ptCount val="1"/>
                <c:pt idx="0">
                  <c:v>Battery</c:v>
                </c:pt>
              </c:strCache>
            </c:strRef>
          </c:tx>
          <c:spPr>
            <a:solidFill>
              <a:schemeClr val="accent5"/>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6.1'!$I$6:$I$21</c:f>
              <c:numCache>
                <c:formatCode>0</c:formatCode>
                <c:ptCount val="16"/>
                <c:pt idx="0">
                  <c:v>5.93</c:v>
                </c:pt>
                <c:pt idx="1">
                  <c:v>7.2</c:v>
                </c:pt>
                <c:pt idx="2">
                  <c:v>8.8800000000000008</c:v>
                </c:pt>
                <c:pt idx="3">
                  <c:v>8.6999999999999993</c:v>
                </c:pt>
                <c:pt idx="4">
                  <c:v>6.76</c:v>
                </c:pt>
                <c:pt idx="5">
                  <c:v>7.83</c:v>
                </c:pt>
                <c:pt idx="6">
                  <c:v>9.4499999999999993</c:v>
                </c:pt>
                <c:pt idx="7">
                  <c:v>14.8</c:v>
                </c:pt>
                <c:pt idx="8">
                  <c:v>12.08</c:v>
                </c:pt>
                <c:pt idx="9">
                  <c:v>13.73</c:v>
                </c:pt>
                <c:pt idx="10">
                  <c:v>14.63</c:v>
                </c:pt>
                <c:pt idx="11">
                  <c:v>18.3</c:v>
                </c:pt>
                <c:pt idx="12">
                  <c:v>20.16</c:v>
                </c:pt>
                <c:pt idx="13">
                  <c:v>37.31</c:v>
                </c:pt>
                <c:pt idx="14">
                  <c:v>42.24</c:v>
                </c:pt>
                <c:pt idx="15">
                  <c:v>26.32</c:v>
                </c:pt>
              </c:numCache>
            </c:numRef>
          </c:val>
          <c:extLst>
            <c:ext xmlns:c16="http://schemas.microsoft.com/office/drawing/2014/chart" uri="{C3380CC4-5D6E-409C-BE32-E72D297353CC}">
              <c16:uniqueId val="{0000000D-6FE2-4B29-B375-7BD89952F684}"/>
            </c:ext>
          </c:extLst>
        </c:ser>
        <c:ser>
          <c:idx val="7"/>
          <c:order val="7"/>
          <c:tx>
            <c:strRef>
              <c:f>'Figure 6.1'!$J$5</c:f>
              <c:strCache>
                <c:ptCount val="1"/>
                <c:pt idx="0">
                  <c:v>Other</c:v>
                </c:pt>
              </c:strCache>
            </c:strRef>
          </c:tx>
          <c:spPr>
            <a:solidFill>
              <a:srgbClr val="FDCC7B"/>
            </a:solidFill>
            <a:ln>
              <a:noFill/>
            </a:ln>
            <a:effectLst/>
          </c:spPr>
          <c:invertIfNegative val="0"/>
          <c:cat>
            <c:multiLvlStrRef>
              <c:f>'Figure 6.1'!$A$6:$B$21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6.1'!$J$6:$J$21</c:f>
              <c:numCache>
                <c:formatCode>0</c:formatCode>
                <c:ptCount val="16"/>
                <c:pt idx="0">
                  <c:v>111.37</c:v>
                </c:pt>
                <c:pt idx="1">
                  <c:v>108.01</c:v>
                </c:pt>
                <c:pt idx="2">
                  <c:v>135.88000000000002</c:v>
                </c:pt>
                <c:pt idx="3">
                  <c:v>108.81</c:v>
                </c:pt>
                <c:pt idx="4">
                  <c:v>95.77</c:v>
                </c:pt>
                <c:pt idx="5">
                  <c:v>88.93</c:v>
                </c:pt>
                <c:pt idx="6">
                  <c:v>112.67</c:v>
                </c:pt>
                <c:pt idx="7">
                  <c:v>101.89</c:v>
                </c:pt>
                <c:pt idx="8">
                  <c:v>76.599999999999994</c:v>
                </c:pt>
                <c:pt idx="9">
                  <c:v>93.830000000000013</c:v>
                </c:pt>
                <c:pt idx="10">
                  <c:v>108.24000000000001</c:v>
                </c:pt>
                <c:pt idx="11">
                  <c:v>94.89</c:v>
                </c:pt>
                <c:pt idx="12">
                  <c:v>65.89</c:v>
                </c:pt>
                <c:pt idx="13">
                  <c:v>91.52</c:v>
                </c:pt>
                <c:pt idx="14">
                  <c:v>85.210000000000008</c:v>
                </c:pt>
                <c:pt idx="15">
                  <c:v>92.240000000000023</c:v>
                </c:pt>
              </c:numCache>
            </c:numRef>
          </c:val>
          <c:extLst>
            <c:ext xmlns:c16="http://schemas.microsoft.com/office/drawing/2014/chart" uri="{C3380CC4-5D6E-409C-BE32-E72D297353CC}">
              <c16:uniqueId val="{0000000F-6FE2-4B29-B375-7BD89952F684}"/>
            </c:ext>
          </c:extLst>
        </c:ser>
        <c:dLbls>
          <c:showLegendKey val="0"/>
          <c:showVal val="0"/>
          <c:showCatName val="0"/>
          <c:showSerName val="0"/>
          <c:showPercent val="0"/>
          <c:showBubbleSize val="0"/>
        </c:dLbls>
        <c:gapWidth val="25"/>
        <c:overlap val="100"/>
        <c:axId val="753167016"/>
        <c:axId val="753164720"/>
      </c:barChart>
      <c:catAx>
        <c:axId val="75316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3164720"/>
        <c:crosses val="autoZero"/>
        <c:auto val="0"/>
        <c:lblAlgn val="ctr"/>
        <c:lblOffset val="100"/>
        <c:tickMarkSkip val="1"/>
        <c:noMultiLvlLbl val="0"/>
      </c:catAx>
      <c:valAx>
        <c:axId val="753164720"/>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a:t>
                </a:r>
              </a:p>
            </c:rich>
          </c:tx>
          <c:layout>
            <c:manualLayout>
              <c:xMode val="edge"/>
              <c:yMode val="edge"/>
              <c:x val="2.6428859357550205E-3"/>
              <c:y val="0.42326889915226645"/>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3167016"/>
        <c:crosses val="autoZero"/>
        <c:crossBetween val="between"/>
      </c:valAx>
      <c:spPr>
        <a:solidFill>
          <a:schemeClr val="tx2">
            <a:lumMod val="40000"/>
            <a:lumOff val="60000"/>
          </a:schemeClr>
        </a:solidFill>
        <a:ln>
          <a:noFill/>
        </a:ln>
        <a:effectLst/>
      </c:spPr>
    </c:plotArea>
    <c:legend>
      <c:legendPos val="b"/>
      <c:layout>
        <c:manualLayout>
          <c:xMode val="edge"/>
          <c:yMode val="edge"/>
          <c:x val="0.27525052910052905"/>
          <c:y val="0.9409640096618358"/>
          <c:w val="0.54434707649117908"/>
          <c:h val="4.37090233578836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404040"/>
              </a:solidFill>
              <a:ln>
                <a:noFill/>
              </a:ln>
              <a:effectLst/>
            </c:spPr>
            <c:extLst>
              <c:ext xmlns:c16="http://schemas.microsoft.com/office/drawing/2014/chart" uri="{C3380CC4-5D6E-409C-BE32-E72D297353CC}">
                <c16:uniqueId val="{00000001-4D03-47A5-BB26-48D85AE6B2C0}"/>
              </c:ext>
            </c:extLst>
          </c:dPt>
          <c:dPt>
            <c:idx val="1"/>
            <c:invertIfNegative val="0"/>
            <c:bubble3D val="0"/>
            <c:spPr>
              <a:solidFill>
                <a:srgbClr val="A28C84"/>
              </a:solidFill>
              <a:ln>
                <a:noFill/>
              </a:ln>
              <a:effectLst/>
            </c:spPr>
            <c:extLst>
              <c:ext xmlns:c16="http://schemas.microsoft.com/office/drawing/2014/chart" uri="{C3380CC4-5D6E-409C-BE32-E72D297353CC}">
                <c16:uniqueId val="{00000003-4D03-47A5-BB26-48D85AE6B2C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5-4D03-47A5-BB26-48D85AE6B2C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7-4D03-47A5-BB26-48D85AE6B2C0}"/>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9-4D03-47A5-BB26-48D85AE6B2C0}"/>
              </c:ext>
            </c:extLst>
          </c:dPt>
          <c:dPt>
            <c:idx val="6"/>
            <c:invertIfNegative val="0"/>
            <c:bubble3D val="0"/>
            <c:spPr>
              <a:solidFill>
                <a:srgbClr val="E0601F"/>
              </a:solidFill>
              <a:ln>
                <a:noFill/>
              </a:ln>
              <a:effectLst/>
            </c:spPr>
            <c:extLst>
              <c:ext xmlns:c16="http://schemas.microsoft.com/office/drawing/2014/chart" uri="{C3380CC4-5D6E-409C-BE32-E72D297353CC}">
                <c16:uniqueId val="{0000000B-4D03-47A5-BB26-48D85AE6B2C0}"/>
              </c:ext>
            </c:extLst>
          </c:dPt>
          <c:dPt>
            <c:idx val="7"/>
            <c:invertIfNegative val="0"/>
            <c:bubble3D val="0"/>
            <c:spPr>
              <a:solidFill>
                <a:srgbClr val="FF0000"/>
              </a:solidFill>
              <a:ln>
                <a:noFill/>
              </a:ln>
              <a:effectLst/>
            </c:spPr>
            <c:extLst>
              <c:ext xmlns:c16="http://schemas.microsoft.com/office/drawing/2014/chart" uri="{C3380CC4-5D6E-409C-BE32-E72D297353CC}">
                <c16:uniqueId val="{0000000F-9E59-4876-8E4F-1ABA826FF172}"/>
              </c:ext>
            </c:extLst>
          </c:dPt>
          <c:dLbls>
            <c:dLbl>
              <c:idx val="0"/>
              <c:tx>
                <c:rich>
                  <a:bodyPr/>
                  <a:lstStyle/>
                  <a:p>
                    <a:fld id="{D5638540-3239-4726-A17B-21010F3AD842}"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D03-47A5-BB26-48D85AE6B2C0}"/>
                </c:ext>
              </c:extLst>
            </c:dLbl>
            <c:dLbl>
              <c:idx val="1"/>
              <c:tx>
                <c:rich>
                  <a:bodyPr/>
                  <a:lstStyle/>
                  <a:p>
                    <a:fld id="{20D62402-722B-4DC9-A90B-0BA9272CA46D}"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03-47A5-BB26-48D85AE6B2C0}"/>
                </c:ext>
              </c:extLst>
            </c:dLbl>
            <c:dLbl>
              <c:idx val="2"/>
              <c:tx>
                <c:rich>
                  <a:bodyPr/>
                  <a:lstStyle/>
                  <a:p>
                    <a:fld id="{5651EE85-866B-48EE-95B0-09C01C5E7385}"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03-47A5-BB26-48D85AE6B2C0}"/>
                </c:ext>
              </c:extLst>
            </c:dLbl>
            <c:dLbl>
              <c:idx val="3"/>
              <c:tx>
                <c:rich>
                  <a:bodyPr/>
                  <a:lstStyle/>
                  <a:p>
                    <a:fld id="{53879A1E-5BF6-48DC-A1CA-53A584B3CD2B}"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03-47A5-BB26-48D85AE6B2C0}"/>
                </c:ext>
              </c:extLst>
            </c:dLbl>
            <c:dLbl>
              <c:idx val="4"/>
              <c:tx>
                <c:rich>
                  <a:bodyPr/>
                  <a:lstStyle/>
                  <a:p>
                    <a:fld id="{E64D4D5A-6AA3-4FE5-A2E8-2FBB7EF75677}"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03-47A5-BB26-48D85AE6B2C0}"/>
                </c:ext>
              </c:extLst>
            </c:dLbl>
            <c:dLbl>
              <c:idx val="5"/>
              <c:tx>
                <c:rich>
                  <a:bodyPr/>
                  <a:lstStyle/>
                  <a:p>
                    <a:fld id="{F06A1EFA-E233-4D97-A6AD-81419913E06C}"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03-47A5-BB26-48D85AE6B2C0}"/>
                </c:ext>
              </c:extLst>
            </c:dLbl>
            <c:dLbl>
              <c:idx val="6"/>
              <c:tx>
                <c:rich>
                  <a:bodyPr/>
                  <a:lstStyle/>
                  <a:p>
                    <a:fld id="{0C760D62-8678-4E0E-BBC0-8A3089BB01B6}"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03-47A5-BB26-48D85AE6B2C0}"/>
                </c:ext>
              </c:extLst>
            </c:dLbl>
            <c:dLbl>
              <c:idx val="7"/>
              <c:tx>
                <c:rich>
                  <a:bodyPr/>
                  <a:lstStyle/>
                  <a:p>
                    <a:fld id="{8D93A302-7F88-4C5E-BB82-CD5A06EFBF5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E59-4876-8E4F-1ABA826FF17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6.2'!$A$5:$G$5,'Figure 6.2'!$I$5)</c:f>
              <c:strCache>
                <c:ptCount val="8"/>
                <c:pt idx="0">
                  <c:v>Black Coal</c:v>
                </c:pt>
                <c:pt idx="1">
                  <c:v>Brown Coal</c:v>
                </c:pt>
                <c:pt idx="2">
                  <c:v>Gas</c:v>
                </c:pt>
                <c:pt idx="3">
                  <c:v>Hydro</c:v>
                </c:pt>
                <c:pt idx="4">
                  <c:v>Solar</c:v>
                </c:pt>
                <c:pt idx="5">
                  <c:v>Wind</c:v>
                </c:pt>
                <c:pt idx="6">
                  <c:v>Battery</c:v>
                </c:pt>
                <c:pt idx="7">
                  <c:v>Total</c:v>
                </c:pt>
              </c:strCache>
            </c:strRef>
          </c:cat>
          <c:val>
            <c:numRef>
              <c:f>('Figure 6.2'!$A$6:$G$6,'Figure 6.2'!$I$6)</c:f>
              <c:numCache>
                <c:formatCode>0</c:formatCode>
                <c:ptCount val="8"/>
                <c:pt idx="0">
                  <c:v>-797.75</c:v>
                </c:pt>
                <c:pt idx="1">
                  <c:v>-127.63999999999987</c:v>
                </c:pt>
                <c:pt idx="2">
                  <c:v>-89.37</c:v>
                </c:pt>
                <c:pt idx="3">
                  <c:v>-10.330000000000155</c:v>
                </c:pt>
                <c:pt idx="4">
                  <c:v>355.01</c:v>
                </c:pt>
                <c:pt idx="5">
                  <c:v>289.69000000000005</c:v>
                </c:pt>
                <c:pt idx="6">
                  <c:v>8.02</c:v>
                </c:pt>
                <c:pt idx="7">
                  <c:v>-375.02000000000044</c:v>
                </c:pt>
              </c:numCache>
            </c:numRef>
          </c:val>
          <c:extLst>
            <c:ext xmlns:c15="http://schemas.microsoft.com/office/drawing/2012/chart" uri="{02D57815-91ED-43cb-92C2-25804820EDAC}">
              <c15:datalabelsRange>
                <c15:f>'Figure 6.2'!$A$7:$I$7</c15:f>
                <c15:dlblRangeCache>
                  <c:ptCount val="9"/>
                  <c:pt idx="0">
                    <c:v>-8%</c:v>
                  </c:pt>
                  <c:pt idx="1">
                    <c:v>-4%</c:v>
                  </c:pt>
                  <c:pt idx="2">
                    <c:v>-10%</c:v>
                  </c:pt>
                  <c:pt idx="3">
                    <c:v>-1%</c:v>
                  </c:pt>
                  <c:pt idx="4">
                    <c:v>28%</c:v>
                  </c:pt>
                  <c:pt idx="5">
                    <c:v>11%</c:v>
                  </c:pt>
                  <c:pt idx="6">
                    <c:v>44%</c:v>
                  </c:pt>
                  <c:pt idx="7">
                    <c:v>-3%</c:v>
                  </c:pt>
                  <c:pt idx="8">
                    <c:v>-2%</c:v>
                  </c:pt>
                </c15:dlblRangeCache>
              </c15:datalabelsRange>
            </c:ext>
            <c:ext xmlns:c16="http://schemas.microsoft.com/office/drawing/2014/chart" uri="{C3380CC4-5D6E-409C-BE32-E72D297353CC}">
              <c16:uniqueId val="{0000000F-4D03-47A5-BB26-48D85AE6B2C0}"/>
            </c:ext>
          </c:extLst>
        </c:ser>
        <c:dLbls>
          <c:dLblPos val="outEnd"/>
          <c:showLegendKey val="0"/>
          <c:showVal val="1"/>
          <c:showCatName val="0"/>
          <c:showSerName val="0"/>
          <c:showPercent val="0"/>
          <c:showBubbleSize val="0"/>
        </c:dLbls>
        <c:gapWidth val="25"/>
        <c:overlap val="100"/>
        <c:axId val="470039368"/>
        <c:axId val="470033464"/>
      </c:barChart>
      <c:catAx>
        <c:axId val="470039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033464"/>
        <c:crosses val="autoZero"/>
        <c:auto val="1"/>
        <c:lblAlgn val="ctr"/>
        <c:lblOffset val="100"/>
        <c:noMultiLvlLbl val="0"/>
      </c:catAx>
      <c:valAx>
        <c:axId val="47003346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a:t>
                </a:r>
              </a:p>
            </c:rich>
          </c:tx>
          <c:layout>
            <c:manualLayout>
              <c:xMode val="edge"/>
              <c:yMode val="edge"/>
              <c:x val="1.4340587831825716E-2"/>
              <c:y val="0.4140750266330200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039368"/>
        <c:crosses val="autoZero"/>
        <c:crossBetween val="between"/>
      </c:valAx>
      <c:spPr>
        <a:solidFill>
          <a:srgbClr val="E6E6E4"/>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1.3'!$C$5</c:f>
              <c:strCache>
                <c:ptCount val="1"/>
                <c:pt idx="0">
                  <c:v>Queensland</c:v>
                </c:pt>
              </c:strCache>
            </c:strRef>
          </c:tx>
          <c:spPr>
            <a:ln w="28575" cap="rnd">
              <a:solidFill>
                <a:srgbClr val="2F3F51"/>
              </a:solidFill>
              <a:round/>
            </a:ln>
            <a:effectLst/>
          </c:spPr>
          <c:marker>
            <c:symbol val="none"/>
          </c:marker>
          <c:cat>
            <c:multiLvlStrRef>
              <c:f>'Figure 1.3'!$A$6:$B$21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1.3'!$C$6:$C$21</c:f>
              <c:numCache>
                <c:formatCode>0</c:formatCode>
                <c:ptCount val="16"/>
                <c:pt idx="0">
                  <c:v>88.76</c:v>
                </c:pt>
                <c:pt idx="1">
                  <c:v>77.86</c:v>
                </c:pt>
                <c:pt idx="2">
                  <c:v>65.52</c:v>
                </c:pt>
                <c:pt idx="3">
                  <c:v>65.14</c:v>
                </c:pt>
                <c:pt idx="4">
                  <c:v>56.92</c:v>
                </c:pt>
                <c:pt idx="5">
                  <c:v>35.49</c:v>
                </c:pt>
                <c:pt idx="6">
                  <c:v>34.29</c:v>
                </c:pt>
                <c:pt idx="7">
                  <c:v>48.13</c:v>
                </c:pt>
                <c:pt idx="8">
                  <c:v>44.67</c:v>
                </c:pt>
                <c:pt idx="9">
                  <c:v>140.76</c:v>
                </c:pt>
                <c:pt idx="10">
                  <c:v>90.21</c:v>
                </c:pt>
                <c:pt idx="11">
                  <c:v>110.55</c:v>
                </c:pt>
                <c:pt idx="12">
                  <c:v>171.18</c:v>
                </c:pt>
                <c:pt idx="13">
                  <c:v>343.79</c:v>
                </c:pt>
                <c:pt idx="14">
                  <c:v>251.47</c:v>
                </c:pt>
                <c:pt idx="15">
                  <c:v>128.33000000000001</c:v>
                </c:pt>
              </c:numCache>
            </c:numRef>
          </c:val>
          <c:smooth val="0"/>
          <c:extLst>
            <c:ext xmlns:c16="http://schemas.microsoft.com/office/drawing/2014/chart" uri="{C3380CC4-5D6E-409C-BE32-E72D297353CC}">
              <c16:uniqueId val="{00000007-0CC0-4F19-B0DA-7301ED96AF66}"/>
            </c:ext>
          </c:extLst>
        </c:ser>
        <c:ser>
          <c:idx val="2"/>
          <c:order val="1"/>
          <c:tx>
            <c:strRef>
              <c:f>'Figure 1.3'!$D$5</c:f>
              <c:strCache>
                <c:ptCount val="1"/>
                <c:pt idx="0">
                  <c:v>NSW</c:v>
                </c:pt>
              </c:strCache>
            </c:strRef>
          </c:tx>
          <c:spPr>
            <a:ln w="28575" cap="rnd">
              <a:solidFill>
                <a:srgbClr val="89B3CE"/>
              </a:solidFill>
              <a:round/>
            </a:ln>
            <a:effectLst/>
          </c:spPr>
          <c:marker>
            <c:symbol val="none"/>
          </c:marker>
          <c:cat>
            <c:multiLvlStrRef>
              <c:f>'Figure 1.3'!$A$6:$B$21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1.3'!$D$6:$D$21</c:f>
              <c:numCache>
                <c:formatCode>0</c:formatCode>
                <c:ptCount val="16"/>
                <c:pt idx="0">
                  <c:v>104.77</c:v>
                </c:pt>
                <c:pt idx="1">
                  <c:v>85.85</c:v>
                </c:pt>
                <c:pt idx="2">
                  <c:v>86.32</c:v>
                </c:pt>
                <c:pt idx="3">
                  <c:v>75.61</c:v>
                </c:pt>
                <c:pt idx="4">
                  <c:v>107.95</c:v>
                </c:pt>
                <c:pt idx="5">
                  <c:v>45.4</c:v>
                </c:pt>
                <c:pt idx="6">
                  <c:v>48.57</c:v>
                </c:pt>
                <c:pt idx="7">
                  <c:v>70.78</c:v>
                </c:pt>
                <c:pt idx="8">
                  <c:v>38.64</c:v>
                </c:pt>
                <c:pt idx="9">
                  <c:v>129.06</c:v>
                </c:pt>
                <c:pt idx="10">
                  <c:v>87.58</c:v>
                </c:pt>
                <c:pt idx="11">
                  <c:v>65.489999999999995</c:v>
                </c:pt>
                <c:pt idx="12">
                  <c:v>88.91</c:v>
                </c:pt>
                <c:pt idx="13">
                  <c:v>320.69</c:v>
                </c:pt>
                <c:pt idx="14">
                  <c:v>240.35</c:v>
                </c:pt>
                <c:pt idx="15">
                  <c:v>121.49</c:v>
                </c:pt>
              </c:numCache>
            </c:numRef>
          </c:val>
          <c:smooth val="0"/>
          <c:extLst>
            <c:ext xmlns:c16="http://schemas.microsoft.com/office/drawing/2014/chart" uri="{C3380CC4-5D6E-409C-BE32-E72D297353CC}">
              <c16:uniqueId val="{00000009-0CC0-4F19-B0DA-7301ED96AF66}"/>
            </c:ext>
          </c:extLst>
        </c:ser>
        <c:ser>
          <c:idx val="3"/>
          <c:order val="2"/>
          <c:tx>
            <c:strRef>
              <c:f>'Figure 1.3'!$E$5</c:f>
              <c:strCache>
                <c:ptCount val="1"/>
                <c:pt idx="0">
                  <c:v>Victoria</c:v>
                </c:pt>
              </c:strCache>
            </c:strRef>
          </c:tx>
          <c:spPr>
            <a:ln w="28575" cap="rnd">
              <a:solidFill>
                <a:srgbClr val="F2BEA6"/>
              </a:solidFill>
              <a:round/>
            </a:ln>
            <a:effectLst/>
          </c:spPr>
          <c:marker>
            <c:symbol val="none"/>
          </c:marker>
          <c:cat>
            <c:multiLvlStrRef>
              <c:f>'Figure 1.3'!$A$6:$B$21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1.3'!$E$6:$E$21</c:f>
              <c:numCache>
                <c:formatCode>0</c:formatCode>
                <c:ptCount val="16"/>
                <c:pt idx="0">
                  <c:v>212.96</c:v>
                </c:pt>
                <c:pt idx="1">
                  <c:v>100.5</c:v>
                </c:pt>
                <c:pt idx="2">
                  <c:v>102.77</c:v>
                </c:pt>
                <c:pt idx="3">
                  <c:v>81.97</c:v>
                </c:pt>
                <c:pt idx="4">
                  <c:v>109.16</c:v>
                </c:pt>
                <c:pt idx="5">
                  <c:v>43.4</c:v>
                </c:pt>
                <c:pt idx="6">
                  <c:v>54.37</c:v>
                </c:pt>
                <c:pt idx="7">
                  <c:v>40.03</c:v>
                </c:pt>
                <c:pt idx="8">
                  <c:v>26.88</c:v>
                </c:pt>
                <c:pt idx="9">
                  <c:v>77.42</c:v>
                </c:pt>
                <c:pt idx="10">
                  <c:v>64.12</c:v>
                </c:pt>
                <c:pt idx="11">
                  <c:v>32.61</c:v>
                </c:pt>
                <c:pt idx="12">
                  <c:v>63.8</c:v>
                </c:pt>
                <c:pt idx="13">
                  <c:v>240.98</c:v>
                </c:pt>
                <c:pt idx="14">
                  <c:v>210.02</c:v>
                </c:pt>
                <c:pt idx="15">
                  <c:v>70.47</c:v>
                </c:pt>
              </c:numCache>
            </c:numRef>
          </c:val>
          <c:smooth val="0"/>
          <c:extLst>
            <c:ext xmlns:c16="http://schemas.microsoft.com/office/drawing/2014/chart" uri="{C3380CC4-5D6E-409C-BE32-E72D297353CC}">
              <c16:uniqueId val="{0000000B-0CC0-4F19-B0DA-7301ED96AF66}"/>
            </c:ext>
          </c:extLst>
        </c:ser>
        <c:ser>
          <c:idx val="4"/>
          <c:order val="3"/>
          <c:tx>
            <c:strRef>
              <c:f>'Figure 1.3'!$F$5</c:f>
              <c:strCache>
                <c:ptCount val="1"/>
                <c:pt idx="0">
                  <c:v>South Australia</c:v>
                </c:pt>
              </c:strCache>
            </c:strRef>
          </c:tx>
          <c:spPr>
            <a:ln w="28575" cap="rnd">
              <a:solidFill>
                <a:srgbClr val="5F9E88"/>
              </a:solidFill>
              <a:round/>
            </a:ln>
            <a:effectLst/>
          </c:spPr>
          <c:marker>
            <c:symbol val="none"/>
          </c:marker>
          <c:cat>
            <c:multiLvlStrRef>
              <c:f>'Figure 1.3'!$A$6:$B$21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1.3'!$F$6:$F$21</c:f>
              <c:numCache>
                <c:formatCode>0</c:formatCode>
                <c:ptCount val="16"/>
                <c:pt idx="0">
                  <c:v>220.04</c:v>
                </c:pt>
                <c:pt idx="1">
                  <c:v>94.64</c:v>
                </c:pt>
                <c:pt idx="2">
                  <c:v>82.01</c:v>
                </c:pt>
                <c:pt idx="3">
                  <c:v>87.12</c:v>
                </c:pt>
                <c:pt idx="4">
                  <c:v>80.97</c:v>
                </c:pt>
                <c:pt idx="5">
                  <c:v>43.96</c:v>
                </c:pt>
                <c:pt idx="6">
                  <c:v>46.08</c:v>
                </c:pt>
                <c:pt idx="7">
                  <c:v>34.58</c:v>
                </c:pt>
                <c:pt idx="8">
                  <c:v>52.51</c:v>
                </c:pt>
                <c:pt idx="9">
                  <c:v>76.89</c:v>
                </c:pt>
                <c:pt idx="10">
                  <c:v>63.42</c:v>
                </c:pt>
                <c:pt idx="11">
                  <c:v>60.18</c:v>
                </c:pt>
                <c:pt idx="12">
                  <c:v>85.8</c:v>
                </c:pt>
                <c:pt idx="13">
                  <c:v>279.69</c:v>
                </c:pt>
                <c:pt idx="14">
                  <c:v>256.69</c:v>
                </c:pt>
                <c:pt idx="15">
                  <c:v>80.209999999999994</c:v>
                </c:pt>
              </c:numCache>
            </c:numRef>
          </c:val>
          <c:smooth val="0"/>
          <c:extLst>
            <c:ext xmlns:c16="http://schemas.microsoft.com/office/drawing/2014/chart" uri="{C3380CC4-5D6E-409C-BE32-E72D297353CC}">
              <c16:uniqueId val="{0000000D-0CC0-4F19-B0DA-7301ED96AF66}"/>
            </c:ext>
          </c:extLst>
        </c:ser>
        <c:ser>
          <c:idx val="5"/>
          <c:order val="4"/>
          <c:tx>
            <c:strRef>
              <c:f>'Figure 1.3'!$G$5</c:f>
              <c:strCache>
                <c:ptCount val="1"/>
                <c:pt idx="0">
                  <c:v>Tasmania</c:v>
                </c:pt>
              </c:strCache>
            </c:strRef>
          </c:tx>
          <c:spPr>
            <a:ln w="28575" cap="rnd">
              <a:solidFill>
                <a:schemeClr val="accent5"/>
              </a:solidFill>
              <a:round/>
            </a:ln>
            <a:effectLst/>
          </c:spPr>
          <c:marker>
            <c:symbol val="none"/>
          </c:marker>
          <c:cat>
            <c:multiLvlStrRef>
              <c:f>'Figure 1.3'!$A$6:$B$21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1.3'!$G$6:$G$21</c:f>
              <c:numCache>
                <c:formatCode>0</c:formatCode>
                <c:ptCount val="16"/>
                <c:pt idx="0">
                  <c:v>136.16999999999999</c:v>
                </c:pt>
                <c:pt idx="1">
                  <c:v>99.01</c:v>
                </c:pt>
                <c:pt idx="2">
                  <c:v>69.67</c:v>
                </c:pt>
                <c:pt idx="3">
                  <c:v>76.03</c:v>
                </c:pt>
                <c:pt idx="4">
                  <c:v>44.4</c:v>
                </c:pt>
                <c:pt idx="5">
                  <c:v>32.1</c:v>
                </c:pt>
                <c:pt idx="6">
                  <c:v>50.67</c:v>
                </c:pt>
                <c:pt idx="7">
                  <c:v>45.63</c:v>
                </c:pt>
                <c:pt idx="8">
                  <c:v>33.6</c:v>
                </c:pt>
                <c:pt idx="9">
                  <c:v>46.8</c:v>
                </c:pt>
                <c:pt idx="10">
                  <c:v>26.55</c:v>
                </c:pt>
                <c:pt idx="11">
                  <c:v>30.41</c:v>
                </c:pt>
                <c:pt idx="12">
                  <c:v>70.569999999999993</c:v>
                </c:pt>
                <c:pt idx="13">
                  <c:v>227.64</c:v>
                </c:pt>
                <c:pt idx="14">
                  <c:v>209.7</c:v>
                </c:pt>
                <c:pt idx="15">
                  <c:v>103.42</c:v>
                </c:pt>
              </c:numCache>
            </c:numRef>
          </c:val>
          <c:smooth val="0"/>
          <c:extLst>
            <c:ext xmlns:c16="http://schemas.microsoft.com/office/drawing/2014/chart" uri="{C3380CC4-5D6E-409C-BE32-E72D297353CC}">
              <c16:uniqueId val="{0000000F-0CC0-4F19-B0DA-7301ED96AF66}"/>
            </c:ext>
          </c:extLst>
        </c:ser>
        <c:dLbls>
          <c:showLegendKey val="0"/>
          <c:showVal val="0"/>
          <c:showCatName val="0"/>
          <c:showSerName val="0"/>
          <c:showPercent val="0"/>
          <c:showBubbleSize val="0"/>
        </c:dLbls>
        <c:smooth val="0"/>
        <c:axId val="334795872"/>
        <c:axId val="334798168"/>
        <c:extLst/>
      </c:lineChart>
      <c:catAx>
        <c:axId val="33479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8168"/>
        <c:crosses val="autoZero"/>
        <c:auto val="1"/>
        <c:lblAlgn val="ctr"/>
        <c:lblOffset val="100"/>
        <c:noMultiLvlLbl val="0"/>
      </c:catAx>
      <c:valAx>
        <c:axId val="33479816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$/MWh</a:t>
                </a:r>
              </a:p>
            </c:rich>
          </c:tx>
          <c:layout>
            <c:manualLayout>
              <c:xMode val="edge"/>
              <c:yMode val="edge"/>
              <c:x val="5.567989417989418E-3"/>
              <c:y val="0.38242318840579709"/>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4795872"/>
        <c:crosses val="autoZero"/>
        <c:crossBetween val="between"/>
      </c:valAx>
      <c:spPr>
        <a:solidFill>
          <a:schemeClr val="tx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56723082188384E-2"/>
          <c:y val="6.2418818819875176E-2"/>
          <c:w val="0.90369157183114568"/>
          <c:h val="0.74870483091787443"/>
        </c:manualLayout>
      </c:layout>
      <c:barChart>
        <c:barDir val="col"/>
        <c:grouping val="stacked"/>
        <c:varyColors val="0"/>
        <c:ser>
          <c:idx val="0"/>
          <c:order val="0"/>
          <c:tx>
            <c:strRef>
              <c:f>'Figure 6.3'!$C$5</c:f>
              <c:strCache>
                <c:ptCount val="1"/>
                <c:pt idx="0">
                  <c:v>black coal</c:v>
                </c:pt>
              </c:strCache>
            </c:strRef>
          </c:tx>
          <c:spPr>
            <a:solidFill>
              <a:srgbClr val="404040"/>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6.3'!$C$6:$C$21</c:f>
              <c:numCache>
                <c:formatCode>0</c:formatCode>
                <c:ptCount val="16"/>
                <c:pt idx="0">
                  <c:v>15489.550000000003</c:v>
                </c:pt>
                <c:pt idx="1">
                  <c:v>14240.649999999998</c:v>
                </c:pt>
                <c:pt idx="2">
                  <c:v>13963.9</c:v>
                </c:pt>
                <c:pt idx="3">
                  <c:v>13597.369999999999</c:v>
                </c:pt>
                <c:pt idx="4">
                  <c:v>14485.619999999999</c:v>
                </c:pt>
                <c:pt idx="5">
                  <c:v>14277.640000000001</c:v>
                </c:pt>
                <c:pt idx="6">
                  <c:v>14099.849999999999</c:v>
                </c:pt>
                <c:pt idx="7">
                  <c:v>12793.169999999998</c:v>
                </c:pt>
                <c:pt idx="8">
                  <c:v>14068.010000000002</c:v>
                </c:pt>
                <c:pt idx="9">
                  <c:v>12835.189999999999</c:v>
                </c:pt>
                <c:pt idx="10">
                  <c:v>13464.829999999998</c:v>
                </c:pt>
                <c:pt idx="11">
                  <c:v>12863.090000000002</c:v>
                </c:pt>
                <c:pt idx="12">
                  <c:v>13628.29</c:v>
                </c:pt>
                <c:pt idx="13">
                  <c:v>12250.59</c:v>
                </c:pt>
                <c:pt idx="14">
                  <c:v>13391.82</c:v>
                </c:pt>
                <c:pt idx="15">
                  <c:v>12160.62</c:v>
                </c:pt>
              </c:numCache>
            </c:numRef>
          </c:val>
          <c:extLst>
            <c:ext xmlns:c16="http://schemas.microsoft.com/office/drawing/2014/chart" uri="{C3380CC4-5D6E-409C-BE32-E72D297353CC}">
              <c16:uniqueId val="{00000001-0FA1-4F2F-B919-3FFE1372FC7E}"/>
            </c:ext>
          </c:extLst>
        </c:ser>
        <c:ser>
          <c:idx val="1"/>
          <c:order val="1"/>
          <c:tx>
            <c:strRef>
              <c:f>'Figure 6.3'!$D$5</c:f>
              <c:strCache>
                <c:ptCount val="1"/>
                <c:pt idx="0">
                  <c:v>brown coal</c:v>
                </c:pt>
              </c:strCache>
            </c:strRef>
          </c:tx>
          <c:spPr>
            <a:solidFill>
              <a:schemeClr val="accent4">
                <a:lumMod val="60000"/>
                <a:lumOff val="40000"/>
              </a:schemeClr>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6.3'!$D$6:$D$21</c:f>
              <c:numCache>
                <c:formatCode>0</c:formatCode>
                <c:ptCount val="16"/>
                <c:pt idx="0">
                  <c:v>4178.0012000000006</c:v>
                </c:pt>
                <c:pt idx="1">
                  <c:v>3792.614</c:v>
                </c:pt>
                <c:pt idx="2">
                  <c:v>3536.7978899999998</c:v>
                </c:pt>
                <c:pt idx="3">
                  <c:v>3779.4203700000007</c:v>
                </c:pt>
                <c:pt idx="4">
                  <c:v>4141.0104499999998</c:v>
                </c:pt>
                <c:pt idx="5">
                  <c:v>4119.5259100000003</c:v>
                </c:pt>
                <c:pt idx="6">
                  <c:v>3908.68316</c:v>
                </c:pt>
                <c:pt idx="7">
                  <c:v>3833.1526199999998</c:v>
                </c:pt>
                <c:pt idx="8">
                  <c:v>4449.0465299999987</c:v>
                </c:pt>
                <c:pt idx="9">
                  <c:v>4006.65717</c:v>
                </c:pt>
                <c:pt idx="10">
                  <c:v>3973.4901900000009</c:v>
                </c:pt>
                <c:pt idx="11">
                  <c:v>3953.5453200000002</c:v>
                </c:pt>
                <c:pt idx="12">
                  <c:v>4250.74665</c:v>
                </c:pt>
                <c:pt idx="13">
                  <c:v>3784.6814299999996</c:v>
                </c:pt>
                <c:pt idx="14">
                  <c:v>3751.7763199999999</c:v>
                </c:pt>
                <c:pt idx="15">
                  <c:v>3813.75693</c:v>
                </c:pt>
              </c:numCache>
            </c:numRef>
          </c:val>
          <c:extLst>
            <c:ext xmlns:c16="http://schemas.microsoft.com/office/drawing/2014/chart" uri="{C3380CC4-5D6E-409C-BE32-E72D297353CC}">
              <c16:uniqueId val="{00000003-0FA1-4F2F-B919-3FFE1372FC7E}"/>
            </c:ext>
          </c:extLst>
        </c:ser>
        <c:ser>
          <c:idx val="2"/>
          <c:order val="2"/>
          <c:tx>
            <c:strRef>
              <c:f>'Figure 6.3'!$E$5</c:f>
              <c:strCache>
                <c:ptCount val="1"/>
                <c:pt idx="0">
                  <c:v>gas</c:v>
                </c:pt>
              </c:strCache>
            </c:strRef>
          </c:tx>
          <c:spPr>
            <a:solidFill>
              <a:schemeClr val="accent1"/>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6.3'!$E$6:$E$21</c:f>
              <c:numCache>
                <c:formatCode>0</c:formatCode>
                <c:ptCount val="16"/>
                <c:pt idx="0">
                  <c:v>7865.99</c:v>
                </c:pt>
                <c:pt idx="1">
                  <c:v>6836.8899999999994</c:v>
                </c:pt>
                <c:pt idx="2">
                  <c:v>7033.8899999999994</c:v>
                </c:pt>
                <c:pt idx="3">
                  <c:v>6699.33</c:v>
                </c:pt>
                <c:pt idx="4">
                  <c:v>7529.82</c:v>
                </c:pt>
                <c:pt idx="5">
                  <c:v>7477.5400000000009</c:v>
                </c:pt>
                <c:pt idx="6">
                  <c:v>7378.43</c:v>
                </c:pt>
                <c:pt idx="7">
                  <c:v>6606.1900000000005</c:v>
                </c:pt>
                <c:pt idx="8">
                  <c:v>6645.49</c:v>
                </c:pt>
                <c:pt idx="9">
                  <c:v>6663.02</c:v>
                </c:pt>
                <c:pt idx="10">
                  <c:v>6409.41</c:v>
                </c:pt>
                <c:pt idx="11">
                  <c:v>5718.57</c:v>
                </c:pt>
                <c:pt idx="12">
                  <c:v>6522.119999999999</c:v>
                </c:pt>
                <c:pt idx="13">
                  <c:v>6381.3799999999992</c:v>
                </c:pt>
                <c:pt idx="14">
                  <c:v>6143.4699999999993</c:v>
                </c:pt>
                <c:pt idx="15">
                  <c:v>5233.18</c:v>
                </c:pt>
              </c:numCache>
            </c:numRef>
          </c:val>
          <c:extLst>
            <c:ext xmlns:c16="http://schemas.microsoft.com/office/drawing/2014/chart" uri="{C3380CC4-5D6E-409C-BE32-E72D297353CC}">
              <c16:uniqueId val="{00000005-0FA1-4F2F-B919-3FFE1372FC7E}"/>
            </c:ext>
          </c:extLst>
        </c:ser>
        <c:ser>
          <c:idx val="3"/>
          <c:order val="3"/>
          <c:tx>
            <c:strRef>
              <c:f>'Figure 6.3'!$F$5</c:f>
              <c:strCache>
                <c:ptCount val="1"/>
                <c:pt idx="0">
                  <c:v>hydro</c:v>
                </c:pt>
              </c:strCache>
            </c:strRef>
          </c:tx>
          <c:spPr>
            <a:solidFill>
              <a:schemeClr val="accent2"/>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6.3'!$F$6:$F$21</c:f>
              <c:numCache>
                <c:formatCode>0</c:formatCode>
                <c:ptCount val="16"/>
                <c:pt idx="0">
                  <c:v>6990.82</c:v>
                </c:pt>
                <c:pt idx="1">
                  <c:v>6666.4000000000015</c:v>
                </c:pt>
                <c:pt idx="2">
                  <c:v>6652.9400000000005</c:v>
                </c:pt>
                <c:pt idx="3">
                  <c:v>6592.58</c:v>
                </c:pt>
                <c:pt idx="4">
                  <c:v>6724.6200000000008</c:v>
                </c:pt>
                <c:pt idx="5">
                  <c:v>6775.6100000000006</c:v>
                </c:pt>
                <c:pt idx="6">
                  <c:v>6462.92</c:v>
                </c:pt>
                <c:pt idx="7">
                  <c:v>6085.7699999999995</c:v>
                </c:pt>
                <c:pt idx="8">
                  <c:v>7086.8599999999988</c:v>
                </c:pt>
                <c:pt idx="9">
                  <c:v>6072.8</c:v>
                </c:pt>
                <c:pt idx="10">
                  <c:v>6209.8899999999994</c:v>
                </c:pt>
                <c:pt idx="11">
                  <c:v>6741.92</c:v>
                </c:pt>
                <c:pt idx="12">
                  <c:v>7021.6</c:v>
                </c:pt>
                <c:pt idx="13">
                  <c:v>6440.5</c:v>
                </c:pt>
                <c:pt idx="14">
                  <c:v>6609.77</c:v>
                </c:pt>
                <c:pt idx="15">
                  <c:v>6456.25</c:v>
                </c:pt>
              </c:numCache>
            </c:numRef>
          </c:val>
          <c:extLst>
            <c:ext xmlns:c16="http://schemas.microsoft.com/office/drawing/2014/chart" uri="{C3380CC4-5D6E-409C-BE32-E72D297353CC}">
              <c16:uniqueId val="{00000007-0FA1-4F2F-B919-3FFE1372FC7E}"/>
            </c:ext>
          </c:extLst>
        </c:ser>
        <c:ser>
          <c:idx val="4"/>
          <c:order val="4"/>
          <c:tx>
            <c:strRef>
              <c:f>'Figure 6.3'!$G$5</c:f>
              <c:strCache>
                <c:ptCount val="1"/>
                <c:pt idx="0">
                  <c:v>wind</c:v>
                </c:pt>
              </c:strCache>
            </c:strRef>
          </c:tx>
          <c:spPr>
            <a:solidFill>
              <a:schemeClr val="accent3"/>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6.3'!$G$6:$G$21</c:f>
              <c:numCache>
                <c:formatCode>0</c:formatCode>
                <c:ptCount val="16"/>
                <c:pt idx="0">
                  <c:v>1297.7299999999998</c:v>
                </c:pt>
                <c:pt idx="1">
                  <c:v>1492.72</c:v>
                </c:pt>
                <c:pt idx="2">
                  <c:v>1857.6100000000001</c:v>
                </c:pt>
                <c:pt idx="3">
                  <c:v>1711.43</c:v>
                </c:pt>
                <c:pt idx="4">
                  <c:v>1633.7099999999996</c:v>
                </c:pt>
                <c:pt idx="5">
                  <c:v>1876.9799999999998</c:v>
                </c:pt>
                <c:pt idx="6">
                  <c:v>2213.7599999999998</c:v>
                </c:pt>
                <c:pt idx="7">
                  <c:v>2296.15</c:v>
                </c:pt>
                <c:pt idx="8">
                  <c:v>2082.3300000000004</c:v>
                </c:pt>
                <c:pt idx="9">
                  <c:v>2146.88</c:v>
                </c:pt>
                <c:pt idx="10">
                  <c:v>2892.6000000000004</c:v>
                </c:pt>
                <c:pt idx="11">
                  <c:v>2388.0799999999995</c:v>
                </c:pt>
                <c:pt idx="12">
                  <c:v>2492.21</c:v>
                </c:pt>
                <c:pt idx="13">
                  <c:v>2733.54</c:v>
                </c:pt>
                <c:pt idx="14">
                  <c:v>3205.3700000000003</c:v>
                </c:pt>
                <c:pt idx="15">
                  <c:v>2938.9099999999994</c:v>
                </c:pt>
              </c:numCache>
            </c:numRef>
          </c:val>
          <c:extLst>
            <c:ext xmlns:c16="http://schemas.microsoft.com/office/drawing/2014/chart" uri="{C3380CC4-5D6E-409C-BE32-E72D297353CC}">
              <c16:uniqueId val="{00000009-0FA1-4F2F-B919-3FFE1372FC7E}"/>
            </c:ext>
          </c:extLst>
        </c:ser>
        <c:ser>
          <c:idx val="5"/>
          <c:order val="5"/>
          <c:tx>
            <c:strRef>
              <c:f>'Figure 6.3'!$H$5</c:f>
              <c:strCache>
                <c:ptCount val="1"/>
                <c:pt idx="0">
                  <c:v>solar</c:v>
                </c:pt>
              </c:strCache>
            </c:strRef>
          </c:tx>
          <c:spPr>
            <a:solidFill>
              <a:schemeClr val="accent6"/>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6.3'!$H$6:$H$21</c:f>
              <c:numCache>
                <c:formatCode>0</c:formatCode>
                <c:ptCount val="16"/>
                <c:pt idx="0">
                  <c:v>498.08000000000004</c:v>
                </c:pt>
                <c:pt idx="1">
                  <c:v>440.88</c:v>
                </c:pt>
                <c:pt idx="2">
                  <c:v>602.35</c:v>
                </c:pt>
                <c:pt idx="3">
                  <c:v>848.16999999999985</c:v>
                </c:pt>
                <c:pt idx="4">
                  <c:v>752.32999999999993</c:v>
                </c:pt>
                <c:pt idx="5">
                  <c:v>587.18999999999994</c:v>
                </c:pt>
                <c:pt idx="6">
                  <c:v>713.43999999999994</c:v>
                </c:pt>
                <c:pt idx="7">
                  <c:v>1123.0699999999997</c:v>
                </c:pt>
                <c:pt idx="8">
                  <c:v>1092.6699999999998</c:v>
                </c:pt>
                <c:pt idx="9">
                  <c:v>817.06999999999994</c:v>
                </c:pt>
                <c:pt idx="10">
                  <c:v>1008.79</c:v>
                </c:pt>
                <c:pt idx="11">
                  <c:v>1504.7900000000002</c:v>
                </c:pt>
                <c:pt idx="12">
                  <c:v>1597.9</c:v>
                </c:pt>
                <c:pt idx="13">
                  <c:v>1025.23</c:v>
                </c:pt>
                <c:pt idx="14">
                  <c:v>1201.8599999999999</c:v>
                </c:pt>
                <c:pt idx="15">
                  <c:v>1823.65</c:v>
                </c:pt>
              </c:numCache>
            </c:numRef>
          </c:val>
          <c:extLst>
            <c:ext xmlns:c16="http://schemas.microsoft.com/office/drawing/2014/chart" uri="{C3380CC4-5D6E-409C-BE32-E72D297353CC}">
              <c16:uniqueId val="{0000000B-0FA1-4F2F-B919-3FFE1372FC7E}"/>
            </c:ext>
          </c:extLst>
        </c:ser>
        <c:ser>
          <c:idx val="6"/>
          <c:order val="6"/>
          <c:tx>
            <c:strRef>
              <c:f>'Figure 6.3'!$I$5</c:f>
              <c:strCache>
                <c:ptCount val="1"/>
                <c:pt idx="0">
                  <c:v>battery</c:v>
                </c:pt>
              </c:strCache>
            </c:strRef>
          </c:tx>
          <c:spPr>
            <a:solidFill>
              <a:schemeClr val="accent5"/>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6.3'!$I$6:$I$21</c:f>
              <c:numCache>
                <c:formatCode>0</c:formatCode>
                <c:ptCount val="16"/>
                <c:pt idx="0">
                  <c:v>127.21000000000001</c:v>
                </c:pt>
                <c:pt idx="1">
                  <c:v>129.91</c:v>
                </c:pt>
                <c:pt idx="2">
                  <c:v>138.68</c:v>
                </c:pt>
                <c:pt idx="3">
                  <c:v>155.53</c:v>
                </c:pt>
                <c:pt idx="4">
                  <c:v>157.54000000000002</c:v>
                </c:pt>
                <c:pt idx="5">
                  <c:v>181.07999999999998</c:v>
                </c:pt>
                <c:pt idx="6">
                  <c:v>133.35</c:v>
                </c:pt>
                <c:pt idx="7">
                  <c:v>170.9</c:v>
                </c:pt>
                <c:pt idx="8">
                  <c:v>170.89</c:v>
                </c:pt>
                <c:pt idx="9">
                  <c:v>164.51999999999998</c:v>
                </c:pt>
                <c:pt idx="10">
                  <c:v>164.10000000000002</c:v>
                </c:pt>
                <c:pt idx="11">
                  <c:v>220.85</c:v>
                </c:pt>
                <c:pt idx="12">
                  <c:v>241.52000000000004</c:v>
                </c:pt>
                <c:pt idx="13">
                  <c:v>403.68</c:v>
                </c:pt>
                <c:pt idx="14">
                  <c:v>507.77</c:v>
                </c:pt>
                <c:pt idx="15">
                  <c:v>386.14</c:v>
                </c:pt>
              </c:numCache>
            </c:numRef>
          </c:val>
          <c:extLst>
            <c:ext xmlns:c16="http://schemas.microsoft.com/office/drawing/2014/chart" uri="{C3380CC4-5D6E-409C-BE32-E72D297353CC}">
              <c16:uniqueId val="{0000000D-0FA1-4F2F-B919-3FFE1372FC7E}"/>
            </c:ext>
          </c:extLst>
        </c:ser>
        <c:ser>
          <c:idx val="7"/>
          <c:order val="7"/>
          <c:tx>
            <c:strRef>
              <c:f>'Figure 6.3'!$J$5</c:f>
              <c:strCache>
                <c:ptCount val="1"/>
                <c:pt idx="0">
                  <c:v>other</c:v>
                </c:pt>
              </c:strCache>
            </c:strRef>
          </c:tx>
          <c:spPr>
            <a:solidFill>
              <a:schemeClr val="accent5">
                <a:lumMod val="20000"/>
                <a:lumOff val="80000"/>
              </a:schemeClr>
            </a:solidFill>
            <a:ln>
              <a:noFill/>
            </a:ln>
            <a:effectLst/>
          </c:spPr>
          <c:invertIfNegative val="0"/>
          <c:cat>
            <c:multiLvlStrRef>
              <c:f>'Figure 6.3'!$A$6:$B$21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6.3'!$J$6:$J$21</c:f>
              <c:numCache>
                <c:formatCode>0</c:formatCode>
                <c:ptCount val="16"/>
                <c:pt idx="0">
                  <c:v>437.37</c:v>
                </c:pt>
                <c:pt idx="1">
                  <c:v>427.81</c:v>
                </c:pt>
                <c:pt idx="2">
                  <c:v>329.21000000000004</c:v>
                </c:pt>
                <c:pt idx="3">
                  <c:v>381.63</c:v>
                </c:pt>
                <c:pt idx="4">
                  <c:v>442.16</c:v>
                </c:pt>
                <c:pt idx="5">
                  <c:v>448.58000000000004</c:v>
                </c:pt>
                <c:pt idx="6">
                  <c:v>422.03999999999996</c:v>
                </c:pt>
                <c:pt idx="7">
                  <c:v>425.01</c:v>
                </c:pt>
                <c:pt idx="8">
                  <c:v>438.31</c:v>
                </c:pt>
                <c:pt idx="9">
                  <c:v>437.99</c:v>
                </c:pt>
                <c:pt idx="10">
                  <c:v>399.88</c:v>
                </c:pt>
                <c:pt idx="11">
                  <c:v>433.13</c:v>
                </c:pt>
                <c:pt idx="12">
                  <c:v>439.39</c:v>
                </c:pt>
                <c:pt idx="13">
                  <c:v>374.46999999999997</c:v>
                </c:pt>
                <c:pt idx="14">
                  <c:v>208.24</c:v>
                </c:pt>
                <c:pt idx="15">
                  <c:v>444.3</c:v>
                </c:pt>
              </c:numCache>
            </c:numRef>
          </c:val>
          <c:extLst>
            <c:ext xmlns:c16="http://schemas.microsoft.com/office/drawing/2014/chart" uri="{C3380CC4-5D6E-409C-BE32-E72D297353CC}">
              <c16:uniqueId val="{0000000F-0FA1-4F2F-B919-3FFE1372FC7E}"/>
            </c:ext>
          </c:extLst>
        </c:ser>
        <c:dLbls>
          <c:showLegendKey val="0"/>
          <c:showVal val="0"/>
          <c:showCatName val="0"/>
          <c:showSerName val="0"/>
          <c:showPercent val="0"/>
          <c:showBubbleSize val="0"/>
        </c:dLbls>
        <c:gapWidth val="25"/>
        <c:overlap val="100"/>
        <c:axId val="873654152"/>
        <c:axId val="873656776"/>
      </c:barChart>
      <c:catAx>
        <c:axId val="873654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3656776"/>
        <c:crosses val="autoZero"/>
        <c:auto val="1"/>
        <c:lblAlgn val="ctr"/>
        <c:lblOffset val="100"/>
        <c:noMultiLvlLbl val="0"/>
      </c:catAx>
      <c:valAx>
        <c:axId val="873656776"/>
        <c:scaling>
          <c:orientation val="minMax"/>
          <c:max val="40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a:t>
                </a:r>
              </a:p>
            </c:rich>
          </c:tx>
          <c:layout>
            <c:manualLayout>
              <c:xMode val="edge"/>
              <c:yMode val="edge"/>
              <c:x val="2.6216931216931219E-4"/>
              <c:y val="0.41940603864734299"/>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3654152"/>
        <c:crosses val="autoZero"/>
        <c:crossBetween val="between"/>
      </c:valAx>
      <c:spPr>
        <a:solidFill>
          <a:schemeClr val="tx2">
            <a:lumMod val="40000"/>
            <a:lumOff val="60000"/>
          </a:schemeClr>
        </a:solidFill>
        <a:ln>
          <a:noFill/>
        </a:ln>
        <a:effectLst/>
      </c:spPr>
    </c:plotArea>
    <c:legend>
      <c:legendPos val="b"/>
      <c:layout>
        <c:manualLayout>
          <c:xMode val="edge"/>
          <c:yMode val="edge"/>
          <c:x val="6.5472619047619043E-2"/>
          <c:y val="0.880583574879227"/>
          <c:w val="0.89771878306878305"/>
          <c:h val="0.1194164251207729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675396825396824E-2"/>
          <c:y val="4.4050241545893723E-2"/>
          <c:w val="0.9075833333333333"/>
          <c:h val="0.72598019323671492"/>
        </c:manualLayout>
      </c:layout>
      <c:barChart>
        <c:barDir val="col"/>
        <c:grouping val="stacked"/>
        <c:varyColors val="0"/>
        <c:ser>
          <c:idx val="0"/>
          <c:order val="0"/>
          <c:tx>
            <c:strRef>
              <c:f>'Figure 6.4'!$C$5</c:f>
              <c:strCache>
                <c:ptCount val="1"/>
                <c:pt idx="0">
                  <c:v>&lt;$0</c:v>
                </c:pt>
              </c:strCache>
            </c:strRef>
          </c:tx>
          <c:spPr>
            <a:solidFill>
              <a:schemeClr val="accent1"/>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6.4'!$C$6:$C$21</c:f>
              <c:numCache>
                <c:formatCode>0</c:formatCode>
                <c:ptCount val="16"/>
                <c:pt idx="0">
                  <c:v>8598.26</c:v>
                </c:pt>
                <c:pt idx="1">
                  <c:v>7899.46</c:v>
                </c:pt>
                <c:pt idx="2">
                  <c:v>8449.6200000000008</c:v>
                </c:pt>
                <c:pt idx="3">
                  <c:v>8231.0399999999991</c:v>
                </c:pt>
                <c:pt idx="4">
                  <c:v>8609.8599999999988</c:v>
                </c:pt>
                <c:pt idx="5">
                  <c:v>8370.58</c:v>
                </c:pt>
                <c:pt idx="6">
                  <c:v>8373.02</c:v>
                </c:pt>
                <c:pt idx="7">
                  <c:v>8042.92</c:v>
                </c:pt>
                <c:pt idx="8">
                  <c:v>8567.0400000000009</c:v>
                </c:pt>
                <c:pt idx="9">
                  <c:v>8522.68</c:v>
                </c:pt>
                <c:pt idx="10">
                  <c:v>8949.6</c:v>
                </c:pt>
                <c:pt idx="11">
                  <c:v>8026.6600000000008</c:v>
                </c:pt>
                <c:pt idx="12">
                  <c:v>8109.3600000000006</c:v>
                </c:pt>
                <c:pt idx="13">
                  <c:v>7791.0499999999993</c:v>
                </c:pt>
                <c:pt idx="14">
                  <c:v>8284.39</c:v>
                </c:pt>
                <c:pt idx="15">
                  <c:v>7317.76</c:v>
                </c:pt>
              </c:numCache>
            </c:numRef>
          </c:val>
          <c:extLst>
            <c:ext xmlns:c16="http://schemas.microsoft.com/office/drawing/2014/chart" uri="{C3380CC4-5D6E-409C-BE32-E72D297353CC}">
              <c16:uniqueId val="{0000000C-C65B-4ED4-A114-E557CE9959D0}"/>
            </c:ext>
          </c:extLst>
        </c:ser>
        <c:ser>
          <c:idx val="1"/>
          <c:order val="1"/>
          <c:tx>
            <c:strRef>
              <c:f>'Figure 6.4'!$D$5</c:f>
              <c:strCache>
                <c:ptCount val="1"/>
                <c:pt idx="0">
                  <c:v>$0 - $50</c:v>
                </c:pt>
              </c:strCache>
            </c:strRef>
          </c:tx>
          <c:spPr>
            <a:solidFill>
              <a:srgbClr val="89B3CE"/>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6.4'!$D$6:$D$21</c:f>
              <c:numCache>
                <c:formatCode>0</c:formatCode>
                <c:ptCount val="16"/>
                <c:pt idx="0">
                  <c:v>2881.93</c:v>
                </c:pt>
                <c:pt idx="1">
                  <c:v>3099.91</c:v>
                </c:pt>
                <c:pt idx="2">
                  <c:v>3247.8900000000003</c:v>
                </c:pt>
                <c:pt idx="3">
                  <c:v>3282.5</c:v>
                </c:pt>
                <c:pt idx="4">
                  <c:v>4158.72</c:v>
                </c:pt>
                <c:pt idx="5">
                  <c:v>4319.3099999999995</c:v>
                </c:pt>
                <c:pt idx="6">
                  <c:v>4584.28</c:v>
                </c:pt>
                <c:pt idx="7">
                  <c:v>3616.88</c:v>
                </c:pt>
                <c:pt idx="8">
                  <c:v>3906.45</c:v>
                </c:pt>
                <c:pt idx="9">
                  <c:v>3121.92</c:v>
                </c:pt>
                <c:pt idx="10">
                  <c:v>2125.75</c:v>
                </c:pt>
                <c:pt idx="11">
                  <c:v>1600.9299999999998</c:v>
                </c:pt>
                <c:pt idx="12">
                  <c:v>1264.9299999999998</c:v>
                </c:pt>
                <c:pt idx="13">
                  <c:v>908.7</c:v>
                </c:pt>
                <c:pt idx="14">
                  <c:v>1002.57</c:v>
                </c:pt>
                <c:pt idx="15">
                  <c:v>866.26</c:v>
                </c:pt>
              </c:numCache>
            </c:numRef>
          </c:val>
          <c:extLst>
            <c:ext xmlns:c16="http://schemas.microsoft.com/office/drawing/2014/chart" uri="{C3380CC4-5D6E-409C-BE32-E72D297353CC}">
              <c16:uniqueId val="{0000000E-C65B-4ED4-A114-E557CE9959D0}"/>
            </c:ext>
          </c:extLst>
        </c:ser>
        <c:ser>
          <c:idx val="2"/>
          <c:order val="2"/>
          <c:tx>
            <c:strRef>
              <c:f>'Figure 6.4'!$E$5</c:f>
              <c:strCache>
                <c:ptCount val="1"/>
                <c:pt idx="0">
                  <c:v>$50 - $70</c:v>
                </c:pt>
              </c:strCache>
            </c:strRef>
          </c:tx>
          <c:spPr>
            <a:solidFill>
              <a:srgbClr val="5F9E88"/>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6.4'!$E$6:$E$21</c:f>
              <c:numCache>
                <c:formatCode>0</c:formatCode>
                <c:ptCount val="16"/>
                <c:pt idx="0">
                  <c:v>1413.32</c:v>
                </c:pt>
                <c:pt idx="1">
                  <c:v>1779.75</c:v>
                </c:pt>
                <c:pt idx="2">
                  <c:v>1051.97</c:v>
                </c:pt>
                <c:pt idx="3">
                  <c:v>828.36</c:v>
                </c:pt>
                <c:pt idx="4">
                  <c:v>726.41000000000008</c:v>
                </c:pt>
                <c:pt idx="5">
                  <c:v>499.87</c:v>
                </c:pt>
                <c:pt idx="6">
                  <c:v>385.32</c:v>
                </c:pt>
                <c:pt idx="7">
                  <c:v>248.33999999999997</c:v>
                </c:pt>
                <c:pt idx="8">
                  <c:v>236.57</c:v>
                </c:pt>
                <c:pt idx="9">
                  <c:v>249.16000000000003</c:v>
                </c:pt>
                <c:pt idx="10">
                  <c:v>600.89</c:v>
                </c:pt>
                <c:pt idx="11">
                  <c:v>859.52</c:v>
                </c:pt>
                <c:pt idx="12">
                  <c:v>958.95</c:v>
                </c:pt>
                <c:pt idx="13">
                  <c:v>204.94</c:v>
                </c:pt>
                <c:pt idx="14">
                  <c:v>222.2</c:v>
                </c:pt>
                <c:pt idx="15">
                  <c:v>47.01</c:v>
                </c:pt>
              </c:numCache>
            </c:numRef>
          </c:val>
          <c:extLst>
            <c:ext xmlns:c16="http://schemas.microsoft.com/office/drawing/2014/chart" uri="{C3380CC4-5D6E-409C-BE32-E72D297353CC}">
              <c16:uniqueId val="{00000010-C65B-4ED4-A114-E557CE9959D0}"/>
            </c:ext>
          </c:extLst>
        </c:ser>
        <c:ser>
          <c:idx val="3"/>
          <c:order val="3"/>
          <c:tx>
            <c:strRef>
              <c:f>'Figure 6.4'!$F$5</c:f>
              <c:strCache>
                <c:ptCount val="1"/>
                <c:pt idx="0">
                  <c:v>$70 - $90</c:v>
                </c:pt>
              </c:strCache>
            </c:strRef>
          </c:tx>
          <c:spPr>
            <a:solidFill>
              <a:srgbClr val="9EC5B7"/>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6.4'!$F$6:$F$21</c:f>
              <c:numCache>
                <c:formatCode>0</c:formatCode>
                <c:ptCount val="16"/>
                <c:pt idx="0">
                  <c:v>535.69000000000005</c:v>
                </c:pt>
                <c:pt idx="1">
                  <c:v>443.77</c:v>
                </c:pt>
                <c:pt idx="2">
                  <c:v>155.04</c:v>
                </c:pt>
                <c:pt idx="3">
                  <c:v>207.79999999999998</c:v>
                </c:pt>
                <c:pt idx="4">
                  <c:v>157.03</c:v>
                </c:pt>
                <c:pt idx="5">
                  <c:v>16.7</c:v>
                </c:pt>
                <c:pt idx="6">
                  <c:v>2.6</c:v>
                </c:pt>
                <c:pt idx="7">
                  <c:v>1.05</c:v>
                </c:pt>
                <c:pt idx="8">
                  <c:v>17.36</c:v>
                </c:pt>
                <c:pt idx="9">
                  <c:v>51.47</c:v>
                </c:pt>
                <c:pt idx="10">
                  <c:v>172.5</c:v>
                </c:pt>
                <c:pt idx="11">
                  <c:v>288.43</c:v>
                </c:pt>
                <c:pt idx="12">
                  <c:v>584.21</c:v>
                </c:pt>
                <c:pt idx="13">
                  <c:v>120.69</c:v>
                </c:pt>
                <c:pt idx="14">
                  <c:v>310.18</c:v>
                </c:pt>
                <c:pt idx="15">
                  <c:v>647.74</c:v>
                </c:pt>
              </c:numCache>
            </c:numRef>
          </c:val>
          <c:extLst>
            <c:ext xmlns:c16="http://schemas.microsoft.com/office/drawing/2014/chart" uri="{C3380CC4-5D6E-409C-BE32-E72D297353CC}">
              <c16:uniqueId val="{00000012-C65B-4ED4-A114-E557CE9959D0}"/>
            </c:ext>
          </c:extLst>
        </c:ser>
        <c:ser>
          <c:idx val="4"/>
          <c:order val="4"/>
          <c:tx>
            <c:strRef>
              <c:f>'Figure 6.4'!$G$5</c:f>
              <c:strCache>
                <c:ptCount val="1"/>
                <c:pt idx="0">
                  <c:v>$90 - $110</c:v>
                </c:pt>
              </c:strCache>
            </c:strRef>
          </c:tx>
          <c:spPr>
            <a:solidFill>
              <a:srgbClr val="554741"/>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6.4'!$G$6:$G$21</c:f>
              <c:numCache>
                <c:formatCode>0</c:formatCode>
                <c:ptCount val="16"/>
                <c:pt idx="0">
                  <c:v>476.84000000000003</c:v>
                </c:pt>
                <c:pt idx="1">
                  <c:v>218.70999999999998</c:v>
                </c:pt>
                <c:pt idx="2">
                  <c:v>108.98</c:v>
                </c:pt>
                <c:pt idx="3">
                  <c:v>189.24</c:v>
                </c:pt>
                <c:pt idx="4">
                  <c:v>131.91</c:v>
                </c:pt>
                <c:pt idx="5">
                  <c:v>61.36</c:v>
                </c:pt>
                <c:pt idx="6">
                  <c:v>87.85</c:v>
                </c:pt>
                <c:pt idx="7">
                  <c:v>99.300000000000011</c:v>
                </c:pt>
                <c:pt idx="8">
                  <c:v>23.38</c:v>
                </c:pt>
                <c:pt idx="9">
                  <c:v>50.739999999999995</c:v>
                </c:pt>
                <c:pt idx="10">
                  <c:v>149.38</c:v>
                </c:pt>
                <c:pt idx="11">
                  <c:v>155.29</c:v>
                </c:pt>
                <c:pt idx="12">
                  <c:v>460.43</c:v>
                </c:pt>
                <c:pt idx="13">
                  <c:v>196.42</c:v>
                </c:pt>
                <c:pt idx="14">
                  <c:v>44.08</c:v>
                </c:pt>
                <c:pt idx="15">
                  <c:v>326.48</c:v>
                </c:pt>
              </c:numCache>
            </c:numRef>
          </c:val>
          <c:extLst>
            <c:ext xmlns:c16="http://schemas.microsoft.com/office/drawing/2014/chart" uri="{C3380CC4-5D6E-409C-BE32-E72D297353CC}">
              <c16:uniqueId val="{00000014-C65B-4ED4-A114-E557CE9959D0}"/>
            </c:ext>
          </c:extLst>
        </c:ser>
        <c:ser>
          <c:idx val="5"/>
          <c:order val="5"/>
          <c:tx>
            <c:strRef>
              <c:f>'Figure 6.4'!$H$5</c:f>
              <c:strCache>
                <c:ptCount val="1"/>
                <c:pt idx="0">
                  <c:v>$110 - $150</c:v>
                </c:pt>
              </c:strCache>
            </c:strRef>
          </c:tx>
          <c:spPr>
            <a:solidFill>
              <a:srgbClr val="A28C84"/>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6.4'!$H$6:$H$21</c:f>
              <c:numCache>
                <c:formatCode>0</c:formatCode>
                <c:ptCount val="16"/>
                <c:pt idx="0">
                  <c:v>511.54</c:v>
                </c:pt>
                <c:pt idx="1">
                  <c:v>204.46</c:v>
                </c:pt>
                <c:pt idx="2">
                  <c:v>271.12</c:v>
                </c:pt>
                <c:pt idx="3">
                  <c:v>63.46</c:v>
                </c:pt>
                <c:pt idx="4">
                  <c:v>24.1</c:v>
                </c:pt>
                <c:pt idx="5">
                  <c:v>4.22</c:v>
                </c:pt>
                <c:pt idx="6">
                  <c:v>0</c:v>
                </c:pt>
                <c:pt idx="7">
                  <c:v>19.43</c:v>
                </c:pt>
                <c:pt idx="8">
                  <c:v>7.04</c:v>
                </c:pt>
                <c:pt idx="9">
                  <c:v>5.89</c:v>
                </c:pt>
                <c:pt idx="10">
                  <c:v>145.81</c:v>
                </c:pt>
                <c:pt idx="11">
                  <c:v>259.82</c:v>
                </c:pt>
                <c:pt idx="12">
                  <c:v>473.43</c:v>
                </c:pt>
                <c:pt idx="13">
                  <c:v>416.98</c:v>
                </c:pt>
                <c:pt idx="14">
                  <c:v>603.61</c:v>
                </c:pt>
                <c:pt idx="15">
                  <c:v>852.61</c:v>
                </c:pt>
              </c:numCache>
            </c:numRef>
          </c:val>
          <c:extLst>
            <c:ext xmlns:c16="http://schemas.microsoft.com/office/drawing/2014/chart" uri="{C3380CC4-5D6E-409C-BE32-E72D297353CC}">
              <c16:uniqueId val="{00000016-C65B-4ED4-A114-E557CE9959D0}"/>
            </c:ext>
          </c:extLst>
        </c:ser>
        <c:ser>
          <c:idx val="6"/>
          <c:order val="6"/>
          <c:tx>
            <c:strRef>
              <c:f>'Figure 6.4'!$I$5</c:f>
              <c:strCache>
                <c:ptCount val="1"/>
                <c:pt idx="0">
                  <c:v>$150 - $300</c:v>
                </c:pt>
              </c:strCache>
            </c:strRef>
          </c:tx>
          <c:spPr>
            <a:solidFill>
              <a:srgbClr val="FBA927"/>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6.4'!$I$6:$I$21</c:f>
              <c:numCache>
                <c:formatCode>0</c:formatCode>
                <c:ptCount val="16"/>
                <c:pt idx="0">
                  <c:v>407.27</c:v>
                </c:pt>
                <c:pt idx="1">
                  <c:v>215.75</c:v>
                </c:pt>
                <c:pt idx="2">
                  <c:v>374.88</c:v>
                </c:pt>
                <c:pt idx="3">
                  <c:v>140.93</c:v>
                </c:pt>
                <c:pt idx="4">
                  <c:v>96.97</c:v>
                </c:pt>
                <c:pt idx="5">
                  <c:v>105.89</c:v>
                </c:pt>
                <c:pt idx="6">
                  <c:v>153.38999999999999</c:v>
                </c:pt>
                <c:pt idx="7">
                  <c:v>162.37</c:v>
                </c:pt>
                <c:pt idx="8">
                  <c:v>128.27000000000001</c:v>
                </c:pt>
                <c:pt idx="9">
                  <c:v>135.80000000000001</c:v>
                </c:pt>
                <c:pt idx="10">
                  <c:v>324.43</c:v>
                </c:pt>
                <c:pt idx="11">
                  <c:v>280.01</c:v>
                </c:pt>
                <c:pt idx="12">
                  <c:v>425.65</c:v>
                </c:pt>
                <c:pt idx="13">
                  <c:v>572.98</c:v>
                </c:pt>
                <c:pt idx="14">
                  <c:v>1320.29</c:v>
                </c:pt>
                <c:pt idx="15">
                  <c:v>936.41</c:v>
                </c:pt>
              </c:numCache>
            </c:numRef>
          </c:val>
          <c:extLst>
            <c:ext xmlns:c16="http://schemas.microsoft.com/office/drawing/2014/chart" uri="{C3380CC4-5D6E-409C-BE32-E72D297353CC}">
              <c16:uniqueId val="{00000018-C65B-4ED4-A114-E557CE9959D0}"/>
            </c:ext>
          </c:extLst>
        </c:ser>
        <c:ser>
          <c:idx val="7"/>
          <c:order val="7"/>
          <c:tx>
            <c:strRef>
              <c:f>'Figure 6.4'!$J$5</c:f>
              <c:strCache>
                <c:ptCount val="1"/>
                <c:pt idx="0">
                  <c:v>$300 - $500</c:v>
                </c:pt>
              </c:strCache>
            </c:strRef>
          </c:tx>
          <c:spPr>
            <a:solidFill>
              <a:srgbClr val="FDCC7B"/>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6.4'!$J$6:$J$21</c:f>
              <c:numCache>
                <c:formatCode>0</c:formatCode>
                <c:ptCount val="16"/>
                <c:pt idx="0">
                  <c:v>52.99</c:v>
                </c:pt>
                <c:pt idx="1">
                  <c:v>1.18</c:v>
                </c:pt>
                <c:pt idx="2">
                  <c:v>1.21</c:v>
                </c:pt>
                <c:pt idx="3">
                  <c:v>20.68</c:v>
                </c:pt>
                <c:pt idx="4">
                  <c:v>32.840000000000003</c:v>
                </c:pt>
                <c:pt idx="5">
                  <c:v>74.77</c:v>
                </c:pt>
                <c:pt idx="6">
                  <c:v>0</c:v>
                </c:pt>
                <c:pt idx="7">
                  <c:v>0.74</c:v>
                </c:pt>
                <c:pt idx="8">
                  <c:v>0.51</c:v>
                </c:pt>
                <c:pt idx="9">
                  <c:v>4.32</c:v>
                </c:pt>
                <c:pt idx="10">
                  <c:v>188.26</c:v>
                </c:pt>
                <c:pt idx="11">
                  <c:v>40.21</c:v>
                </c:pt>
                <c:pt idx="12">
                  <c:v>22.1</c:v>
                </c:pt>
                <c:pt idx="13">
                  <c:v>366.84</c:v>
                </c:pt>
                <c:pt idx="14">
                  <c:v>381.15</c:v>
                </c:pt>
                <c:pt idx="15">
                  <c:v>134.6</c:v>
                </c:pt>
              </c:numCache>
            </c:numRef>
          </c:val>
          <c:extLst>
            <c:ext xmlns:c16="http://schemas.microsoft.com/office/drawing/2014/chart" uri="{C3380CC4-5D6E-409C-BE32-E72D297353CC}">
              <c16:uniqueId val="{0000001A-C65B-4ED4-A114-E557CE9959D0}"/>
            </c:ext>
          </c:extLst>
        </c:ser>
        <c:ser>
          <c:idx val="8"/>
          <c:order val="8"/>
          <c:tx>
            <c:strRef>
              <c:f>'Figure 6.4'!$K$5</c:f>
              <c:strCache>
                <c:ptCount val="1"/>
                <c:pt idx="0">
                  <c:v>$500 - $5,000</c:v>
                </c:pt>
              </c:strCache>
            </c:strRef>
          </c:tx>
          <c:spPr>
            <a:solidFill>
              <a:srgbClr val="F2BEA6"/>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6.4'!$K$6:$K$21</c:f>
              <c:numCache>
                <c:formatCode>0</c:formatCode>
                <c:ptCount val="16"/>
                <c:pt idx="0">
                  <c:v>1.7</c:v>
                </c:pt>
                <c:pt idx="1">
                  <c:v>0</c:v>
                </c:pt>
                <c:pt idx="2">
                  <c:v>14.14</c:v>
                </c:pt>
                <c:pt idx="3">
                  <c:v>106.69</c:v>
                </c:pt>
                <c:pt idx="4">
                  <c:v>67.03</c:v>
                </c:pt>
                <c:pt idx="5">
                  <c:v>205.69</c:v>
                </c:pt>
                <c:pt idx="6">
                  <c:v>159.47</c:v>
                </c:pt>
                <c:pt idx="7">
                  <c:v>188.71</c:v>
                </c:pt>
                <c:pt idx="8">
                  <c:v>129.97999999999999</c:v>
                </c:pt>
                <c:pt idx="9">
                  <c:v>54.04</c:v>
                </c:pt>
                <c:pt idx="10">
                  <c:v>69.88</c:v>
                </c:pt>
                <c:pt idx="11">
                  <c:v>88.04</c:v>
                </c:pt>
                <c:pt idx="12">
                  <c:v>1.96</c:v>
                </c:pt>
                <c:pt idx="13">
                  <c:v>298.64</c:v>
                </c:pt>
                <c:pt idx="14">
                  <c:v>306.64999999999998</c:v>
                </c:pt>
                <c:pt idx="15">
                  <c:v>116.52</c:v>
                </c:pt>
              </c:numCache>
            </c:numRef>
          </c:val>
          <c:extLst>
            <c:ext xmlns:c16="http://schemas.microsoft.com/office/drawing/2014/chart" uri="{C3380CC4-5D6E-409C-BE32-E72D297353CC}">
              <c16:uniqueId val="{0000001C-C65B-4ED4-A114-E557CE9959D0}"/>
            </c:ext>
          </c:extLst>
        </c:ser>
        <c:ser>
          <c:idx val="9"/>
          <c:order val="9"/>
          <c:tx>
            <c:strRef>
              <c:f>'Figure 6.4'!$L$5</c:f>
              <c:strCache>
                <c:ptCount val="1"/>
                <c:pt idx="0">
                  <c:v>&gt;$5,000</c:v>
                </c:pt>
              </c:strCache>
            </c:strRef>
          </c:tx>
          <c:spPr>
            <a:solidFill>
              <a:srgbClr val="E0601F"/>
            </a:solidFill>
            <a:ln>
              <a:noFill/>
            </a:ln>
            <a:effectLst/>
          </c:spPr>
          <c:invertIfNegative val="0"/>
          <c:cat>
            <c:multiLvlStrRef>
              <c:f>'Figure 6.4'!$A$6:$B$21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6.4'!$L$6:$L$21</c:f>
              <c:numCache>
                <c:formatCode>0</c:formatCode>
                <c:ptCount val="16"/>
                <c:pt idx="0">
                  <c:v>610.01</c:v>
                </c:pt>
                <c:pt idx="1">
                  <c:v>377.66</c:v>
                </c:pt>
                <c:pt idx="2">
                  <c:v>289.05</c:v>
                </c:pt>
                <c:pt idx="3">
                  <c:v>526.66999999999996</c:v>
                </c:pt>
                <c:pt idx="4">
                  <c:v>480.75</c:v>
                </c:pt>
                <c:pt idx="5">
                  <c:v>619.25</c:v>
                </c:pt>
                <c:pt idx="6">
                  <c:v>353.92</c:v>
                </c:pt>
                <c:pt idx="7">
                  <c:v>413.43</c:v>
                </c:pt>
                <c:pt idx="8">
                  <c:v>1051.4100000000001</c:v>
                </c:pt>
                <c:pt idx="9">
                  <c:v>639.16999999999996</c:v>
                </c:pt>
                <c:pt idx="10">
                  <c:v>738.33</c:v>
                </c:pt>
                <c:pt idx="11">
                  <c:v>1264.18</c:v>
                </c:pt>
                <c:pt idx="12">
                  <c:v>1327.27</c:v>
                </c:pt>
                <c:pt idx="13">
                  <c:v>1373.35</c:v>
                </c:pt>
                <c:pt idx="14">
                  <c:v>916.7</c:v>
                </c:pt>
                <c:pt idx="15">
                  <c:v>915.23</c:v>
                </c:pt>
              </c:numCache>
            </c:numRef>
          </c:val>
          <c:extLst>
            <c:ext xmlns:c16="http://schemas.microsoft.com/office/drawing/2014/chart" uri="{C3380CC4-5D6E-409C-BE32-E72D297353CC}">
              <c16:uniqueId val="{0000001E-C65B-4ED4-A114-E557CE9959D0}"/>
            </c:ext>
          </c:extLst>
        </c:ser>
        <c:dLbls>
          <c:showLegendKey val="0"/>
          <c:showVal val="0"/>
          <c:showCatName val="0"/>
          <c:showSerName val="0"/>
          <c:showPercent val="0"/>
          <c:showBubbleSize val="0"/>
        </c:dLbls>
        <c:gapWidth val="25"/>
        <c:overlap val="100"/>
        <c:axId val="873654152"/>
        <c:axId val="873656776"/>
      </c:barChart>
      <c:catAx>
        <c:axId val="873654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873656776"/>
        <c:crosses val="autoZero"/>
        <c:auto val="1"/>
        <c:lblAlgn val="ctr"/>
        <c:lblOffset val="100"/>
        <c:noMultiLvlLbl val="0"/>
      </c:catAx>
      <c:valAx>
        <c:axId val="873656776"/>
        <c:scaling>
          <c:orientation val="minMax"/>
          <c:max val="16000"/>
        </c:scaling>
        <c:delete val="0"/>
        <c:axPos val="l"/>
        <c:majorGridlines>
          <c:spPr>
            <a:ln w="9525" cap="flat" cmpd="sng" algn="ctr">
              <a:solidFill>
                <a:schemeClr val="bg1"/>
              </a:solidFill>
              <a:round/>
            </a:ln>
            <a:effectLst/>
          </c:spPr>
        </c:majorGridlines>
        <c:title>
          <c:tx>
            <c:rich>
              <a:bodyPr rot="-5400000" vert="horz"/>
              <a:lstStyle/>
              <a:p>
                <a:pPr>
                  <a:defRPr/>
                </a:pPr>
                <a:r>
                  <a:rPr lang="en-AU"/>
                  <a:t>MW</a:t>
                </a:r>
              </a:p>
            </c:rich>
          </c:tx>
          <c:layout>
            <c:manualLayout>
              <c:xMode val="edge"/>
              <c:yMode val="edge"/>
              <c:x val="2.6212731836901157E-4"/>
              <c:y val="0.38872962913534115"/>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873654152"/>
        <c:crosses val="autoZero"/>
        <c:crossBetween val="between"/>
      </c:valAx>
      <c:spPr>
        <a:solidFill>
          <a:schemeClr val="tx2">
            <a:lumMod val="40000"/>
            <a:lumOff val="60000"/>
          </a:schemeClr>
        </a:solidFill>
        <a:ln>
          <a:noFill/>
        </a:ln>
        <a:effectLst/>
      </c:spPr>
    </c:plotArea>
    <c:legend>
      <c:legendPos val="b"/>
      <c:layout>
        <c:manualLayout>
          <c:xMode val="edge"/>
          <c:yMode val="edge"/>
          <c:x val="7.387208994708995E-2"/>
          <c:y val="0.88671884057971018"/>
          <c:w val="0.89771878306878305"/>
          <c:h val="0.11328115942028985"/>
        </c:manualLayout>
      </c:layout>
      <c:overlay val="0"/>
      <c:spPr>
        <a:noFill/>
        <a:ln>
          <a:noFill/>
        </a:ln>
        <a:effectLst/>
      </c:spPr>
      <c:txPr>
        <a:bodyPr rot="0" vert="horz"/>
        <a:lstStyle/>
        <a:p>
          <a:pPr>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404040"/>
              </a:solidFill>
              <a:ln>
                <a:noFill/>
              </a:ln>
              <a:effectLst/>
            </c:spPr>
            <c:extLst>
              <c:ext xmlns:c16="http://schemas.microsoft.com/office/drawing/2014/chart" uri="{C3380CC4-5D6E-409C-BE32-E72D297353CC}">
                <c16:uniqueId val="{00000026-CC8D-4491-8502-732B7EEB49B8}"/>
              </c:ext>
            </c:extLst>
          </c:dPt>
          <c:dPt>
            <c:idx val="1"/>
            <c:invertIfNegative val="0"/>
            <c:bubble3D val="0"/>
            <c:spPr>
              <a:solidFill>
                <a:srgbClr val="A28C84"/>
              </a:solidFill>
              <a:ln>
                <a:noFill/>
              </a:ln>
              <a:effectLst/>
            </c:spPr>
            <c:extLst>
              <c:ext xmlns:c16="http://schemas.microsoft.com/office/drawing/2014/chart" uri="{C3380CC4-5D6E-409C-BE32-E72D297353CC}">
                <c16:uniqueId val="{00000028-CC8D-4491-8502-732B7EEB49B8}"/>
              </c:ext>
            </c:extLst>
          </c:dPt>
          <c:dPt>
            <c:idx val="3"/>
            <c:invertIfNegative val="0"/>
            <c:bubble3D val="0"/>
            <c:spPr>
              <a:solidFill>
                <a:schemeClr val="accent2"/>
              </a:solidFill>
              <a:ln>
                <a:noFill/>
              </a:ln>
              <a:effectLst/>
            </c:spPr>
            <c:extLst>
              <c:ext xmlns:c16="http://schemas.microsoft.com/office/drawing/2014/chart" uri="{C3380CC4-5D6E-409C-BE32-E72D297353CC}">
                <c16:uniqueId val="{0000002A-CC8D-4491-8502-732B7EEB49B8}"/>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C-CC8D-4491-8502-732B7EEB49B8}"/>
              </c:ext>
            </c:extLst>
          </c:dPt>
          <c:dPt>
            <c:idx val="5"/>
            <c:invertIfNegative val="0"/>
            <c:bubble3D val="0"/>
            <c:spPr>
              <a:solidFill>
                <a:schemeClr val="accent3"/>
              </a:solidFill>
              <a:ln>
                <a:noFill/>
              </a:ln>
              <a:effectLst/>
            </c:spPr>
            <c:extLst>
              <c:ext xmlns:c16="http://schemas.microsoft.com/office/drawing/2014/chart" uri="{C3380CC4-5D6E-409C-BE32-E72D297353CC}">
                <c16:uniqueId val="{0000002E-CC8D-4491-8502-732B7EEB49B8}"/>
              </c:ext>
            </c:extLst>
          </c:dPt>
          <c:dPt>
            <c:idx val="6"/>
            <c:invertIfNegative val="0"/>
            <c:bubble3D val="0"/>
            <c:spPr>
              <a:solidFill>
                <a:srgbClr val="E0601F"/>
              </a:solidFill>
              <a:ln>
                <a:noFill/>
              </a:ln>
              <a:effectLst/>
            </c:spPr>
            <c:extLst>
              <c:ext xmlns:c16="http://schemas.microsoft.com/office/drawing/2014/chart" uri="{C3380CC4-5D6E-409C-BE32-E72D297353CC}">
                <c16:uniqueId val="{00000030-CC8D-4491-8502-732B7EEB49B8}"/>
              </c:ext>
            </c:extLst>
          </c:dPt>
          <c:dPt>
            <c:idx val="7"/>
            <c:invertIfNegative val="0"/>
            <c:bubble3D val="0"/>
            <c:spPr>
              <a:solidFill>
                <a:srgbClr val="FF0000"/>
              </a:solidFill>
              <a:ln>
                <a:noFill/>
              </a:ln>
              <a:effectLst/>
            </c:spPr>
            <c:extLst>
              <c:ext xmlns:c16="http://schemas.microsoft.com/office/drawing/2014/chart" uri="{C3380CC4-5D6E-409C-BE32-E72D297353CC}">
                <c16:uniqueId val="{0000000F-3AA6-4085-825C-955D0E457180}"/>
              </c:ext>
            </c:extLst>
          </c:dPt>
          <c:dLbls>
            <c:dLbl>
              <c:idx val="0"/>
              <c:tx>
                <c:rich>
                  <a:bodyPr/>
                  <a:lstStyle/>
                  <a:p>
                    <a:fld id="{D79A9FAE-0739-4DEF-A61F-2D0D2F7F910E}" type="CELLRANGE">
                      <a:rPr lang="en-US"/>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C8D-4491-8502-732B7EEB49B8}"/>
                </c:ext>
              </c:extLst>
            </c:dLbl>
            <c:dLbl>
              <c:idx val="1"/>
              <c:tx>
                <c:rich>
                  <a:bodyPr/>
                  <a:lstStyle/>
                  <a:p>
                    <a:fld id="{B553EA2F-B800-4244-B3C0-6BC5CD5DB853}"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C8D-4491-8502-732B7EEB49B8}"/>
                </c:ext>
              </c:extLst>
            </c:dLbl>
            <c:dLbl>
              <c:idx val="2"/>
              <c:tx>
                <c:rich>
                  <a:bodyPr/>
                  <a:lstStyle/>
                  <a:p>
                    <a:fld id="{A703EDED-817B-4A8E-A40D-6B0FAFA1706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CC8D-4491-8502-732B7EEB49B8}"/>
                </c:ext>
              </c:extLst>
            </c:dLbl>
            <c:dLbl>
              <c:idx val="3"/>
              <c:tx>
                <c:rich>
                  <a:bodyPr/>
                  <a:lstStyle/>
                  <a:p>
                    <a:fld id="{6DB4695C-97DB-435A-8C90-A5AA3E5EEA18}"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CC8D-4491-8502-732B7EEB49B8}"/>
                </c:ext>
              </c:extLst>
            </c:dLbl>
            <c:dLbl>
              <c:idx val="4"/>
              <c:tx>
                <c:rich>
                  <a:bodyPr/>
                  <a:lstStyle/>
                  <a:p>
                    <a:fld id="{68C82BAE-17DA-42E1-B543-EF28BC5133F4}"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CC8D-4491-8502-732B7EEB49B8}"/>
                </c:ext>
              </c:extLst>
            </c:dLbl>
            <c:dLbl>
              <c:idx val="5"/>
              <c:tx>
                <c:rich>
                  <a:bodyPr/>
                  <a:lstStyle/>
                  <a:p>
                    <a:fld id="{B3E467BA-545D-4824-9B20-8D545C1E66EE}"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C8D-4491-8502-732B7EEB49B8}"/>
                </c:ext>
              </c:extLst>
            </c:dLbl>
            <c:dLbl>
              <c:idx val="6"/>
              <c:tx>
                <c:rich>
                  <a:bodyPr/>
                  <a:lstStyle/>
                  <a:p>
                    <a:fld id="{439AF8C8-E278-4AD8-A17B-E83333C3D122}"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C8D-4491-8502-732B7EEB49B8}"/>
                </c:ext>
              </c:extLst>
            </c:dLbl>
            <c:dLbl>
              <c:idx val="7"/>
              <c:tx>
                <c:rich>
                  <a:bodyPr/>
                  <a:lstStyle/>
                  <a:p>
                    <a:fld id="{F0990B64-B66D-4E9D-A8D9-D0618B8089A9}" type="CELLRANGE">
                      <a:rPr lang="en-AU"/>
                      <a:pPr/>
                      <a:t>[CELLRANGE]</a:t>
                    </a:fld>
                    <a:endParaRPr lang="en-AU"/>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A6-4085-825C-955D0E45718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6.5'!$A$5:$G$5,'Figure 6.5'!$I$5)</c:f>
              <c:strCache>
                <c:ptCount val="8"/>
                <c:pt idx="0">
                  <c:v>Black Coal</c:v>
                </c:pt>
                <c:pt idx="1">
                  <c:v>Brown Coal</c:v>
                </c:pt>
                <c:pt idx="2">
                  <c:v>Gas</c:v>
                </c:pt>
                <c:pt idx="3">
                  <c:v>Hydro</c:v>
                </c:pt>
                <c:pt idx="4">
                  <c:v>Solar</c:v>
                </c:pt>
                <c:pt idx="5">
                  <c:v>Wind</c:v>
                </c:pt>
                <c:pt idx="6">
                  <c:v>Battery</c:v>
                </c:pt>
                <c:pt idx="7">
                  <c:v>Total</c:v>
                </c:pt>
              </c:strCache>
            </c:strRef>
          </c:cat>
          <c:val>
            <c:numRef>
              <c:f>('Figure 6.5'!$A$6:$G$6,'Figure 6.5'!$I$6)</c:f>
              <c:numCache>
                <c:formatCode>0</c:formatCode>
                <c:ptCount val="8"/>
                <c:pt idx="0">
                  <c:v>-565.64750000000095</c:v>
                </c:pt>
                <c:pt idx="1">
                  <c:v>-177.60499999999956</c:v>
                </c:pt>
                <c:pt idx="2">
                  <c:v>235.17499999999973</c:v>
                </c:pt>
                <c:pt idx="3">
                  <c:v>95.092499999999973</c:v>
                </c:pt>
                <c:pt idx="4">
                  <c:v>293.58249999999998</c:v>
                </c:pt>
                <c:pt idx="5">
                  <c:v>339.98249999999962</c:v>
                </c:pt>
                <c:pt idx="6">
                  <c:v>16.822499999999998</c:v>
                </c:pt>
                <c:pt idx="7">
                  <c:v>227.72750000000087</c:v>
                </c:pt>
              </c:numCache>
            </c:numRef>
          </c:val>
          <c:extLst>
            <c:ext xmlns:c15="http://schemas.microsoft.com/office/drawing/2012/chart" uri="{02D57815-91ED-43cb-92C2-25804820EDAC}">
              <c15:datalabelsRange>
                <c15:f>'Figure 6.5'!$A$7:$I$7</c15:f>
                <c15:dlblRangeCache>
                  <c:ptCount val="9"/>
                  <c:pt idx="0">
                    <c:v>-5%</c:v>
                  </c:pt>
                  <c:pt idx="1">
                    <c:v>-5%</c:v>
                  </c:pt>
                  <c:pt idx="2">
                    <c:v>18%</c:v>
                  </c:pt>
                  <c:pt idx="3">
                    <c:v>5%</c:v>
                  </c:pt>
                  <c:pt idx="4">
                    <c:v>29%</c:v>
                  </c:pt>
                  <c:pt idx="5">
                    <c:v>13%</c:v>
                  </c:pt>
                  <c:pt idx="6">
                    <c:v>115%</c:v>
                  </c:pt>
                  <c:pt idx="7">
                    <c:v>-10%</c:v>
                  </c:pt>
                  <c:pt idx="8">
                    <c:v>1%</c:v>
                  </c:pt>
                </c15:dlblRangeCache>
              </c15:datalabelsRange>
            </c:ext>
            <c:ext xmlns:c16="http://schemas.microsoft.com/office/drawing/2014/chart" uri="{C3380CC4-5D6E-409C-BE32-E72D297353CC}">
              <c16:uniqueId val="{00000034-CC8D-4491-8502-732B7EEB49B8}"/>
            </c:ext>
          </c:extLst>
        </c:ser>
        <c:dLbls>
          <c:dLblPos val="outEnd"/>
          <c:showLegendKey val="0"/>
          <c:showVal val="1"/>
          <c:showCatName val="0"/>
          <c:showSerName val="0"/>
          <c:showPercent val="0"/>
          <c:showBubbleSize val="0"/>
        </c:dLbls>
        <c:gapWidth val="25"/>
        <c:overlap val="100"/>
        <c:axId val="470039368"/>
        <c:axId val="470033464"/>
      </c:barChart>
      <c:catAx>
        <c:axId val="470039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033464"/>
        <c:crosses val="autoZero"/>
        <c:auto val="1"/>
        <c:lblAlgn val="ctr"/>
        <c:lblOffset val="100"/>
        <c:noMultiLvlLbl val="0"/>
      </c:catAx>
      <c:valAx>
        <c:axId val="47003346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a:t>
                </a:r>
              </a:p>
            </c:rich>
          </c:tx>
          <c:layout>
            <c:manualLayout>
              <c:xMode val="edge"/>
              <c:yMode val="edge"/>
              <c:x val="1.4340587831825716E-2"/>
              <c:y val="0.4140750266330200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039368"/>
        <c:crosses val="autoZero"/>
        <c:crossBetween val="between"/>
      </c:valAx>
      <c:spPr>
        <a:solidFill>
          <a:srgbClr val="E6E6E4"/>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63304024049192E-2"/>
          <c:y val="7.3627749392948388E-2"/>
          <c:w val="0.91422475465899411"/>
          <c:h val="0.73330040406566188"/>
        </c:manualLayout>
      </c:layout>
      <c:barChart>
        <c:barDir val="col"/>
        <c:grouping val="stacked"/>
        <c:varyColors val="0"/>
        <c:ser>
          <c:idx val="2"/>
          <c:order val="0"/>
          <c:tx>
            <c:strRef>
              <c:f>'Figure 7.1'!$D$5</c:f>
              <c:strCache>
                <c:ptCount val="1"/>
                <c:pt idx="0">
                  <c:v>Black coal</c:v>
                </c:pt>
              </c:strCache>
            </c:strRef>
          </c:tx>
          <c:spPr>
            <a:solidFill>
              <a:srgbClr val="404040"/>
            </a:solidFill>
            <a:ln>
              <a:noFill/>
            </a:ln>
            <a:effectLst/>
          </c:spPr>
          <c:invertIfNegative val="0"/>
          <c:dLbls>
            <c:dLbl>
              <c:idx val="0"/>
              <c:tx>
                <c:rich>
                  <a:bodyPr/>
                  <a:lstStyle/>
                  <a:p>
                    <a:fld id="{138DF208-51D5-40A3-B99E-DD9AC1397EB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ED3D-4378-A6E7-4EC295E0DED5}"/>
                </c:ext>
              </c:extLst>
            </c:dLbl>
            <c:dLbl>
              <c:idx val="1"/>
              <c:tx>
                <c:rich>
                  <a:bodyPr/>
                  <a:lstStyle/>
                  <a:p>
                    <a:fld id="{7924A3C5-15DF-4559-B8A4-758BCFE0A02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ED3D-4378-A6E7-4EC295E0DED5}"/>
                </c:ext>
              </c:extLst>
            </c:dLbl>
            <c:dLbl>
              <c:idx val="2"/>
              <c:tx>
                <c:rich>
                  <a:bodyPr/>
                  <a:lstStyle/>
                  <a:p>
                    <a:fld id="{CC80798F-BCC3-4821-8D2E-33A6A5B0373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ED3D-4378-A6E7-4EC295E0DED5}"/>
                </c:ext>
              </c:extLst>
            </c:dLbl>
            <c:dLbl>
              <c:idx val="3"/>
              <c:tx>
                <c:rich>
                  <a:bodyPr/>
                  <a:lstStyle/>
                  <a:p>
                    <a:fld id="{91A46DF4-6B9A-4D80-8F5F-7A09A2E208C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ED3D-4378-A6E7-4EC295E0DED5}"/>
                </c:ext>
              </c:extLst>
            </c:dLbl>
            <c:dLbl>
              <c:idx val="4"/>
              <c:tx>
                <c:rich>
                  <a:bodyPr/>
                  <a:lstStyle/>
                  <a:p>
                    <a:fld id="{E0666153-CDA4-4E6C-85C9-53F3BC5D234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ED3D-4378-A6E7-4EC295E0DED5}"/>
                </c:ext>
              </c:extLst>
            </c:dLbl>
            <c:dLbl>
              <c:idx val="5"/>
              <c:tx>
                <c:rich>
                  <a:bodyPr/>
                  <a:lstStyle/>
                  <a:p>
                    <a:fld id="{EB8F1DBB-184E-4937-BB4F-3B80A8DFE29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ED3D-4378-A6E7-4EC295E0DED5}"/>
                </c:ext>
              </c:extLst>
            </c:dLbl>
            <c:dLbl>
              <c:idx val="6"/>
              <c:tx>
                <c:rich>
                  <a:bodyPr/>
                  <a:lstStyle/>
                  <a:p>
                    <a:fld id="{BFB9E2B0-A600-4616-8982-6A8BB7C6AE2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ED3D-4378-A6E7-4EC295E0DED5}"/>
                </c:ext>
              </c:extLst>
            </c:dLbl>
            <c:dLbl>
              <c:idx val="7"/>
              <c:tx>
                <c:rich>
                  <a:bodyPr/>
                  <a:lstStyle/>
                  <a:p>
                    <a:fld id="{6CA498AD-2EE2-4DFD-9C5E-E3F23B3EFB6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ED3D-4378-A6E7-4EC295E0DED5}"/>
                </c:ext>
              </c:extLst>
            </c:dLbl>
            <c:dLbl>
              <c:idx val="8"/>
              <c:tx>
                <c:rich>
                  <a:bodyPr/>
                  <a:lstStyle/>
                  <a:p>
                    <a:fld id="{31A58B27-0C7D-4DA5-B5A2-0837343A07E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ED3D-4378-A6E7-4EC295E0DED5}"/>
                </c:ext>
              </c:extLst>
            </c:dLbl>
            <c:dLbl>
              <c:idx val="9"/>
              <c:tx>
                <c:rich>
                  <a:bodyPr/>
                  <a:lstStyle/>
                  <a:p>
                    <a:fld id="{345862A6-7AB4-45EF-924D-675B21ACB6D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ED3D-4378-A6E7-4EC295E0DED5}"/>
                </c:ext>
              </c:extLst>
            </c:dLbl>
            <c:dLbl>
              <c:idx val="10"/>
              <c:tx>
                <c:rich>
                  <a:bodyPr/>
                  <a:lstStyle/>
                  <a:p>
                    <a:fld id="{29C5E57B-466D-4A5D-80C4-AA8BA77E032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ED3D-4378-A6E7-4EC295E0DED5}"/>
                </c:ext>
              </c:extLst>
            </c:dLbl>
            <c:dLbl>
              <c:idx val="11"/>
              <c:tx>
                <c:rich>
                  <a:bodyPr/>
                  <a:lstStyle/>
                  <a:p>
                    <a:fld id="{BA9205EA-539B-4916-AAA9-0D9135CD361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ED3D-4378-A6E7-4EC295E0DED5}"/>
                </c:ext>
              </c:extLst>
            </c:dLbl>
            <c:dLbl>
              <c:idx val="12"/>
              <c:tx>
                <c:rich>
                  <a:bodyPr/>
                  <a:lstStyle/>
                  <a:p>
                    <a:fld id="{2A1A03A4-8923-448A-89B2-5D834181701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ED3D-4378-A6E7-4EC295E0DED5}"/>
                </c:ext>
              </c:extLst>
            </c:dLbl>
            <c:dLbl>
              <c:idx val="13"/>
              <c:tx>
                <c:rich>
                  <a:bodyPr/>
                  <a:lstStyle/>
                  <a:p>
                    <a:fld id="{D2DEED23-D943-4FD5-AFBF-11056A97324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ED3D-4378-A6E7-4EC295E0DED5}"/>
                </c:ext>
              </c:extLst>
            </c:dLbl>
            <c:dLbl>
              <c:idx val="14"/>
              <c:tx>
                <c:rich>
                  <a:bodyPr/>
                  <a:lstStyle/>
                  <a:p>
                    <a:fld id="{7CCCACC6-6C03-4197-84E0-7501F716AC8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ED3D-4378-A6E7-4EC295E0DED5}"/>
                </c:ext>
              </c:extLst>
            </c:dLbl>
            <c:dLbl>
              <c:idx val="15"/>
              <c:tx>
                <c:rich>
                  <a:bodyPr/>
                  <a:lstStyle/>
                  <a:p>
                    <a:fld id="{B7568962-2F27-43F2-91E2-1ECE43D2A02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ED3D-4378-A6E7-4EC295E0DED5}"/>
                </c:ext>
              </c:extLst>
            </c:dLbl>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7.1'!$D$6:$D$21</c:f>
              <c:numCache>
                <c:formatCode>_(* #,##0_);_(* \(#,##0\);_(* "-"??_);_(@_)</c:formatCode>
                <c:ptCount val="16"/>
                <c:pt idx="0">
                  <c:v>64.869958537504715</c:v>
                </c:pt>
                <c:pt idx="1">
                  <c:v>57.163156744152154</c:v>
                </c:pt>
                <c:pt idx="2">
                  <c:v>50.221650221650229</c:v>
                </c:pt>
                <c:pt idx="3">
                  <c:v>56.786703601108037</c:v>
                </c:pt>
                <c:pt idx="4">
                  <c:v>60.969074466897396</c:v>
                </c:pt>
                <c:pt idx="5">
                  <c:v>61.794253938832256</c:v>
                </c:pt>
                <c:pt idx="6">
                  <c:v>65.768672951414061</c:v>
                </c:pt>
                <c:pt idx="7">
                  <c:v>60.156049672149159</c:v>
                </c:pt>
                <c:pt idx="8">
                  <c:v>66.504799548277802</c:v>
                </c:pt>
                <c:pt idx="9">
                  <c:v>46.122761031017909</c:v>
                </c:pt>
                <c:pt idx="10">
                  <c:v>49.254359802098321</c:v>
                </c:pt>
                <c:pt idx="11">
                  <c:v>51.096109680562321</c:v>
                </c:pt>
                <c:pt idx="12">
                  <c:v>51.785199076745528</c:v>
                </c:pt>
                <c:pt idx="13">
                  <c:v>30.789040401908217</c:v>
                </c:pt>
                <c:pt idx="14">
                  <c:v>39.084835859492848</c:v>
                </c:pt>
                <c:pt idx="15">
                  <c:v>43.223632174421404</c:v>
                </c:pt>
              </c:numCache>
            </c:numRef>
          </c:val>
          <c:extLst>
            <c:ext xmlns:c15="http://schemas.microsoft.com/office/drawing/2012/chart" uri="{02D57815-91ED-43cb-92C2-25804820EDAC}">
              <c15:datalabelsRange>
                <c15:f>'Figure 7.1'!$O$6:$O$21</c15:f>
                <c15:dlblRangeCache>
                  <c:ptCount val="16"/>
                  <c:pt idx="0">
                    <c:v>$80</c:v>
                  </c:pt>
                  <c:pt idx="1">
                    <c:v>$63</c:v>
                  </c:pt>
                  <c:pt idx="2">
                    <c:v>$55</c:v>
                  </c:pt>
                  <c:pt idx="3">
                    <c:v>$53</c:v>
                  </c:pt>
                  <c:pt idx="4">
                    <c:v>$48</c:v>
                  </c:pt>
                  <c:pt idx="5">
                    <c:v>$37</c:v>
                  </c:pt>
                  <c:pt idx="6">
                    <c:v>$38</c:v>
                  </c:pt>
                  <c:pt idx="7">
                    <c:v>$44</c:v>
                  </c:pt>
                  <c:pt idx="8">
                    <c:v>$35</c:v>
                  </c:pt>
                  <c:pt idx="9">
                    <c:v>$52</c:v>
                  </c:pt>
                  <c:pt idx="10">
                    <c:v>$53</c:v>
                  </c:pt>
                  <c:pt idx="11">
                    <c:v>$62</c:v>
                  </c:pt>
                  <c:pt idx="12">
                    <c:v>$85</c:v>
                  </c:pt>
                  <c:pt idx="13">
                    <c:v>$264</c:v>
                  </c:pt>
                  <c:pt idx="14">
                    <c:v>$190</c:v>
                  </c:pt>
                  <c:pt idx="15">
                    <c:v>$119</c:v>
                  </c:pt>
                </c15:dlblRangeCache>
              </c15:datalabelsRange>
            </c:ext>
            <c:ext xmlns:c16="http://schemas.microsoft.com/office/drawing/2014/chart" uri="{C3380CC4-5D6E-409C-BE32-E72D297353CC}">
              <c16:uniqueId val="{000000AA-ED3D-4378-A6E7-4EC295E0DED5}"/>
            </c:ext>
          </c:extLst>
        </c:ser>
        <c:ser>
          <c:idx val="3"/>
          <c:order val="1"/>
          <c:tx>
            <c:strRef>
              <c:f>'Figure 7.1'!$E$5</c:f>
              <c:strCache>
                <c:ptCount val="1"/>
                <c:pt idx="0">
                  <c:v>Brown coal</c:v>
                </c:pt>
              </c:strCache>
            </c:strRef>
          </c:tx>
          <c:spPr>
            <a:solidFill>
              <a:srgbClr val="A28C84"/>
            </a:solidFill>
            <a:ln>
              <a:noFill/>
            </a:ln>
            <a:effectLst/>
          </c:spPr>
          <c:invertIfNegative val="0"/>
          <c:dLbls>
            <c:dLbl>
              <c:idx val="0"/>
              <c:tx>
                <c:rich>
                  <a:bodyPr/>
                  <a:lstStyle/>
                  <a:p>
                    <a:fld id="{9C93622D-BE09-40D0-ACA1-16CB13AE64E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ED3D-4378-A6E7-4EC295E0DED5}"/>
                </c:ext>
              </c:extLst>
            </c:dLbl>
            <c:dLbl>
              <c:idx val="1"/>
              <c:tx>
                <c:rich>
                  <a:bodyPr/>
                  <a:lstStyle/>
                  <a:p>
                    <a:fld id="{C6ED5817-8367-49ED-826A-1F350FC257C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ED3D-4378-A6E7-4EC295E0DED5}"/>
                </c:ext>
              </c:extLst>
            </c:dLbl>
            <c:dLbl>
              <c:idx val="2"/>
              <c:tx>
                <c:rich>
                  <a:bodyPr/>
                  <a:lstStyle/>
                  <a:p>
                    <a:fld id="{9E8C94C2-0F0B-4F67-A923-A1A5BC29D47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ED3D-4378-A6E7-4EC295E0DED5}"/>
                </c:ext>
              </c:extLst>
            </c:dLbl>
            <c:dLbl>
              <c:idx val="3"/>
              <c:tx>
                <c:rich>
                  <a:bodyPr/>
                  <a:lstStyle/>
                  <a:p>
                    <a:fld id="{F5011CEC-C739-4BF3-9CE4-5F51F43EEEA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ED3D-4378-A6E7-4EC295E0DED5}"/>
                </c:ext>
              </c:extLst>
            </c:dLbl>
            <c:dLbl>
              <c:idx val="4"/>
              <c:tx>
                <c:rich>
                  <a:bodyPr/>
                  <a:lstStyle/>
                  <a:p>
                    <a:fld id="{8FA4F03F-C7C7-4D41-937A-49ED8C75AA4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ED3D-4378-A6E7-4EC295E0DED5}"/>
                </c:ext>
              </c:extLst>
            </c:dLbl>
            <c:dLbl>
              <c:idx val="5"/>
              <c:tx>
                <c:rich>
                  <a:bodyPr/>
                  <a:lstStyle/>
                  <a:p>
                    <a:fld id="{FDB3E8B7-7D29-4AB0-BF4C-3C5F94C8837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ED3D-4378-A6E7-4EC295E0DED5}"/>
                </c:ext>
              </c:extLst>
            </c:dLbl>
            <c:dLbl>
              <c:idx val="6"/>
              <c:tx>
                <c:rich>
                  <a:bodyPr/>
                  <a:lstStyle/>
                  <a:p>
                    <a:fld id="{4BCE30FC-E094-4E43-8343-FB75D47F109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ED3D-4378-A6E7-4EC295E0DED5}"/>
                </c:ext>
              </c:extLst>
            </c:dLbl>
            <c:dLbl>
              <c:idx val="7"/>
              <c:tx>
                <c:rich>
                  <a:bodyPr/>
                  <a:lstStyle/>
                  <a:p>
                    <a:fld id="{2D8B0573-F8ED-4C01-AC85-FE489FE3848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ED3D-4378-A6E7-4EC295E0DED5}"/>
                </c:ext>
              </c:extLst>
            </c:dLbl>
            <c:dLbl>
              <c:idx val="8"/>
              <c:tx>
                <c:rich>
                  <a:bodyPr/>
                  <a:lstStyle/>
                  <a:p>
                    <a:fld id="{29373319-1C7D-4D4C-8760-F722ACA4E3F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ED3D-4378-A6E7-4EC295E0DED5}"/>
                </c:ext>
              </c:extLst>
            </c:dLbl>
            <c:dLbl>
              <c:idx val="9"/>
              <c:tx>
                <c:rich>
                  <a:bodyPr/>
                  <a:lstStyle/>
                  <a:p>
                    <a:fld id="{3F3153E3-E1CD-4873-A75E-5A479F93FE3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ED3D-4378-A6E7-4EC295E0DED5}"/>
                </c:ext>
              </c:extLst>
            </c:dLbl>
            <c:dLbl>
              <c:idx val="10"/>
              <c:tx>
                <c:rich>
                  <a:bodyPr/>
                  <a:lstStyle/>
                  <a:p>
                    <a:fld id="{22B926C6-FF4A-480E-AC3C-5200FF06815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ED3D-4378-A6E7-4EC295E0DED5}"/>
                </c:ext>
              </c:extLst>
            </c:dLbl>
            <c:dLbl>
              <c:idx val="11"/>
              <c:tx>
                <c:rich>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fld id="{D5F1D5B2-7186-4E57-8CBD-C10D1F5BCDD9}" type="CELLRANGE">
                      <a:rPr lang="en-AU"/>
                      <a:pPr>
                        <a:defRPr>
                          <a:solidFill>
                            <a:schemeClr val="bg1"/>
                          </a:solidFill>
                        </a:defRPr>
                      </a:pPr>
                      <a:t>[CELLRANGE]</a:t>
                    </a:fld>
                    <a:endParaRPr lang="en-AU"/>
                  </a:p>
                </c:rich>
              </c:tx>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ED3D-4378-A6E7-4EC295E0DED5}"/>
                </c:ext>
              </c:extLst>
            </c:dLbl>
            <c:dLbl>
              <c:idx val="12"/>
              <c:tx>
                <c:rich>
                  <a:bodyPr/>
                  <a:lstStyle/>
                  <a:p>
                    <a:fld id="{3F0B22C6-C8CF-460C-8A1A-19B25D6CAE4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ED3D-4378-A6E7-4EC295E0DED5}"/>
                </c:ext>
              </c:extLst>
            </c:dLbl>
            <c:dLbl>
              <c:idx val="13"/>
              <c:tx>
                <c:rich>
                  <a:bodyPr/>
                  <a:lstStyle/>
                  <a:p>
                    <a:fld id="{6E6C9ED0-F1AF-4C10-9877-AAB62B01E9C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ED3D-4378-A6E7-4EC295E0DED5}"/>
                </c:ext>
              </c:extLst>
            </c:dLbl>
            <c:dLbl>
              <c:idx val="14"/>
              <c:tx>
                <c:rich>
                  <a:bodyPr/>
                  <a:lstStyle/>
                  <a:p>
                    <a:fld id="{65EE5E30-BE9A-4197-8536-6CA99B869ED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ED3D-4378-A6E7-4EC295E0DED5}"/>
                </c:ext>
              </c:extLst>
            </c:dLbl>
            <c:dLbl>
              <c:idx val="15"/>
              <c:tx>
                <c:rich>
                  <a:bodyPr/>
                  <a:lstStyle/>
                  <a:p>
                    <a:fld id="{E563315B-98E4-459E-8DEE-5D2FC1CC76A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ED3D-4378-A6E7-4EC295E0DED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7.1'!$E$6:$E$21</c:f>
              <c:numCache>
                <c:formatCode>_(* #,##0_);_(* \(#,##0\);_(* "-"??_);_(@_)</c:formatCode>
                <c:ptCount val="16"/>
                <c:pt idx="0">
                  <c:v>0.71240105540897103</c:v>
                </c:pt>
                <c:pt idx="1">
                  <c:v>0.41171755447059677</c:v>
                </c:pt>
                <c:pt idx="2">
                  <c:v>1.0403260403260404</c:v>
                </c:pt>
                <c:pt idx="3">
                  <c:v>0.92336103416435833</c:v>
                </c:pt>
                <c:pt idx="4">
                  <c:v>1.1052807859774478</c:v>
                </c:pt>
                <c:pt idx="5">
                  <c:v>2.3911028730305839</c:v>
                </c:pt>
                <c:pt idx="6">
                  <c:v>1.4503263234227701</c:v>
                </c:pt>
                <c:pt idx="7">
                  <c:v>2.4982600095241581</c:v>
                </c:pt>
                <c:pt idx="8">
                  <c:v>3.3163937511763599</c:v>
                </c:pt>
                <c:pt idx="9">
                  <c:v>1.9950487840396096</c:v>
                </c:pt>
                <c:pt idx="10">
                  <c:v>3.3159058212568864</c:v>
                </c:pt>
                <c:pt idx="11">
                  <c:v>4.7428491892268072</c:v>
                </c:pt>
                <c:pt idx="12">
                  <c:v>4.3025100980957873</c:v>
                </c:pt>
                <c:pt idx="13">
                  <c:v>2.338835648245873</c:v>
                </c:pt>
                <c:pt idx="14">
                  <c:v>2.8769484950793767</c:v>
                </c:pt>
                <c:pt idx="15">
                  <c:v>4.656281165101964</c:v>
                </c:pt>
              </c:numCache>
            </c:numRef>
          </c:val>
          <c:extLst>
            <c:ext xmlns:c15="http://schemas.microsoft.com/office/drawing/2012/chart" uri="{02D57815-91ED-43cb-92C2-25804820EDAC}">
              <c15:datalabelsRange>
                <c15:f>'Figure 7.1'!$P$6:$P$21</c15:f>
                <c15:dlblRangeCache>
                  <c:ptCount val="16"/>
                  <c:pt idx="0">
                    <c:v>$26</c:v>
                  </c:pt>
                  <c:pt idx="1">
                    <c:v>$16</c:v>
                  </c:pt>
                  <c:pt idx="2">
                    <c:v>$15</c:v>
                  </c:pt>
                  <c:pt idx="3">
                    <c:v>$18</c:v>
                  </c:pt>
                  <c:pt idx="4">
                    <c:v>$12</c:v>
                  </c:pt>
                  <c:pt idx="5">
                    <c:v>$9</c:v>
                  </c:pt>
                  <c:pt idx="6">
                    <c:v>$11</c:v>
                  </c:pt>
                  <c:pt idx="7">
                    <c:v>$21</c:v>
                  </c:pt>
                  <c:pt idx="8">
                    <c:v>$17</c:v>
                  </c:pt>
                  <c:pt idx="9">
                    <c:v>$36</c:v>
                  </c:pt>
                  <c:pt idx="10">
                    <c:v>$3</c:v>
                  </c:pt>
                  <c:pt idx="11">
                    <c:v>$7</c:v>
                  </c:pt>
                  <c:pt idx="12">
                    <c:v>$12</c:v>
                  </c:pt>
                  <c:pt idx="13">
                    <c:v>$60</c:v>
                  </c:pt>
                  <c:pt idx="14">
                    <c:v>$44</c:v>
                  </c:pt>
                  <c:pt idx="15">
                    <c:v>$23</c:v>
                  </c:pt>
                </c15:dlblRangeCache>
              </c15:datalabelsRange>
            </c:ext>
            <c:ext xmlns:c16="http://schemas.microsoft.com/office/drawing/2014/chart" uri="{C3380CC4-5D6E-409C-BE32-E72D297353CC}">
              <c16:uniqueId val="{000000BC-ED3D-4378-A6E7-4EC295E0DED5}"/>
            </c:ext>
          </c:extLst>
        </c:ser>
        <c:ser>
          <c:idx val="4"/>
          <c:order val="2"/>
          <c:tx>
            <c:strRef>
              <c:f>'Figure 7.1'!$F$5</c:f>
              <c:strCache>
                <c:ptCount val="1"/>
                <c:pt idx="0">
                  <c:v>Gas</c:v>
                </c:pt>
              </c:strCache>
            </c:strRef>
          </c:tx>
          <c:spPr>
            <a:solidFill>
              <a:schemeClr val="accent1"/>
            </a:solidFill>
            <a:ln>
              <a:noFill/>
            </a:ln>
            <a:effectLst/>
          </c:spPr>
          <c:invertIfNegative val="0"/>
          <c:dLbls>
            <c:dLbl>
              <c:idx val="0"/>
              <c:tx>
                <c:rich>
                  <a:bodyPr/>
                  <a:lstStyle/>
                  <a:p>
                    <a:fld id="{FA322172-5C67-4D07-AB14-C423EA23F76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ED3D-4378-A6E7-4EC295E0DED5}"/>
                </c:ext>
              </c:extLst>
            </c:dLbl>
            <c:dLbl>
              <c:idx val="1"/>
              <c:tx>
                <c:rich>
                  <a:bodyPr/>
                  <a:lstStyle/>
                  <a:p>
                    <a:fld id="{FAC37631-F98F-4F9C-832B-F050F324A72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ED3D-4378-A6E7-4EC295E0DED5}"/>
                </c:ext>
              </c:extLst>
            </c:dLbl>
            <c:dLbl>
              <c:idx val="2"/>
              <c:tx>
                <c:rich>
                  <a:bodyPr/>
                  <a:lstStyle/>
                  <a:p>
                    <a:fld id="{9B27407A-4EF0-4950-A8A1-3B4C297048E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ED3D-4378-A6E7-4EC295E0DED5}"/>
                </c:ext>
              </c:extLst>
            </c:dLbl>
            <c:dLbl>
              <c:idx val="3"/>
              <c:tx>
                <c:rich>
                  <a:bodyPr/>
                  <a:lstStyle/>
                  <a:p>
                    <a:fld id="{9273CB28-FF40-46EE-8F50-B7BA4F31E0A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ED3D-4378-A6E7-4EC295E0DED5}"/>
                </c:ext>
              </c:extLst>
            </c:dLbl>
            <c:dLbl>
              <c:idx val="4"/>
              <c:tx>
                <c:rich>
                  <a:bodyPr/>
                  <a:lstStyle/>
                  <a:p>
                    <a:fld id="{F7EE4101-1407-465D-BD34-9391DD73E54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ED3D-4378-A6E7-4EC295E0DED5}"/>
                </c:ext>
              </c:extLst>
            </c:dLbl>
            <c:dLbl>
              <c:idx val="5"/>
              <c:tx>
                <c:rich>
                  <a:bodyPr/>
                  <a:lstStyle/>
                  <a:p>
                    <a:fld id="{45C61125-B583-4633-B12F-ED665AB79B2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ED3D-4378-A6E7-4EC295E0DED5}"/>
                </c:ext>
              </c:extLst>
            </c:dLbl>
            <c:dLbl>
              <c:idx val="6"/>
              <c:tx>
                <c:rich>
                  <a:bodyPr/>
                  <a:lstStyle/>
                  <a:p>
                    <a:fld id="{383E1ECE-6CAA-42AA-808D-04FE835D336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ED3D-4378-A6E7-4EC295E0DED5}"/>
                </c:ext>
              </c:extLst>
            </c:dLbl>
            <c:dLbl>
              <c:idx val="7"/>
              <c:tx>
                <c:rich>
                  <a:bodyPr/>
                  <a:lstStyle/>
                  <a:p>
                    <a:fld id="{6384D5F0-BD54-4C37-BE0C-A601B9CE831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ED3D-4378-A6E7-4EC295E0DED5}"/>
                </c:ext>
              </c:extLst>
            </c:dLbl>
            <c:dLbl>
              <c:idx val="8"/>
              <c:tx>
                <c:rich>
                  <a:bodyPr/>
                  <a:lstStyle/>
                  <a:p>
                    <a:fld id="{F81E0913-24B2-4AB0-8BF9-9B69AACF8B0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ED3D-4378-A6E7-4EC295E0DED5}"/>
                </c:ext>
              </c:extLst>
            </c:dLbl>
            <c:dLbl>
              <c:idx val="9"/>
              <c:tx>
                <c:rich>
                  <a:bodyPr/>
                  <a:lstStyle/>
                  <a:p>
                    <a:fld id="{236070EF-8BA5-4400-85BE-843F81FEDFB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ED3D-4378-A6E7-4EC295E0DED5}"/>
                </c:ext>
              </c:extLst>
            </c:dLbl>
            <c:dLbl>
              <c:idx val="10"/>
              <c:tx>
                <c:rich>
                  <a:bodyPr/>
                  <a:lstStyle/>
                  <a:p>
                    <a:fld id="{C0D44796-7EE8-4155-9A57-18C50512262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ED3D-4378-A6E7-4EC295E0DED5}"/>
                </c:ext>
              </c:extLst>
            </c:dLbl>
            <c:dLbl>
              <c:idx val="11"/>
              <c:tx>
                <c:rich>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fld id="{487E4100-D7AA-4B30-B8DF-14F9BD2E1076}" type="CELLRANGE">
                      <a:rPr lang="en-AU"/>
                      <a:pPr>
                        <a:defRPr>
                          <a:solidFill>
                            <a:schemeClr val="bg1"/>
                          </a:solidFill>
                        </a:defRPr>
                      </a:pPr>
                      <a:t>[CELLRANGE]</a:t>
                    </a:fld>
                    <a:endParaRPr lang="en-AU"/>
                  </a:p>
                </c:rich>
              </c:tx>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ED3D-4378-A6E7-4EC295E0DED5}"/>
                </c:ext>
              </c:extLst>
            </c:dLbl>
            <c:dLbl>
              <c:idx val="12"/>
              <c:tx>
                <c:rich>
                  <a:bodyPr/>
                  <a:lstStyle/>
                  <a:p>
                    <a:fld id="{7913365F-4661-4D90-8E09-2EBA357DD1B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ED3D-4378-A6E7-4EC295E0DED5}"/>
                </c:ext>
              </c:extLst>
            </c:dLbl>
            <c:dLbl>
              <c:idx val="13"/>
              <c:tx>
                <c:rich>
                  <a:bodyPr/>
                  <a:lstStyle/>
                  <a:p>
                    <a:fld id="{79789DDD-0FBE-4414-8BDA-34040B96175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ED3D-4378-A6E7-4EC295E0DED5}"/>
                </c:ext>
              </c:extLst>
            </c:dLbl>
            <c:dLbl>
              <c:idx val="14"/>
              <c:tx>
                <c:rich>
                  <a:bodyPr/>
                  <a:lstStyle/>
                  <a:p>
                    <a:fld id="{A0CBF8AF-E1AA-4404-ADA9-0430FCA06A1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ED3D-4378-A6E7-4EC295E0DED5}"/>
                </c:ext>
              </c:extLst>
            </c:dLbl>
            <c:dLbl>
              <c:idx val="15"/>
              <c:tx>
                <c:rich>
                  <a:bodyPr/>
                  <a:lstStyle/>
                  <a:p>
                    <a:fld id="{94F90E12-4EC5-46B2-A8E9-B9C31183E8F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ED3D-4378-A6E7-4EC295E0DED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7.1'!$F$6:$F$21</c:f>
              <c:numCache>
                <c:formatCode>_(* #,##0_);_(* \(#,##0\);_(* "-"??_);_(@_)</c:formatCode>
                <c:ptCount val="16"/>
                <c:pt idx="0">
                  <c:v>15.966830003769317</c:v>
                </c:pt>
                <c:pt idx="1">
                  <c:v>12.340596079574437</c:v>
                </c:pt>
                <c:pt idx="2">
                  <c:v>20.47047047047047</c:v>
                </c:pt>
                <c:pt idx="3">
                  <c:v>18.120036934441366</c:v>
                </c:pt>
                <c:pt idx="4">
                  <c:v>15.916787614900823</c:v>
                </c:pt>
                <c:pt idx="5">
                  <c:v>13.757182576459684</c:v>
                </c:pt>
                <c:pt idx="6">
                  <c:v>14.024655547498188</c:v>
                </c:pt>
                <c:pt idx="7">
                  <c:v>12.443679255650391</c:v>
                </c:pt>
                <c:pt idx="8">
                  <c:v>5.3340862036514212</c:v>
                </c:pt>
                <c:pt idx="9">
                  <c:v>17.882627056938983</c:v>
                </c:pt>
                <c:pt idx="10">
                  <c:v>12.607459910874066</c:v>
                </c:pt>
                <c:pt idx="11">
                  <c:v>6.7958800194863942</c:v>
                </c:pt>
                <c:pt idx="12">
                  <c:v>9.2613964223889198</c:v>
                </c:pt>
                <c:pt idx="13">
                  <c:v>13.273103390045172</c:v>
                </c:pt>
                <c:pt idx="14">
                  <c:v>10.031606924789886</c:v>
                </c:pt>
                <c:pt idx="15">
                  <c:v>8.3015234361566765</c:v>
                </c:pt>
              </c:numCache>
            </c:numRef>
          </c:val>
          <c:extLst>
            <c:ext xmlns:c15="http://schemas.microsoft.com/office/drawing/2012/chart" uri="{02D57815-91ED-43cb-92C2-25804820EDAC}">
              <c15:datalabelsRange>
                <c15:f>'Figure 7.1'!$R$6:$R$21</c15:f>
                <c15:dlblRangeCache>
                  <c:ptCount val="16"/>
                  <c:pt idx="0">
                    <c:v>$104</c:v>
                  </c:pt>
                  <c:pt idx="1">
                    <c:v>$98</c:v>
                  </c:pt>
                  <c:pt idx="2">
                    <c:v>$81</c:v>
                  </c:pt>
                  <c:pt idx="3">
                    <c:v>$78</c:v>
                  </c:pt>
                  <c:pt idx="4">
                    <c:v>$89</c:v>
                  </c:pt>
                  <c:pt idx="5">
                    <c:v>$52</c:v>
                  </c:pt>
                  <c:pt idx="6">
                    <c:v>$51</c:v>
                  </c:pt>
                  <c:pt idx="7">
                    <c:v>$116</c:v>
                  </c:pt>
                  <c:pt idx="8">
                    <c:v>$51</c:v>
                  </c:pt>
                  <c:pt idx="9">
                    <c:v>$195</c:v>
                  </c:pt>
                  <c:pt idx="10">
                    <c:v>$116</c:v>
                  </c:pt>
                  <c:pt idx="11">
                    <c:v>$91</c:v>
                  </c:pt>
                  <c:pt idx="12">
                    <c:v>$105</c:v>
                  </c:pt>
                  <c:pt idx="13">
                    <c:v>$356</c:v>
                  </c:pt>
                  <c:pt idx="14">
                    <c:v>$271</c:v>
                  </c:pt>
                  <c:pt idx="15">
                    <c:v>$169</c:v>
                  </c:pt>
                </c15:dlblRangeCache>
              </c15:datalabelsRange>
            </c:ext>
            <c:ext xmlns:c16="http://schemas.microsoft.com/office/drawing/2014/chart" uri="{C3380CC4-5D6E-409C-BE32-E72D297353CC}">
              <c16:uniqueId val="{000000CE-ED3D-4378-A6E7-4EC295E0DED5}"/>
            </c:ext>
          </c:extLst>
        </c:ser>
        <c:ser>
          <c:idx val="7"/>
          <c:order val="3"/>
          <c:tx>
            <c:strRef>
              <c:f>'Figure 7.1'!$G$5</c:f>
              <c:strCache>
                <c:ptCount val="1"/>
                <c:pt idx="0">
                  <c:v>Hydro</c:v>
                </c:pt>
              </c:strCache>
            </c:strRef>
          </c:tx>
          <c:spPr>
            <a:solidFill>
              <a:schemeClr val="accent2"/>
            </a:solidFill>
            <a:ln>
              <a:noFill/>
            </a:ln>
            <a:effectLst/>
          </c:spPr>
          <c:invertIfNegative val="0"/>
          <c:dLbls>
            <c:dLbl>
              <c:idx val="0"/>
              <c:tx>
                <c:rich>
                  <a:bodyPr/>
                  <a:lstStyle/>
                  <a:p>
                    <a:fld id="{C6AB1822-A316-482C-A5CC-0CB87C3C999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ED3D-4378-A6E7-4EC295E0DED5}"/>
                </c:ext>
              </c:extLst>
            </c:dLbl>
            <c:dLbl>
              <c:idx val="1"/>
              <c:tx>
                <c:rich>
                  <a:bodyPr/>
                  <a:lstStyle/>
                  <a:p>
                    <a:fld id="{D29BF65B-ECFC-419A-ADF1-9BA5F9EF139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ED3D-4378-A6E7-4EC295E0DED5}"/>
                </c:ext>
              </c:extLst>
            </c:dLbl>
            <c:dLbl>
              <c:idx val="2"/>
              <c:tx>
                <c:rich>
                  <a:bodyPr/>
                  <a:lstStyle/>
                  <a:p>
                    <a:fld id="{17417160-7A8E-4A93-8079-80A7988F2CF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ED3D-4378-A6E7-4EC295E0DED5}"/>
                </c:ext>
              </c:extLst>
            </c:dLbl>
            <c:dLbl>
              <c:idx val="3"/>
              <c:tx>
                <c:rich>
                  <a:bodyPr/>
                  <a:lstStyle/>
                  <a:p>
                    <a:fld id="{05C7707C-83C3-4A0F-A8DC-48EAFC1DBBD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ED3D-4378-A6E7-4EC295E0DED5}"/>
                </c:ext>
              </c:extLst>
            </c:dLbl>
            <c:dLbl>
              <c:idx val="4"/>
              <c:tx>
                <c:rich>
                  <a:bodyPr/>
                  <a:lstStyle/>
                  <a:p>
                    <a:fld id="{33B1007A-13EB-4C65-A928-6500F8B3091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ED3D-4378-A6E7-4EC295E0DED5}"/>
                </c:ext>
              </c:extLst>
            </c:dLbl>
            <c:dLbl>
              <c:idx val="5"/>
              <c:tx>
                <c:rich>
                  <a:bodyPr/>
                  <a:lstStyle/>
                  <a:p>
                    <a:fld id="{40DA23B2-6ACC-454F-BA1E-23FAC6764EC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ED3D-4378-A6E7-4EC295E0DED5}"/>
                </c:ext>
              </c:extLst>
            </c:dLbl>
            <c:dLbl>
              <c:idx val="6"/>
              <c:tx>
                <c:rich>
                  <a:bodyPr/>
                  <a:lstStyle/>
                  <a:p>
                    <a:fld id="{9DBBBF8B-C6C3-43AD-97F0-27680B58378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ED3D-4378-A6E7-4EC295E0DED5}"/>
                </c:ext>
              </c:extLst>
            </c:dLbl>
            <c:dLbl>
              <c:idx val="7"/>
              <c:tx>
                <c:rich>
                  <a:bodyPr/>
                  <a:lstStyle/>
                  <a:p>
                    <a:fld id="{B6ACAB82-15D6-4480-901D-70CE42AA092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ED3D-4378-A6E7-4EC295E0DED5}"/>
                </c:ext>
              </c:extLst>
            </c:dLbl>
            <c:dLbl>
              <c:idx val="8"/>
              <c:tx>
                <c:rich>
                  <a:bodyPr/>
                  <a:lstStyle/>
                  <a:p>
                    <a:fld id="{970E4D5A-6817-489C-BE9A-6AD74935144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ED3D-4378-A6E7-4EC295E0DED5}"/>
                </c:ext>
              </c:extLst>
            </c:dLbl>
            <c:dLbl>
              <c:idx val="9"/>
              <c:tx>
                <c:rich>
                  <a:bodyPr/>
                  <a:lstStyle/>
                  <a:p>
                    <a:fld id="{E5949F33-227D-48A5-BAB2-877FC616AD8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ED3D-4378-A6E7-4EC295E0DED5}"/>
                </c:ext>
              </c:extLst>
            </c:dLbl>
            <c:dLbl>
              <c:idx val="10"/>
              <c:tx>
                <c:rich>
                  <a:bodyPr/>
                  <a:lstStyle/>
                  <a:p>
                    <a:fld id="{C29DC0FC-E119-4F68-917D-F4ACFE48F85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ED3D-4378-A6E7-4EC295E0DED5}"/>
                </c:ext>
              </c:extLst>
            </c:dLbl>
            <c:dLbl>
              <c:idx val="11"/>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F251B75-8D46-4020-8EDD-BB1FACBCABC5}" type="CELLRANGE">
                      <a:rPr lang="en-AU"/>
                      <a:pPr>
                        <a:defRPr/>
                      </a:pPr>
                      <a:t>[CELLRANGE]</a:t>
                    </a:fld>
                    <a:endParaRPr lang="en-AU"/>
                  </a:p>
                </c:rich>
              </c:tx>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ED3D-4378-A6E7-4EC295E0DED5}"/>
                </c:ext>
              </c:extLst>
            </c:dLbl>
            <c:dLbl>
              <c:idx val="12"/>
              <c:tx>
                <c:rich>
                  <a:bodyPr/>
                  <a:lstStyle/>
                  <a:p>
                    <a:fld id="{813A3979-50B6-4438-8BD4-617C27E91DB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ED3D-4378-A6E7-4EC295E0DED5}"/>
                </c:ext>
              </c:extLst>
            </c:dLbl>
            <c:dLbl>
              <c:idx val="13"/>
              <c:tx>
                <c:rich>
                  <a:bodyPr/>
                  <a:lstStyle/>
                  <a:p>
                    <a:fld id="{AA8CA5D9-FEDE-40DC-A9E0-0DC3EFDD3A5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ED3D-4378-A6E7-4EC295E0DED5}"/>
                </c:ext>
              </c:extLst>
            </c:dLbl>
            <c:dLbl>
              <c:idx val="14"/>
              <c:tx>
                <c:rich>
                  <a:bodyPr/>
                  <a:lstStyle/>
                  <a:p>
                    <a:fld id="{C29ED524-B317-4CF2-8E07-1353CE84E16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ED3D-4378-A6E7-4EC295E0DED5}"/>
                </c:ext>
              </c:extLst>
            </c:dLbl>
            <c:dLbl>
              <c:idx val="15"/>
              <c:tx>
                <c:rich>
                  <a:bodyPr/>
                  <a:lstStyle/>
                  <a:p>
                    <a:fld id="{6C7F1CBE-0868-4560-AC17-BA81C127A05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ED3D-4378-A6E7-4EC295E0DED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7.1'!$G$6:$G$21</c:f>
              <c:numCache>
                <c:formatCode>_(* #,##0_);_(* \(#,##0\);_(* "-"??_);_(@_)</c:formatCode>
                <c:ptCount val="16"/>
                <c:pt idx="0">
                  <c:v>18.281191104410102</c:v>
                </c:pt>
                <c:pt idx="1">
                  <c:v>29.691029658237994</c:v>
                </c:pt>
                <c:pt idx="2">
                  <c:v>26.526526526526528</c:v>
                </c:pt>
                <c:pt idx="3">
                  <c:v>23.368421052631579</c:v>
                </c:pt>
                <c:pt idx="4">
                  <c:v>21.547393100368428</c:v>
                </c:pt>
                <c:pt idx="5">
                  <c:v>20.033364226135312</c:v>
                </c:pt>
                <c:pt idx="6">
                  <c:v>16.747643219724438</c:v>
                </c:pt>
                <c:pt idx="7">
                  <c:v>22.762738561852082</c:v>
                </c:pt>
                <c:pt idx="8">
                  <c:v>23.067946546207416</c:v>
                </c:pt>
                <c:pt idx="9">
                  <c:v>30.865006553079947</c:v>
                </c:pt>
                <c:pt idx="10">
                  <c:v>24.49910523176252</c:v>
                </c:pt>
                <c:pt idx="11">
                  <c:v>25.812513048924767</c:v>
                </c:pt>
                <c:pt idx="12">
                  <c:v>26.330784766301214</c:v>
                </c:pt>
                <c:pt idx="13">
                  <c:v>46.899142989825641</c:v>
                </c:pt>
                <c:pt idx="14">
                  <c:v>36.14682853243302</c:v>
                </c:pt>
                <c:pt idx="15">
                  <c:v>25.915609202517281</c:v>
                </c:pt>
              </c:numCache>
            </c:numRef>
          </c:val>
          <c:extLst>
            <c:ext xmlns:c15="http://schemas.microsoft.com/office/drawing/2012/chart" uri="{02D57815-91ED-43cb-92C2-25804820EDAC}">
              <c15:datalabelsRange>
                <c15:f>'Figure 7.1'!$S$6:$S$21</c15:f>
                <c15:dlblRangeCache>
                  <c:ptCount val="16"/>
                  <c:pt idx="0">
                    <c:v>$155</c:v>
                  </c:pt>
                  <c:pt idx="1">
                    <c:v>$113</c:v>
                  </c:pt>
                  <c:pt idx="2">
                    <c:v>$126</c:v>
                  </c:pt>
                  <c:pt idx="3">
                    <c:v>$101</c:v>
                  </c:pt>
                  <c:pt idx="4">
                    <c:v>$79</c:v>
                  </c:pt>
                  <c:pt idx="5">
                    <c:v>$53</c:v>
                  </c:pt>
                  <c:pt idx="6">
                    <c:v>$66</c:v>
                  </c:pt>
                  <c:pt idx="7">
                    <c:v>$65</c:v>
                  </c:pt>
                  <c:pt idx="8">
                    <c:v>$39</c:v>
                  </c:pt>
                  <c:pt idx="9">
                    <c:v>$120</c:v>
                  </c:pt>
                  <c:pt idx="10">
                    <c:v>$103</c:v>
                  </c:pt>
                  <c:pt idx="11">
                    <c:v>$63</c:v>
                  </c:pt>
                  <c:pt idx="12">
                    <c:v>$87</c:v>
                  </c:pt>
                  <c:pt idx="13">
                    <c:v>$315</c:v>
                  </c:pt>
                  <c:pt idx="14">
                    <c:v>$284</c:v>
                  </c:pt>
                  <c:pt idx="15">
                    <c:v>$147</c:v>
                  </c:pt>
                </c15:dlblRangeCache>
              </c15:datalabelsRange>
            </c:ext>
            <c:ext xmlns:c16="http://schemas.microsoft.com/office/drawing/2014/chart" uri="{C3380CC4-5D6E-409C-BE32-E72D297353CC}">
              <c16:uniqueId val="{000000E0-ED3D-4378-A6E7-4EC295E0DED5}"/>
            </c:ext>
          </c:extLst>
        </c:ser>
        <c:ser>
          <c:idx val="6"/>
          <c:order val="4"/>
          <c:tx>
            <c:strRef>
              <c:f>'Figure 7.1'!$J$5</c:f>
              <c:strCache>
                <c:ptCount val="1"/>
                <c:pt idx="0">
                  <c:v>Wind</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E2-ED3D-4378-A6E7-4EC295E0DED5}"/>
                </c:ext>
              </c:extLst>
            </c:dLbl>
            <c:dLbl>
              <c:idx val="1"/>
              <c:delete val="1"/>
              <c:extLst>
                <c:ext xmlns:c15="http://schemas.microsoft.com/office/drawing/2012/chart" uri="{CE6537A1-D6FC-4f65-9D91-7224C49458BB}"/>
                <c:ext xmlns:c16="http://schemas.microsoft.com/office/drawing/2014/chart" uri="{C3380CC4-5D6E-409C-BE32-E72D297353CC}">
                  <c16:uniqueId val="{000000E3-ED3D-4378-A6E7-4EC295E0DED5}"/>
                </c:ext>
              </c:extLst>
            </c:dLbl>
            <c:dLbl>
              <c:idx val="2"/>
              <c:delete val="1"/>
              <c:extLst>
                <c:ext xmlns:c15="http://schemas.microsoft.com/office/drawing/2012/chart" uri="{CE6537A1-D6FC-4f65-9D91-7224C49458BB}"/>
                <c:ext xmlns:c16="http://schemas.microsoft.com/office/drawing/2014/chart" uri="{C3380CC4-5D6E-409C-BE32-E72D297353CC}">
                  <c16:uniqueId val="{000000E4-ED3D-4378-A6E7-4EC295E0DED5}"/>
                </c:ext>
              </c:extLst>
            </c:dLbl>
            <c:dLbl>
              <c:idx val="3"/>
              <c:delete val="1"/>
              <c:extLst>
                <c:ext xmlns:c15="http://schemas.microsoft.com/office/drawing/2012/chart" uri="{CE6537A1-D6FC-4f65-9D91-7224C49458BB}"/>
                <c:ext xmlns:c16="http://schemas.microsoft.com/office/drawing/2014/chart" uri="{C3380CC4-5D6E-409C-BE32-E72D297353CC}">
                  <c16:uniqueId val="{000000E5-ED3D-4378-A6E7-4EC295E0DED5}"/>
                </c:ext>
              </c:extLst>
            </c:dLbl>
            <c:dLbl>
              <c:idx val="4"/>
              <c:delete val="1"/>
              <c:extLst>
                <c:ext xmlns:c15="http://schemas.microsoft.com/office/drawing/2012/chart" uri="{CE6537A1-D6FC-4f65-9D91-7224C49458BB}"/>
                <c:ext xmlns:c16="http://schemas.microsoft.com/office/drawing/2014/chart" uri="{C3380CC4-5D6E-409C-BE32-E72D297353CC}">
                  <c16:uniqueId val="{000000E6-ED3D-4378-A6E7-4EC295E0DED5}"/>
                </c:ext>
              </c:extLst>
            </c:dLbl>
            <c:dLbl>
              <c:idx val="5"/>
              <c:delete val="1"/>
              <c:extLst>
                <c:ext xmlns:c15="http://schemas.microsoft.com/office/drawing/2012/chart" uri="{CE6537A1-D6FC-4f65-9D91-7224C49458BB}"/>
                <c:ext xmlns:c16="http://schemas.microsoft.com/office/drawing/2014/chart" uri="{C3380CC4-5D6E-409C-BE32-E72D297353CC}">
                  <c16:uniqueId val="{000000E7-ED3D-4378-A6E7-4EC295E0DED5}"/>
                </c:ext>
              </c:extLst>
            </c:dLbl>
            <c:dLbl>
              <c:idx val="6"/>
              <c:delete val="1"/>
              <c:extLst>
                <c:ext xmlns:c15="http://schemas.microsoft.com/office/drawing/2012/chart" uri="{CE6537A1-D6FC-4f65-9D91-7224C49458BB}"/>
                <c:ext xmlns:c16="http://schemas.microsoft.com/office/drawing/2014/chart" uri="{C3380CC4-5D6E-409C-BE32-E72D297353CC}">
                  <c16:uniqueId val="{000000E8-ED3D-4378-A6E7-4EC295E0DED5}"/>
                </c:ext>
              </c:extLst>
            </c:dLbl>
            <c:dLbl>
              <c:idx val="7"/>
              <c:delete val="1"/>
              <c:extLst>
                <c:ext xmlns:c15="http://schemas.microsoft.com/office/drawing/2012/chart" uri="{CE6537A1-D6FC-4f65-9D91-7224C49458BB}"/>
                <c:ext xmlns:c16="http://schemas.microsoft.com/office/drawing/2014/chart" uri="{C3380CC4-5D6E-409C-BE32-E72D297353CC}">
                  <c16:uniqueId val="{000000E9-ED3D-4378-A6E7-4EC295E0DED5}"/>
                </c:ext>
              </c:extLst>
            </c:dLbl>
            <c:dLbl>
              <c:idx val="8"/>
              <c:delete val="1"/>
              <c:extLst>
                <c:ext xmlns:c15="http://schemas.microsoft.com/office/drawing/2012/chart" uri="{CE6537A1-D6FC-4f65-9D91-7224C49458BB}"/>
                <c:ext xmlns:c16="http://schemas.microsoft.com/office/drawing/2014/chart" uri="{C3380CC4-5D6E-409C-BE32-E72D297353CC}">
                  <c16:uniqueId val="{000000EA-ED3D-4378-A6E7-4EC295E0DED5}"/>
                </c:ext>
              </c:extLst>
            </c:dLbl>
            <c:dLbl>
              <c:idx val="9"/>
              <c:delete val="1"/>
              <c:extLst>
                <c:ext xmlns:c15="http://schemas.microsoft.com/office/drawing/2012/chart" uri="{CE6537A1-D6FC-4f65-9D91-7224C49458BB}"/>
                <c:ext xmlns:c16="http://schemas.microsoft.com/office/drawing/2014/chart" uri="{C3380CC4-5D6E-409C-BE32-E72D297353CC}">
                  <c16:uniqueId val="{000000EB-ED3D-4378-A6E7-4EC295E0DED5}"/>
                </c:ext>
              </c:extLst>
            </c:dLbl>
            <c:dLbl>
              <c:idx val="10"/>
              <c:tx>
                <c:rich>
                  <a:bodyPr/>
                  <a:lstStyle/>
                  <a:p>
                    <a:fld id="{E5218175-F4A5-4F44-B256-83BFAFF3EEFF}"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ED3D-4378-A6E7-4EC295E0DED5}"/>
                </c:ext>
              </c:extLst>
            </c:dLbl>
            <c:dLbl>
              <c:idx val="11"/>
              <c:tx>
                <c:rich>
                  <a:bodyPr/>
                  <a:lstStyle/>
                  <a:p>
                    <a:fld id="{D5C92E49-DE1A-40ED-ACBC-0D493A3C716B}"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ED3D-4378-A6E7-4EC295E0DED5}"/>
                </c:ext>
              </c:extLst>
            </c:dLbl>
            <c:dLbl>
              <c:idx val="12"/>
              <c:tx>
                <c:rich>
                  <a:bodyPr/>
                  <a:lstStyle/>
                  <a:p>
                    <a:fld id="{A279795F-F301-4A90-B1E4-115E4F9F8494}"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ED3D-4378-A6E7-4EC295E0DED5}"/>
                </c:ext>
              </c:extLst>
            </c:dLbl>
            <c:dLbl>
              <c:idx val="13"/>
              <c:tx>
                <c:rich>
                  <a:bodyPr/>
                  <a:lstStyle/>
                  <a:p>
                    <a:fld id="{B2E6F97A-5761-4102-A858-694725CAB4AA}"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ED3D-4378-A6E7-4EC295E0DED5}"/>
                </c:ext>
              </c:extLst>
            </c:dLbl>
            <c:dLbl>
              <c:idx val="14"/>
              <c:tx>
                <c:rich>
                  <a:bodyPr/>
                  <a:lstStyle/>
                  <a:p>
                    <a:fld id="{0F048466-00E1-404E-A1DF-210205CE85C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ED3D-4378-A6E7-4EC295E0DED5}"/>
                </c:ext>
              </c:extLst>
            </c:dLbl>
            <c:dLbl>
              <c:idx val="15"/>
              <c:tx>
                <c:rich>
                  <a:bodyPr/>
                  <a:lstStyle/>
                  <a:p>
                    <a:fld id="{E6C47B02-59CD-4EE9-9DDF-25DFA0A112E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ED3D-4378-A6E7-4EC295E0DED5}"/>
                </c:ext>
              </c:extLst>
            </c:dLbl>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7.1'!$J$6:$J$21</c:f>
              <c:numCache>
                <c:formatCode>_(* #,##0_);_(* \(#,##0\);_(* "-"??_);_(@_)</c:formatCode>
                <c:ptCount val="16"/>
                <c:pt idx="0">
                  <c:v>2.2615906520919715E-2</c:v>
                </c:pt>
                <c:pt idx="1">
                  <c:v>2.1861109086934345E-2</c:v>
                </c:pt>
                <c:pt idx="2">
                  <c:v>0.61847561847561849</c:v>
                </c:pt>
                <c:pt idx="3">
                  <c:v>0.2954755309325946</c:v>
                </c:pt>
                <c:pt idx="4">
                  <c:v>0.2084031111607309</c:v>
                </c:pt>
                <c:pt idx="5">
                  <c:v>1.0305838739573681</c:v>
                </c:pt>
                <c:pt idx="6">
                  <c:v>0.70703408266860035</c:v>
                </c:pt>
                <c:pt idx="7">
                  <c:v>0.62639657130297821</c:v>
                </c:pt>
                <c:pt idx="8">
                  <c:v>0.59853190287972891</c:v>
                </c:pt>
                <c:pt idx="9">
                  <c:v>1.0994611912043104</c:v>
                </c:pt>
                <c:pt idx="10">
                  <c:v>3.1966033895926174</c:v>
                </c:pt>
                <c:pt idx="11">
                  <c:v>3.0586679657596214</c:v>
                </c:pt>
                <c:pt idx="12">
                  <c:v>1.8645412579342182</c:v>
                </c:pt>
                <c:pt idx="13">
                  <c:v>1.0132139992400895</c:v>
                </c:pt>
                <c:pt idx="14">
                  <c:v>3.7820558867897418</c:v>
                </c:pt>
                <c:pt idx="15">
                  <c:v>5.2546511228033976</c:v>
                </c:pt>
              </c:numCache>
            </c:numRef>
          </c:val>
          <c:extLst>
            <c:ext xmlns:c15="http://schemas.microsoft.com/office/drawing/2012/chart" uri="{02D57815-91ED-43cb-92C2-25804820EDAC}">
              <c15:datalabelsRange>
                <c15:f>'Figure 7.1'!$V$6:$V$21</c15:f>
                <c15:dlblRangeCache>
                  <c:ptCount val="16"/>
                  <c:pt idx="0">
                    <c:v>-$46</c:v>
                  </c:pt>
                  <c:pt idx="1">
                    <c:v>-$18</c:v>
                  </c:pt>
                  <c:pt idx="2">
                    <c:v>-$35</c:v>
                  </c:pt>
                  <c:pt idx="3">
                    <c:v>-$44</c:v>
                  </c:pt>
                  <c:pt idx="4">
                    <c:v>$1,584</c:v>
                  </c:pt>
                  <c:pt idx="5">
                    <c:v>$0</c:v>
                  </c:pt>
                  <c:pt idx="6">
                    <c:v>-$10</c:v>
                  </c:pt>
                  <c:pt idx="7">
                    <c:v>-$104</c:v>
                  </c:pt>
                  <c:pt idx="8">
                    <c:v>-$134</c:v>
                  </c:pt>
                  <c:pt idx="9">
                    <c:v>-$94</c:v>
                  </c:pt>
                  <c:pt idx="10">
                    <c:v>-$118</c:v>
                  </c:pt>
                  <c:pt idx="11">
                    <c:v>-$285</c:v>
                  </c:pt>
                  <c:pt idx="12">
                    <c:v>-$469</c:v>
                  </c:pt>
                  <c:pt idx="13">
                    <c:v>-$227</c:v>
                  </c:pt>
                  <c:pt idx="14">
                    <c:v>-$426</c:v>
                  </c:pt>
                  <c:pt idx="15">
                    <c:v>-$281</c:v>
                  </c:pt>
                </c15:dlblRangeCache>
              </c15:datalabelsRange>
            </c:ext>
            <c:ext xmlns:c16="http://schemas.microsoft.com/office/drawing/2014/chart" uri="{C3380CC4-5D6E-409C-BE32-E72D297353CC}">
              <c16:uniqueId val="{000000F2-ED3D-4378-A6E7-4EC295E0DED5}"/>
            </c:ext>
          </c:extLst>
        </c:ser>
        <c:ser>
          <c:idx val="5"/>
          <c:order val="5"/>
          <c:tx>
            <c:strRef>
              <c:f>'Figure 7.1'!$I$5</c:f>
              <c:strCache>
                <c:ptCount val="1"/>
                <c:pt idx="0">
                  <c:v>Solar</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F4-ED3D-4378-A6E7-4EC295E0DED5}"/>
                </c:ext>
              </c:extLst>
            </c:dLbl>
            <c:dLbl>
              <c:idx val="1"/>
              <c:delete val="1"/>
              <c:extLst>
                <c:ext xmlns:c15="http://schemas.microsoft.com/office/drawing/2012/chart" uri="{CE6537A1-D6FC-4f65-9D91-7224C49458BB}"/>
                <c:ext xmlns:c16="http://schemas.microsoft.com/office/drawing/2014/chart" uri="{C3380CC4-5D6E-409C-BE32-E72D297353CC}">
                  <c16:uniqueId val="{000000F5-ED3D-4378-A6E7-4EC295E0DED5}"/>
                </c:ext>
              </c:extLst>
            </c:dLbl>
            <c:dLbl>
              <c:idx val="2"/>
              <c:delete val="1"/>
              <c:extLst>
                <c:ext xmlns:c15="http://schemas.microsoft.com/office/drawing/2012/chart" uri="{CE6537A1-D6FC-4f65-9D91-7224C49458BB}"/>
                <c:ext xmlns:c16="http://schemas.microsoft.com/office/drawing/2014/chart" uri="{C3380CC4-5D6E-409C-BE32-E72D297353CC}">
                  <c16:uniqueId val="{000000F6-ED3D-4378-A6E7-4EC295E0DED5}"/>
                </c:ext>
              </c:extLst>
            </c:dLbl>
            <c:dLbl>
              <c:idx val="3"/>
              <c:delete val="1"/>
              <c:extLst>
                <c:ext xmlns:c15="http://schemas.microsoft.com/office/drawing/2012/chart" uri="{CE6537A1-D6FC-4f65-9D91-7224C49458BB}"/>
                <c:ext xmlns:c16="http://schemas.microsoft.com/office/drawing/2014/chart" uri="{C3380CC4-5D6E-409C-BE32-E72D297353CC}">
                  <c16:uniqueId val="{000000F7-ED3D-4378-A6E7-4EC295E0DED5}"/>
                </c:ext>
              </c:extLst>
            </c:dLbl>
            <c:dLbl>
              <c:idx val="4"/>
              <c:delete val="1"/>
              <c:extLst>
                <c:ext xmlns:c15="http://schemas.microsoft.com/office/drawing/2012/chart" uri="{CE6537A1-D6FC-4f65-9D91-7224C49458BB}"/>
                <c:ext xmlns:c16="http://schemas.microsoft.com/office/drawing/2014/chart" uri="{C3380CC4-5D6E-409C-BE32-E72D297353CC}">
                  <c16:uniqueId val="{000000F8-ED3D-4378-A6E7-4EC295E0DED5}"/>
                </c:ext>
              </c:extLst>
            </c:dLbl>
            <c:dLbl>
              <c:idx val="5"/>
              <c:delete val="1"/>
              <c:extLst>
                <c:ext xmlns:c15="http://schemas.microsoft.com/office/drawing/2012/chart" uri="{CE6537A1-D6FC-4f65-9D91-7224C49458BB}"/>
                <c:ext xmlns:c16="http://schemas.microsoft.com/office/drawing/2014/chart" uri="{C3380CC4-5D6E-409C-BE32-E72D297353CC}">
                  <c16:uniqueId val="{000000F9-ED3D-4378-A6E7-4EC295E0DED5}"/>
                </c:ext>
              </c:extLst>
            </c:dLbl>
            <c:dLbl>
              <c:idx val="6"/>
              <c:tx>
                <c:rich>
                  <a:bodyPr/>
                  <a:lstStyle/>
                  <a:p>
                    <a:fld id="{36963485-5CBF-4A46-98E6-2BD2B49EE75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ED3D-4378-A6E7-4EC295E0DED5}"/>
                </c:ext>
              </c:extLst>
            </c:dLbl>
            <c:dLbl>
              <c:idx val="7"/>
              <c:tx>
                <c:rich>
                  <a:bodyPr/>
                  <a:lstStyle/>
                  <a:p>
                    <a:fld id="{C95E8828-6D83-43F4-B039-47B3142F910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ED3D-4378-A6E7-4EC295E0DED5}"/>
                </c:ext>
              </c:extLst>
            </c:dLbl>
            <c:dLbl>
              <c:idx val="8"/>
              <c:tx>
                <c:rich>
                  <a:bodyPr/>
                  <a:lstStyle/>
                  <a:p>
                    <a:fld id="{C5923F56-C977-4D1C-AB8E-5EA17B14CE4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ED3D-4378-A6E7-4EC295E0DED5}"/>
                </c:ext>
              </c:extLst>
            </c:dLbl>
            <c:dLbl>
              <c:idx val="9"/>
              <c:tx>
                <c:rich>
                  <a:bodyPr/>
                  <a:lstStyle/>
                  <a:p>
                    <a:fld id="{D2F59221-C1CD-4E06-A5CD-A1616B9F255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ED3D-4378-A6E7-4EC295E0DED5}"/>
                </c:ext>
              </c:extLst>
            </c:dLbl>
            <c:dLbl>
              <c:idx val="10"/>
              <c:tx>
                <c:rich>
                  <a:bodyPr/>
                  <a:lstStyle/>
                  <a:p>
                    <a:fld id="{B0232A6E-F287-4C74-9000-043C79AA9F2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ED3D-4378-A6E7-4EC295E0DED5}"/>
                </c:ext>
              </c:extLst>
            </c:dLbl>
            <c:dLbl>
              <c:idx val="11"/>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6E4B438-C97C-4F13-BF4C-D6856AD22DE4}" type="CELLRANGE">
                      <a:rPr lang="en-AU"/>
                      <a:pPr>
                        <a:defRPr/>
                      </a:pPr>
                      <a:t>[CELLRANGE]</a:t>
                    </a:fld>
                    <a:endParaRPr lang="en-AU"/>
                  </a:p>
                </c:rich>
              </c:tx>
              <c:numFmt formatCode="&quot;$&quot;#,##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ED3D-4378-A6E7-4EC295E0DED5}"/>
                </c:ext>
              </c:extLst>
            </c:dLbl>
            <c:dLbl>
              <c:idx val="12"/>
              <c:layout>
                <c:manualLayout>
                  <c:x val="0"/>
                  <c:y val="-8.7749109754707929E-5"/>
                </c:manualLayout>
              </c:layout>
              <c:tx>
                <c:rich>
                  <a:bodyPr/>
                  <a:lstStyle/>
                  <a:p>
                    <a:fld id="{5C3058EA-AC33-4694-985C-8E4BA601B831}"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0-ED3D-4378-A6E7-4EC295E0DED5}"/>
                </c:ext>
              </c:extLst>
            </c:dLbl>
            <c:dLbl>
              <c:idx val="13"/>
              <c:layout>
                <c:manualLayout>
                  <c:x val="1.1013853867144596E-3"/>
                  <c:y val="-6.0846406349195935E-2"/>
                </c:manualLayout>
              </c:layout>
              <c:tx>
                <c:rich>
                  <a:bodyPr/>
                  <a:lstStyle/>
                  <a:p>
                    <a:fld id="{8E0B73F0-3DEB-4ADF-AD70-3DDCEA18A10A}"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01-ED3D-4378-A6E7-4EC295E0DED5}"/>
                </c:ext>
              </c:extLst>
            </c:dLbl>
            <c:dLbl>
              <c:idx val="14"/>
              <c:tx>
                <c:rich>
                  <a:bodyPr/>
                  <a:lstStyle/>
                  <a:p>
                    <a:fld id="{B97B574E-35C0-43B3-87BA-9F99855E573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ED3D-4378-A6E7-4EC295E0DED5}"/>
                </c:ext>
              </c:extLst>
            </c:dLbl>
            <c:dLbl>
              <c:idx val="15"/>
              <c:tx>
                <c:rich>
                  <a:bodyPr/>
                  <a:lstStyle/>
                  <a:p>
                    <a:fld id="{03301DBE-7388-4597-96B8-71E6607F3AD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ED3D-4378-A6E7-4EC295E0DED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7.1'!$I$6:$I$21</c:f>
              <c:numCache>
                <c:formatCode>_(* #,##0_);_(* \(#,##0\);_(* "-"??_);_(@_)</c:formatCode>
                <c:ptCount val="16"/>
                <c:pt idx="0">
                  <c:v>1.8846588767433094E-2</c:v>
                </c:pt>
                <c:pt idx="1">
                  <c:v>0.11294906361582745</c:v>
                </c:pt>
                <c:pt idx="2">
                  <c:v>0.90090090090090091</c:v>
                </c:pt>
                <c:pt idx="3">
                  <c:v>0.36195752539242843</c:v>
                </c:pt>
                <c:pt idx="4">
                  <c:v>0.19351717464925011</c:v>
                </c:pt>
                <c:pt idx="5">
                  <c:v>0.83781278962001859</c:v>
                </c:pt>
                <c:pt idx="6">
                  <c:v>1.1094996374184192</c:v>
                </c:pt>
                <c:pt idx="7">
                  <c:v>1.2271511776988169</c:v>
                </c:pt>
                <c:pt idx="8">
                  <c:v>1.0540184453227932</c:v>
                </c:pt>
                <c:pt idx="9">
                  <c:v>1.2341633901266928</c:v>
                </c:pt>
                <c:pt idx="10">
                  <c:v>6.4037334643320811</c:v>
                </c:pt>
                <c:pt idx="11">
                  <c:v>7.8885099867770894</c:v>
                </c:pt>
                <c:pt idx="12">
                  <c:v>5.6549336410848241</c:v>
                </c:pt>
                <c:pt idx="13">
                  <c:v>3.0903026976822732</c:v>
                </c:pt>
                <c:pt idx="14">
                  <c:v>6.4147690539472739</c:v>
                </c:pt>
                <c:pt idx="15">
                  <c:v>11.613191650331855</c:v>
                </c:pt>
              </c:numCache>
            </c:numRef>
          </c:val>
          <c:extLst>
            <c:ext xmlns:c15="http://schemas.microsoft.com/office/drawing/2012/chart" uri="{02D57815-91ED-43cb-92C2-25804820EDAC}">
              <c15:datalabelsRange>
                <c15:f>'Figure 7.1'!$U$6:$U$21</c15:f>
                <c15:dlblRangeCache>
                  <c:ptCount val="16"/>
                  <c:pt idx="0">
                    <c:v>-$19</c:v>
                  </c:pt>
                  <c:pt idx="1">
                    <c:v>-$134</c:v>
                  </c:pt>
                  <c:pt idx="2">
                    <c:v>-$69</c:v>
                  </c:pt>
                  <c:pt idx="3">
                    <c:v>-$98</c:v>
                  </c:pt>
                  <c:pt idx="4">
                    <c:v>-$12</c:v>
                  </c:pt>
                  <c:pt idx="5">
                    <c:v>-$14</c:v>
                  </c:pt>
                  <c:pt idx="6">
                    <c:v>-$5</c:v>
                  </c:pt>
                  <c:pt idx="7">
                    <c:v>-$272</c:v>
                  </c:pt>
                  <c:pt idx="8">
                    <c:v>-$856</c:v>
                  </c:pt>
                  <c:pt idx="9">
                    <c:v>-$448</c:v>
                  </c:pt>
                  <c:pt idx="10">
                    <c:v>-$571</c:v>
                  </c:pt>
                  <c:pt idx="11">
                    <c:v>-$572</c:v>
                  </c:pt>
                  <c:pt idx="12">
                    <c:v>-$832</c:v>
                  </c:pt>
                  <c:pt idx="13">
                    <c:v>-$817</c:v>
                  </c:pt>
                  <c:pt idx="14">
                    <c:v>-$545</c:v>
                  </c:pt>
                  <c:pt idx="15">
                    <c:v>-$509</c:v>
                  </c:pt>
                </c15:dlblRangeCache>
              </c15:datalabelsRange>
            </c:ext>
            <c:ext xmlns:c16="http://schemas.microsoft.com/office/drawing/2014/chart" uri="{C3380CC4-5D6E-409C-BE32-E72D297353CC}">
              <c16:uniqueId val="{00000104-ED3D-4378-A6E7-4EC295E0DED5}"/>
            </c:ext>
          </c:extLst>
        </c:ser>
        <c:ser>
          <c:idx val="0"/>
          <c:order val="6"/>
          <c:tx>
            <c:strRef>
              <c:f>'Figure 7.1'!$H$5</c:f>
              <c:strCache>
                <c:ptCount val="1"/>
                <c:pt idx="0">
                  <c:v>Liquid</c:v>
                </c:pt>
              </c:strCache>
            </c:strRef>
          </c:tx>
          <c:spPr>
            <a:solidFill>
              <a:schemeClr val="accent6">
                <a:lumMod val="40000"/>
                <a:lumOff val="60000"/>
              </a:schemeClr>
            </a:solidFill>
            <a:ln>
              <a:noFill/>
            </a:ln>
            <a:effectLst/>
          </c:spPr>
          <c:invertIfNegative val="0"/>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7.1'!$H$6:$H$21</c:f>
              <c:numCache>
                <c:formatCode>_(* #,##0_);_(* \(#,##0\);_(* "-"??_);_(@_)</c:formatCode>
                <c:ptCount val="16"/>
                <c:pt idx="0">
                  <c:v>4.1462495288352809E-2</c:v>
                </c:pt>
                <c:pt idx="1">
                  <c:v>5.1009254536180139E-2</c:v>
                </c:pt>
                <c:pt idx="2">
                  <c:v>1.0725010725010725E-2</c:v>
                </c:pt>
                <c:pt idx="3">
                  <c:v>7.3868882733148667E-3</c:v>
                </c:pt>
                <c:pt idx="4">
                  <c:v>7.4429682557403893E-3</c:v>
                </c:pt>
                <c:pt idx="5">
                  <c:v>3.7071362372567192E-3</c:v>
                </c:pt>
                <c:pt idx="6">
                  <c:v>3.6258158085569251E-3</c:v>
                </c:pt>
                <c:pt idx="7">
                  <c:v>6.959961903366424E-2</c:v>
                </c:pt>
                <c:pt idx="8">
                  <c:v>1.129305477131564E-2</c:v>
                </c:pt>
                <c:pt idx="9">
                  <c:v>0.2402795980777632</c:v>
                </c:pt>
                <c:pt idx="10">
                  <c:v>0.21755149303484331</c:v>
                </c:pt>
                <c:pt idx="11">
                  <c:v>8.3513118519034035E-2</c:v>
                </c:pt>
                <c:pt idx="12">
                  <c:v>3.2458165031736874E-2</c:v>
                </c:pt>
                <c:pt idx="13">
                  <c:v>1.0723181491957614</c:v>
                </c:pt>
                <c:pt idx="14">
                  <c:v>0.20472667193448749</c:v>
                </c:pt>
                <c:pt idx="15">
                  <c:v>1.0316723408645414E-2</c:v>
                </c:pt>
              </c:numCache>
            </c:numRef>
          </c:val>
          <c:extLst>
            <c:ext xmlns:c16="http://schemas.microsoft.com/office/drawing/2014/chart" uri="{C3380CC4-5D6E-409C-BE32-E72D297353CC}">
              <c16:uniqueId val="{00000106-ED3D-4378-A6E7-4EC295E0DED5}"/>
            </c:ext>
          </c:extLst>
        </c:ser>
        <c:ser>
          <c:idx val="1"/>
          <c:order val="7"/>
          <c:tx>
            <c:strRef>
              <c:f>'Figure 7.1'!$C$5</c:f>
              <c:strCache>
                <c:ptCount val="1"/>
                <c:pt idx="0">
                  <c:v>Battery</c:v>
                </c:pt>
              </c:strCache>
            </c:strRef>
          </c:tx>
          <c:spPr>
            <a:solidFill>
              <a:schemeClr val="accent5"/>
            </a:solidFill>
            <a:ln>
              <a:noFill/>
            </a:ln>
            <a:effectLst/>
          </c:spPr>
          <c:invertIfNegative val="0"/>
          <c:cat>
            <c:multiLvlStrRef>
              <c:f>'Figure 7.1'!$A$6:$B$21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7.1'!$C$6:$C$21</c:f>
              <c:numCache>
                <c:formatCode>_(* #,##0_);_(* \(#,##0\);_(* "-"??_);_(@_)</c:formatCode>
                <c:ptCount val="16"/>
                <c:pt idx="0">
                  <c:v>8.6694308330192232E-2</c:v>
                </c:pt>
                <c:pt idx="1">
                  <c:v>0.20768053632587627</c:v>
                </c:pt>
                <c:pt idx="2">
                  <c:v>0.21092521092521094</c:v>
                </c:pt>
                <c:pt idx="3">
                  <c:v>0.13665743305632502</c:v>
                </c:pt>
                <c:pt idx="4">
                  <c:v>5.2100777790182726E-2</c:v>
                </c:pt>
                <c:pt idx="5">
                  <c:v>0.15199258572752547</c:v>
                </c:pt>
                <c:pt idx="6">
                  <c:v>0.18854242204496011</c:v>
                </c:pt>
                <c:pt idx="7">
                  <c:v>0.21612513278874684</c:v>
                </c:pt>
                <c:pt idx="8">
                  <c:v>0.1129305477131564</c:v>
                </c:pt>
                <c:pt idx="9">
                  <c:v>0.56065239551478085</c:v>
                </c:pt>
                <c:pt idx="10">
                  <c:v>0.50528088704866836</c:v>
                </c:pt>
                <c:pt idx="11">
                  <c:v>0.52195699074396273</c:v>
                </c:pt>
                <c:pt idx="12">
                  <c:v>0.76817657241777271</c:v>
                </c:pt>
                <c:pt idx="13">
                  <c:v>1.5240427238569678</c:v>
                </c:pt>
                <c:pt idx="14">
                  <c:v>1.4582285755333668</c:v>
                </c:pt>
                <c:pt idx="15">
                  <c:v>1.0247945252587778</c:v>
                </c:pt>
              </c:numCache>
            </c:numRef>
          </c:val>
          <c:extLst>
            <c:ext xmlns:c16="http://schemas.microsoft.com/office/drawing/2014/chart" uri="{C3380CC4-5D6E-409C-BE32-E72D297353CC}">
              <c16:uniqueId val="{00000108-ED3D-4378-A6E7-4EC295E0DED5}"/>
            </c:ext>
          </c:extLst>
        </c:ser>
        <c:dLbls>
          <c:showLegendKey val="0"/>
          <c:showVal val="0"/>
          <c:showCatName val="0"/>
          <c:showSerName val="0"/>
          <c:showPercent val="0"/>
          <c:showBubbleSize val="0"/>
        </c:dLbls>
        <c:gapWidth val="18"/>
        <c:overlap val="100"/>
        <c:axId val="665418008"/>
        <c:axId val="665425224"/>
      </c:barChart>
      <c:catAx>
        <c:axId val="66541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5425224"/>
        <c:crosses val="autoZero"/>
        <c:auto val="0"/>
        <c:lblAlgn val="ctr"/>
        <c:lblOffset val="100"/>
        <c:noMultiLvlLbl val="0"/>
      </c:catAx>
      <c:valAx>
        <c:axId val="665425224"/>
        <c:scaling>
          <c:orientation val="minMax"/>
          <c:max val="1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Per cent of time</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5418008"/>
        <c:crosses val="autoZero"/>
        <c:crossBetween val="between"/>
      </c:valAx>
      <c:spPr>
        <a:solidFill>
          <a:schemeClr val="bg1">
            <a:lumMod val="85000"/>
          </a:schemeClr>
        </a:solid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Q4 2022</a:t>
            </a:r>
          </a:p>
        </c:rich>
      </c:tx>
      <c:layout>
        <c:manualLayout>
          <c:xMode val="edge"/>
          <c:yMode val="edge"/>
          <c:x val="5.5810714285714269E-2"/>
          <c:y val="1.8405797101449274E-2"/>
        </c:manualLayout>
      </c:layout>
      <c:overlay val="0"/>
    </c:title>
    <c:autoTitleDeleted val="0"/>
    <c:pivotFmts>
      <c:pivotFmt>
        <c:idx val="0"/>
        <c:spPr>
          <a:solidFill>
            <a:srgbClr val="FF0000"/>
          </a:solidFill>
          <a:ln>
            <a:noFill/>
          </a:ln>
          <a:effectLst/>
        </c:spPr>
        <c:marker>
          <c:symbol val="none"/>
        </c:marker>
      </c:pivotFmt>
      <c:pivotFmt>
        <c:idx val="1"/>
        <c:spPr>
          <a:solidFill>
            <a:schemeClr val="tx1"/>
          </a:solidFill>
          <a:ln>
            <a:noFill/>
          </a:ln>
          <a:effectLst/>
        </c:spPr>
        <c:marker>
          <c:symbol val="none"/>
        </c:marker>
      </c:pivotFmt>
      <c:pivotFmt>
        <c:idx val="2"/>
        <c:spPr>
          <a:solidFill>
            <a:schemeClr val="accent5">
              <a:lumMod val="75000"/>
            </a:schemeClr>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3"/>
          </a:solidFill>
          <a:ln>
            <a:noFill/>
          </a:ln>
          <a:effectLst/>
        </c:spPr>
        <c:marker>
          <c:symbol val="none"/>
        </c:marker>
      </c:pivotFmt>
      <c:pivotFmt>
        <c:idx val="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w="25400">
            <a:noFill/>
          </a:ln>
          <a:effectLst/>
        </c:spPr>
        <c:marker>
          <c:symbol val="none"/>
        </c:marker>
        <c:dLbl>
          <c:idx val="0"/>
          <c:delete val="1"/>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delete val="1"/>
          <c:extLst>
            <c:ext xmlns:c15="http://schemas.microsoft.com/office/drawing/2012/chart" uri="{CE6537A1-D6FC-4f65-9D91-7224C49458BB}"/>
          </c:extLst>
        </c:dLbl>
      </c:pivotFmt>
      <c:pivotFmt>
        <c:idx val="1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2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2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2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2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2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2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2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2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2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2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3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3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3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3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3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3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3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3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3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3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4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4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42"/>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43"/>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44"/>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45"/>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46"/>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47"/>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48"/>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49"/>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50"/>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51"/>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52"/>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53"/>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54"/>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55"/>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56"/>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57"/>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5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5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6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6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6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6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6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6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6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6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6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6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7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7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7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7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7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7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7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7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7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7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8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8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82"/>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83"/>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84"/>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85"/>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86"/>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87"/>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88"/>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89"/>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90"/>
        <c:spPr>
          <a:solidFill>
            <a:srgbClr val="FF0000"/>
          </a:solidFill>
        </c:spPr>
        <c:marker>
          <c:symbol val="none"/>
        </c:marker>
        <c:dLbl>
          <c:idx val="0"/>
          <c:delete val="1"/>
          <c:extLst>
            <c:ext xmlns:c15="http://schemas.microsoft.com/office/drawing/2012/chart" uri="{CE6537A1-D6FC-4f65-9D91-7224C49458BB}"/>
          </c:extLst>
        </c:dLbl>
      </c:pivotFmt>
      <c:pivotFmt>
        <c:idx val="91"/>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92"/>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93"/>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94"/>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95"/>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96"/>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97"/>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98"/>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99"/>
        <c:spPr>
          <a:solidFill>
            <a:srgbClr val="FF0000"/>
          </a:solidFill>
        </c:spPr>
        <c:marker>
          <c:symbol val="none"/>
        </c:marker>
        <c:dLbl>
          <c:idx val="0"/>
          <c:delete val="1"/>
          <c:extLst>
            <c:ext xmlns:c15="http://schemas.microsoft.com/office/drawing/2012/chart" uri="{CE6537A1-D6FC-4f65-9D91-7224C49458BB}"/>
          </c:extLst>
        </c:dLbl>
      </c:pivotFmt>
      <c:pivotFmt>
        <c:idx val="100"/>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01"/>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02"/>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03"/>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04"/>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05"/>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06"/>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07"/>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08"/>
        <c:spPr>
          <a:solidFill>
            <a:srgbClr val="FF0000"/>
          </a:solidFill>
        </c:spPr>
        <c:marker>
          <c:symbol val="none"/>
        </c:marker>
        <c:dLbl>
          <c:idx val="0"/>
          <c:delete val="1"/>
          <c:extLst>
            <c:ext xmlns:c15="http://schemas.microsoft.com/office/drawing/2012/chart" uri="{CE6537A1-D6FC-4f65-9D91-7224C49458BB}"/>
          </c:extLst>
        </c:dLbl>
      </c:pivotFmt>
      <c:pivotFmt>
        <c:idx val="109"/>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10"/>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11"/>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12"/>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13"/>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14"/>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15"/>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16"/>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17"/>
        <c:spPr>
          <a:solidFill>
            <a:srgbClr val="FF0000"/>
          </a:solidFill>
        </c:spPr>
        <c:marker>
          <c:symbol val="none"/>
        </c:marker>
        <c:dLbl>
          <c:idx val="0"/>
          <c:delete val="1"/>
          <c:extLst>
            <c:ext xmlns:c15="http://schemas.microsoft.com/office/drawing/2012/chart" uri="{CE6537A1-D6FC-4f65-9D91-7224C49458BB}"/>
          </c:extLst>
        </c:dLbl>
      </c:pivotFmt>
      <c:pivotFmt>
        <c:idx val="11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1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2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2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2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2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2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2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26"/>
        <c:spPr>
          <a:solidFill>
            <a:srgbClr val="FF0000"/>
          </a:solidFill>
        </c:spPr>
        <c:marker>
          <c:symbol val="none"/>
        </c:marker>
        <c:dLbl>
          <c:idx val="0"/>
          <c:delete val="1"/>
          <c:extLst>
            <c:ext xmlns:c15="http://schemas.microsoft.com/office/drawing/2012/chart" uri="{CE6537A1-D6FC-4f65-9D91-7224C49458BB}"/>
          </c:extLst>
        </c:dLbl>
      </c:pivotFmt>
      <c:pivotFmt>
        <c:idx val="127"/>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28"/>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29"/>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30"/>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31"/>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32"/>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33"/>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34"/>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35"/>
        <c:spPr>
          <a:solidFill>
            <a:srgbClr val="FF0000"/>
          </a:solidFill>
        </c:spPr>
        <c:marker>
          <c:symbol val="none"/>
        </c:marker>
        <c:dLbl>
          <c:idx val="0"/>
          <c:delete val="1"/>
          <c:extLst>
            <c:ext xmlns:c15="http://schemas.microsoft.com/office/drawing/2012/chart" uri="{CE6537A1-D6FC-4f65-9D91-7224C49458BB}"/>
          </c:extLst>
        </c:dLbl>
      </c:pivotFmt>
      <c:pivotFmt>
        <c:idx val="13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3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3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3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4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4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4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4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44"/>
        <c:spPr>
          <a:solidFill>
            <a:srgbClr val="FF0000"/>
          </a:solidFill>
        </c:spPr>
        <c:marker>
          <c:symbol val="none"/>
        </c:marker>
        <c:dLbl>
          <c:idx val="0"/>
          <c:delete val="1"/>
          <c:extLst>
            <c:ext xmlns:c15="http://schemas.microsoft.com/office/drawing/2012/chart" uri="{CE6537A1-D6FC-4f65-9D91-7224C49458BB}"/>
          </c:extLst>
        </c:dLbl>
      </c:pivotFmt>
      <c:pivotFmt>
        <c:idx val="145"/>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46"/>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47"/>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48"/>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49"/>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50"/>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51"/>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52"/>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53"/>
        <c:spPr>
          <a:solidFill>
            <a:srgbClr val="FF0000"/>
          </a:solidFill>
        </c:spPr>
        <c:marker>
          <c:symbol val="none"/>
        </c:marker>
        <c:dLbl>
          <c:idx val="0"/>
          <c:delete val="1"/>
          <c:extLst>
            <c:ext xmlns:c15="http://schemas.microsoft.com/office/drawing/2012/chart" uri="{CE6537A1-D6FC-4f65-9D91-7224C49458BB}"/>
          </c:extLst>
        </c:dLbl>
      </c:pivotFmt>
      <c:pivotFmt>
        <c:idx val="15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5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5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5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5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5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6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6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62"/>
        <c:spPr>
          <a:solidFill>
            <a:srgbClr val="FF0000"/>
          </a:solidFill>
        </c:spPr>
        <c:marker>
          <c:symbol val="none"/>
        </c:marker>
        <c:dLbl>
          <c:idx val="0"/>
          <c:delete val="1"/>
          <c:extLst>
            <c:ext xmlns:c15="http://schemas.microsoft.com/office/drawing/2012/chart" uri="{CE6537A1-D6FC-4f65-9D91-7224C49458BB}"/>
          </c:extLst>
        </c:dLbl>
      </c:pivotFmt>
    </c:pivotFmts>
    <c:plotArea>
      <c:layout/>
      <c:areaChart>
        <c:grouping val="percentStacked"/>
        <c:varyColors val="0"/>
        <c:ser>
          <c:idx val="0"/>
          <c:order val="0"/>
          <c:tx>
            <c:strRef>
              <c:f>'Figure 7.2'!$B$295</c:f>
              <c:strCache>
                <c:ptCount val="1"/>
                <c:pt idx="0">
                  <c:v>Battery</c:v>
                </c:pt>
              </c:strCache>
            </c:strRef>
          </c:tx>
          <c:spPr>
            <a:solidFill>
              <a:srgbClr val="E0601F"/>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7.2'!$B$296:$B$583</c:f>
              <c:numCache>
                <c:formatCode>0</c:formatCode>
                <c:ptCount val="288"/>
                <c:pt idx="1">
                  <c:v>1</c:v>
                </c:pt>
                <c:pt idx="2">
                  <c:v>3</c:v>
                </c:pt>
                <c:pt idx="3">
                  <c:v>2</c:v>
                </c:pt>
                <c:pt idx="4">
                  <c:v>1</c:v>
                </c:pt>
                <c:pt idx="5">
                  <c:v>1</c:v>
                </c:pt>
                <c:pt idx="6">
                  <c:v>1</c:v>
                </c:pt>
                <c:pt idx="7">
                  <c:v>2</c:v>
                </c:pt>
                <c:pt idx="8">
                  <c:v>1</c:v>
                </c:pt>
                <c:pt idx="9">
                  <c:v>2</c:v>
                </c:pt>
                <c:pt idx="13">
                  <c:v>1</c:v>
                </c:pt>
                <c:pt idx="16">
                  <c:v>1</c:v>
                </c:pt>
                <c:pt idx="18">
                  <c:v>1</c:v>
                </c:pt>
                <c:pt idx="19">
                  <c:v>1</c:v>
                </c:pt>
                <c:pt idx="21">
                  <c:v>1</c:v>
                </c:pt>
                <c:pt idx="24">
                  <c:v>1</c:v>
                </c:pt>
                <c:pt idx="25">
                  <c:v>1</c:v>
                </c:pt>
                <c:pt idx="29">
                  <c:v>1</c:v>
                </c:pt>
                <c:pt idx="32">
                  <c:v>1</c:v>
                </c:pt>
                <c:pt idx="37">
                  <c:v>2</c:v>
                </c:pt>
                <c:pt idx="39">
                  <c:v>1</c:v>
                </c:pt>
                <c:pt idx="40">
                  <c:v>2</c:v>
                </c:pt>
                <c:pt idx="41">
                  <c:v>1</c:v>
                </c:pt>
                <c:pt idx="44">
                  <c:v>1</c:v>
                </c:pt>
                <c:pt idx="45">
                  <c:v>1</c:v>
                </c:pt>
                <c:pt idx="46">
                  <c:v>1</c:v>
                </c:pt>
                <c:pt idx="47">
                  <c:v>1</c:v>
                </c:pt>
                <c:pt idx="48">
                  <c:v>2</c:v>
                </c:pt>
                <c:pt idx="49">
                  <c:v>1</c:v>
                </c:pt>
                <c:pt idx="51">
                  <c:v>2</c:v>
                </c:pt>
                <c:pt idx="53">
                  <c:v>1</c:v>
                </c:pt>
                <c:pt idx="54">
                  <c:v>3</c:v>
                </c:pt>
                <c:pt idx="56">
                  <c:v>2</c:v>
                </c:pt>
                <c:pt idx="59">
                  <c:v>1</c:v>
                </c:pt>
                <c:pt idx="60">
                  <c:v>2</c:v>
                </c:pt>
                <c:pt idx="61">
                  <c:v>2</c:v>
                </c:pt>
                <c:pt idx="64">
                  <c:v>5</c:v>
                </c:pt>
                <c:pt idx="65">
                  <c:v>2</c:v>
                </c:pt>
                <c:pt idx="66">
                  <c:v>6</c:v>
                </c:pt>
                <c:pt idx="67">
                  <c:v>1</c:v>
                </c:pt>
                <c:pt idx="68">
                  <c:v>2</c:v>
                </c:pt>
                <c:pt idx="70">
                  <c:v>2</c:v>
                </c:pt>
                <c:pt idx="71">
                  <c:v>3</c:v>
                </c:pt>
                <c:pt idx="72">
                  <c:v>2</c:v>
                </c:pt>
                <c:pt idx="73">
                  <c:v>6</c:v>
                </c:pt>
                <c:pt idx="74">
                  <c:v>2</c:v>
                </c:pt>
                <c:pt idx="75">
                  <c:v>1</c:v>
                </c:pt>
                <c:pt idx="77">
                  <c:v>2</c:v>
                </c:pt>
                <c:pt idx="78">
                  <c:v>4</c:v>
                </c:pt>
                <c:pt idx="79">
                  <c:v>2</c:v>
                </c:pt>
                <c:pt idx="80">
                  <c:v>2</c:v>
                </c:pt>
                <c:pt idx="81">
                  <c:v>5</c:v>
                </c:pt>
                <c:pt idx="82">
                  <c:v>2</c:v>
                </c:pt>
                <c:pt idx="84">
                  <c:v>1</c:v>
                </c:pt>
                <c:pt idx="85">
                  <c:v>1</c:v>
                </c:pt>
                <c:pt idx="87">
                  <c:v>3</c:v>
                </c:pt>
                <c:pt idx="88">
                  <c:v>2</c:v>
                </c:pt>
                <c:pt idx="90">
                  <c:v>1</c:v>
                </c:pt>
                <c:pt idx="91">
                  <c:v>2</c:v>
                </c:pt>
                <c:pt idx="92">
                  <c:v>1</c:v>
                </c:pt>
                <c:pt idx="93">
                  <c:v>2</c:v>
                </c:pt>
                <c:pt idx="98">
                  <c:v>2</c:v>
                </c:pt>
                <c:pt idx="99">
                  <c:v>2</c:v>
                </c:pt>
                <c:pt idx="102">
                  <c:v>1</c:v>
                </c:pt>
                <c:pt idx="103">
                  <c:v>1</c:v>
                </c:pt>
                <c:pt idx="105">
                  <c:v>2</c:v>
                </c:pt>
                <c:pt idx="109">
                  <c:v>1</c:v>
                </c:pt>
                <c:pt idx="112">
                  <c:v>1</c:v>
                </c:pt>
                <c:pt idx="115">
                  <c:v>1</c:v>
                </c:pt>
                <c:pt idx="121">
                  <c:v>1</c:v>
                </c:pt>
                <c:pt idx="123">
                  <c:v>1</c:v>
                </c:pt>
                <c:pt idx="124">
                  <c:v>1</c:v>
                </c:pt>
                <c:pt idx="129">
                  <c:v>1</c:v>
                </c:pt>
                <c:pt idx="134">
                  <c:v>1</c:v>
                </c:pt>
                <c:pt idx="143">
                  <c:v>1</c:v>
                </c:pt>
                <c:pt idx="151">
                  <c:v>1</c:v>
                </c:pt>
                <c:pt idx="153">
                  <c:v>1</c:v>
                </c:pt>
                <c:pt idx="171">
                  <c:v>1</c:v>
                </c:pt>
                <c:pt idx="174">
                  <c:v>1</c:v>
                </c:pt>
                <c:pt idx="176">
                  <c:v>2</c:v>
                </c:pt>
                <c:pt idx="179">
                  <c:v>1</c:v>
                </c:pt>
                <c:pt idx="181">
                  <c:v>1</c:v>
                </c:pt>
                <c:pt idx="182">
                  <c:v>2</c:v>
                </c:pt>
                <c:pt idx="184">
                  <c:v>1</c:v>
                </c:pt>
                <c:pt idx="189">
                  <c:v>1</c:v>
                </c:pt>
                <c:pt idx="194">
                  <c:v>1</c:v>
                </c:pt>
                <c:pt idx="197">
                  <c:v>1</c:v>
                </c:pt>
                <c:pt idx="198">
                  <c:v>2</c:v>
                </c:pt>
                <c:pt idx="202">
                  <c:v>1</c:v>
                </c:pt>
                <c:pt idx="205">
                  <c:v>2</c:v>
                </c:pt>
                <c:pt idx="206">
                  <c:v>1</c:v>
                </c:pt>
                <c:pt idx="210">
                  <c:v>3</c:v>
                </c:pt>
                <c:pt idx="211">
                  <c:v>2</c:v>
                </c:pt>
                <c:pt idx="212">
                  <c:v>2</c:v>
                </c:pt>
                <c:pt idx="213">
                  <c:v>2</c:v>
                </c:pt>
                <c:pt idx="214">
                  <c:v>3</c:v>
                </c:pt>
                <c:pt idx="215">
                  <c:v>2</c:v>
                </c:pt>
                <c:pt idx="216">
                  <c:v>5</c:v>
                </c:pt>
                <c:pt idx="218">
                  <c:v>1</c:v>
                </c:pt>
                <c:pt idx="219">
                  <c:v>3</c:v>
                </c:pt>
                <c:pt idx="220">
                  <c:v>3</c:v>
                </c:pt>
                <c:pt idx="222">
                  <c:v>2</c:v>
                </c:pt>
                <c:pt idx="223">
                  <c:v>2</c:v>
                </c:pt>
                <c:pt idx="224">
                  <c:v>7</c:v>
                </c:pt>
                <c:pt idx="225">
                  <c:v>8</c:v>
                </c:pt>
                <c:pt idx="226">
                  <c:v>2</c:v>
                </c:pt>
                <c:pt idx="227">
                  <c:v>7</c:v>
                </c:pt>
                <c:pt idx="228">
                  <c:v>6</c:v>
                </c:pt>
                <c:pt idx="229">
                  <c:v>4</c:v>
                </c:pt>
                <c:pt idx="230">
                  <c:v>3</c:v>
                </c:pt>
                <c:pt idx="231">
                  <c:v>7</c:v>
                </c:pt>
                <c:pt idx="232">
                  <c:v>5</c:v>
                </c:pt>
                <c:pt idx="233">
                  <c:v>2</c:v>
                </c:pt>
                <c:pt idx="234">
                  <c:v>3</c:v>
                </c:pt>
                <c:pt idx="235">
                  <c:v>1</c:v>
                </c:pt>
                <c:pt idx="236">
                  <c:v>5</c:v>
                </c:pt>
                <c:pt idx="237">
                  <c:v>5</c:v>
                </c:pt>
                <c:pt idx="239">
                  <c:v>3</c:v>
                </c:pt>
                <c:pt idx="240">
                  <c:v>5</c:v>
                </c:pt>
                <c:pt idx="241">
                  <c:v>5</c:v>
                </c:pt>
                <c:pt idx="242">
                  <c:v>2</c:v>
                </c:pt>
                <c:pt idx="243">
                  <c:v>3</c:v>
                </c:pt>
                <c:pt idx="244">
                  <c:v>2</c:v>
                </c:pt>
                <c:pt idx="246">
                  <c:v>1</c:v>
                </c:pt>
                <c:pt idx="247">
                  <c:v>2</c:v>
                </c:pt>
                <c:pt idx="248">
                  <c:v>1</c:v>
                </c:pt>
                <c:pt idx="249">
                  <c:v>3</c:v>
                </c:pt>
                <c:pt idx="250">
                  <c:v>2</c:v>
                </c:pt>
                <c:pt idx="251">
                  <c:v>1</c:v>
                </c:pt>
                <c:pt idx="253">
                  <c:v>1</c:v>
                </c:pt>
                <c:pt idx="254">
                  <c:v>2</c:v>
                </c:pt>
                <c:pt idx="255">
                  <c:v>1</c:v>
                </c:pt>
                <c:pt idx="258">
                  <c:v>1</c:v>
                </c:pt>
                <c:pt idx="259">
                  <c:v>1</c:v>
                </c:pt>
                <c:pt idx="260">
                  <c:v>1</c:v>
                </c:pt>
                <c:pt idx="262">
                  <c:v>1</c:v>
                </c:pt>
                <c:pt idx="269">
                  <c:v>2</c:v>
                </c:pt>
                <c:pt idx="270">
                  <c:v>1</c:v>
                </c:pt>
                <c:pt idx="271">
                  <c:v>1</c:v>
                </c:pt>
                <c:pt idx="274">
                  <c:v>2</c:v>
                </c:pt>
                <c:pt idx="275">
                  <c:v>1</c:v>
                </c:pt>
                <c:pt idx="277">
                  <c:v>1</c:v>
                </c:pt>
                <c:pt idx="278">
                  <c:v>2</c:v>
                </c:pt>
                <c:pt idx="279">
                  <c:v>1</c:v>
                </c:pt>
                <c:pt idx="281">
                  <c:v>1</c:v>
                </c:pt>
                <c:pt idx="282">
                  <c:v>1</c:v>
                </c:pt>
                <c:pt idx="283">
                  <c:v>2</c:v>
                </c:pt>
                <c:pt idx="284">
                  <c:v>2</c:v>
                </c:pt>
              </c:numCache>
            </c:numRef>
          </c:val>
          <c:extLst>
            <c:ext xmlns:c16="http://schemas.microsoft.com/office/drawing/2014/chart" uri="{C3380CC4-5D6E-409C-BE32-E72D297353CC}">
              <c16:uniqueId val="{0000002E-F045-427F-AFAF-4736A1AF792F}"/>
            </c:ext>
          </c:extLst>
        </c:ser>
        <c:ser>
          <c:idx val="1"/>
          <c:order val="1"/>
          <c:tx>
            <c:strRef>
              <c:f>'Figure 7.2'!$C$295</c:f>
              <c:strCache>
                <c:ptCount val="1"/>
                <c:pt idx="0">
                  <c:v>Coal-Black</c:v>
                </c:pt>
              </c:strCache>
            </c:strRef>
          </c:tx>
          <c:spPr>
            <a:solidFill>
              <a:srgbClr val="404040"/>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7.2'!$C$296:$C$583</c:f>
              <c:numCache>
                <c:formatCode>0</c:formatCode>
                <c:ptCount val="288"/>
                <c:pt idx="0">
                  <c:v>54</c:v>
                </c:pt>
                <c:pt idx="1">
                  <c:v>51</c:v>
                </c:pt>
                <c:pt idx="2">
                  <c:v>51</c:v>
                </c:pt>
                <c:pt idx="3">
                  <c:v>48</c:v>
                </c:pt>
                <c:pt idx="4">
                  <c:v>51</c:v>
                </c:pt>
                <c:pt idx="5">
                  <c:v>45</c:v>
                </c:pt>
                <c:pt idx="6">
                  <c:v>55</c:v>
                </c:pt>
                <c:pt idx="7">
                  <c:v>50</c:v>
                </c:pt>
                <c:pt idx="8">
                  <c:v>50</c:v>
                </c:pt>
                <c:pt idx="9">
                  <c:v>51</c:v>
                </c:pt>
                <c:pt idx="10">
                  <c:v>47</c:v>
                </c:pt>
                <c:pt idx="11">
                  <c:v>50</c:v>
                </c:pt>
                <c:pt idx="12">
                  <c:v>54</c:v>
                </c:pt>
                <c:pt idx="13">
                  <c:v>52</c:v>
                </c:pt>
                <c:pt idx="14">
                  <c:v>61</c:v>
                </c:pt>
                <c:pt idx="15">
                  <c:v>56</c:v>
                </c:pt>
                <c:pt idx="16">
                  <c:v>52</c:v>
                </c:pt>
                <c:pt idx="17">
                  <c:v>56</c:v>
                </c:pt>
                <c:pt idx="18">
                  <c:v>63</c:v>
                </c:pt>
                <c:pt idx="19">
                  <c:v>62</c:v>
                </c:pt>
                <c:pt idx="20">
                  <c:v>52</c:v>
                </c:pt>
                <c:pt idx="21">
                  <c:v>51</c:v>
                </c:pt>
                <c:pt idx="22">
                  <c:v>55</c:v>
                </c:pt>
                <c:pt idx="23">
                  <c:v>53</c:v>
                </c:pt>
                <c:pt idx="24">
                  <c:v>54</c:v>
                </c:pt>
                <c:pt idx="25">
                  <c:v>63</c:v>
                </c:pt>
                <c:pt idx="26">
                  <c:v>64</c:v>
                </c:pt>
                <c:pt idx="27">
                  <c:v>63</c:v>
                </c:pt>
                <c:pt idx="28">
                  <c:v>60</c:v>
                </c:pt>
                <c:pt idx="29">
                  <c:v>54</c:v>
                </c:pt>
                <c:pt idx="30">
                  <c:v>57</c:v>
                </c:pt>
                <c:pt idx="31">
                  <c:v>60</c:v>
                </c:pt>
                <c:pt idx="32">
                  <c:v>58</c:v>
                </c:pt>
                <c:pt idx="33">
                  <c:v>62</c:v>
                </c:pt>
                <c:pt idx="34">
                  <c:v>56</c:v>
                </c:pt>
                <c:pt idx="35">
                  <c:v>51</c:v>
                </c:pt>
                <c:pt idx="36">
                  <c:v>60</c:v>
                </c:pt>
                <c:pt idx="37">
                  <c:v>49</c:v>
                </c:pt>
                <c:pt idx="38">
                  <c:v>55</c:v>
                </c:pt>
                <c:pt idx="39">
                  <c:v>52</c:v>
                </c:pt>
                <c:pt idx="40">
                  <c:v>54</c:v>
                </c:pt>
                <c:pt idx="41">
                  <c:v>47</c:v>
                </c:pt>
                <c:pt idx="42">
                  <c:v>56</c:v>
                </c:pt>
                <c:pt idx="43">
                  <c:v>60</c:v>
                </c:pt>
                <c:pt idx="44">
                  <c:v>58</c:v>
                </c:pt>
                <c:pt idx="45">
                  <c:v>52</c:v>
                </c:pt>
                <c:pt idx="46">
                  <c:v>58</c:v>
                </c:pt>
                <c:pt idx="47">
                  <c:v>55</c:v>
                </c:pt>
                <c:pt idx="48">
                  <c:v>53</c:v>
                </c:pt>
                <c:pt idx="49">
                  <c:v>54</c:v>
                </c:pt>
                <c:pt idx="50">
                  <c:v>58</c:v>
                </c:pt>
                <c:pt idx="51">
                  <c:v>52</c:v>
                </c:pt>
                <c:pt idx="52">
                  <c:v>52</c:v>
                </c:pt>
                <c:pt idx="53">
                  <c:v>48</c:v>
                </c:pt>
                <c:pt idx="54">
                  <c:v>50</c:v>
                </c:pt>
                <c:pt idx="55">
                  <c:v>50</c:v>
                </c:pt>
                <c:pt idx="56">
                  <c:v>51</c:v>
                </c:pt>
                <c:pt idx="57">
                  <c:v>57</c:v>
                </c:pt>
                <c:pt idx="58">
                  <c:v>50</c:v>
                </c:pt>
                <c:pt idx="59">
                  <c:v>49</c:v>
                </c:pt>
                <c:pt idx="60">
                  <c:v>45</c:v>
                </c:pt>
                <c:pt idx="61">
                  <c:v>35</c:v>
                </c:pt>
                <c:pt idx="62">
                  <c:v>43</c:v>
                </c:pt>
                <c:pt idx="63">
                  <c:v>45</c:v>
                </c:pt>
                <c:pt idx="64">
                  <c:v>51</c:v>
                </c:pt>
                <c:pt idx="65">
                  <c:v>41</c:v>
                </c:pt>
                <c:pt idx="66">
                  <c:v>47</c:v>
                </c:pt>
                <c:pt idx="67">
                  <c:v>43</c:v>
                </c:pt>
                <c:pt idx="68">
                  <c:v>45</c:v>
                </c:pt>
                <c:pt idx="69">
                  <c:v>48</c:v>
                </c:pt>
                <c:pt idx="70">
                  <c:v>43</c:v>
                </c:pt>
                <c:pt idx="71">
                  <c:v>48</c:v>
                </c:pt>
                <c:pt idx="72">
                  <c:v>45</c:v>
                </c:pt>
                <c:pt idx="73">
                  <c:v>42</c:v>
                </c:pt>
                <c:pt idx="74">
                  <c:v>53</c:v>
                </c:pt>
                <c:pt idx="75">
                  <c:v>56</c:v>
                </c:pt>
                <c:pt idx="76">
                  <c:v>52</c:v>
                </c:pt>
                <c:pt idx="77">
                  <c:v>48</c:v>
                </c:pt>
                <c:pt idx="78">
                  <c:v>49</c:v>
                </c:pt>
                <c:pt idx="79">
                  <c:v>56</c:v>
                </c:pt>
                <c:pt idx="80">
                  <c:v>48</c:v>
                </c:pt>
                <c:pt idx="81">
                  <c:v>49</c:v>
                </c:pt>
                <c:pt idx="82">
                  <c:v>47</c:v>
                </c:pt>
                <c:pt idx="83">
                  <c:v>45</c:v>
                </c:pt>
                <c:pt idx="84">
                  <c:v>43</c:v>
                </c:pt>
                <c:pt idx="85">
                  <c:v>46</c:v>
                </c:pt>
                <c:pt idx="86">
                  <c:v>49</c:v>
                </c:pt>
                <c:pt idx="87">
                  <c:v>40</c:v>
                </c:pt>
                <c:pt idx="88">
                  <c:v>41</c:v>
                </c:pt>
                <c:pt idx="89">
                  <c:v>51</c:v>
                </c:pt>
                <c:pt idx="90">
                  <c:v>40</c:v>
                </c:pt>
                <c:pt idx="91">
                  <c:v>38</c:v>
                </c:pt>
                <c:pt idx="92">
                  <c:v>49</c:v>
                </c:pt>
                <c:pt idx="93">
                  <c:v>44</c:v>
                </c:pt>
                <c:pt idx="94">
                  <c:v>42</c:v>
                </c:pt>
                <c:pt idx="95">
                  <c:v>43</c:v>
                </c:pt>
                <c:pt idx="96">
                  <c:v>42</c:v>
                </c:pt>
                <c:pt idx="97">
                  <c:v>40</c:v>
                </c:pt>
                <c:pt idx="98">
                  <c:v>44</c:v>
                </c:pt>
                <c:pt idx="99">
                  <c:v>43</c:v>
                </c:pt>
                <c:pt idx="100">
                  <c:v>42</c:v>
                </c:pt>
                <c:pt idx="101">
                  <c:v>41</c:v>
                </c:pt>
                <c:pt idx="102">
                  <c:v>38</c:v>
                </c:pt>
                <c:pt idx="103">
                  <c:v>42</c:v>
                </c:pt>
                <c:pt idx="104">
                  <c:v>40</c:v>
                </c:pt>
                <c:pt idx="105">
                  <c:v>35</c:v>
                </c:pt>
                <c:pt idx="106">
                  <c:v>43</c:v>
                </c:pt>
                <c:pt idx="107">
                  <c:v>38</c:v>
                </c:pt>
                <c:pt idx="108">
                  <c:v>41</c:v>
                </c:pt>
                <c:pt idx="109">
                  <c:v>37</c:v>
                </c:pt>
                <c:pt idx="110">
                  <c:v>37</c:v>
                </c:pt>
                <c:pt idx="111">
                  <c:v>34</c:v>
                </c:pt>
                <c:pt idx="112">
                  <c:v>40</c:v>
                </c:pt>
                <c:pt idx="113">
                  <c:v>31</c:v>
                </c:pt>
                <c:pt idx="114">
                  <c:v>41</c:v>
                </c:pt>
                <c:pt idx="115">
                  <c:v>32</c:v>
                </c:pt>
                <c:pt idx="116">
                  <c:v>36</c:v>
                </c:pt>
                <c:pt idx="117">
                  <c:v>38</c:v>
                </c:pt>
                <c:pt idx="118">
                  <c:v>38</c:v>
                </c:pt>
                <c:pt idx="119">
                  <c:v>38</c:v>
                </c:pt>
                <c:pt idx="120">
                  <c:v>38</c:v>
                </c:pt>
                <c:pt idx="121">
                  <c:v>36</c:v>
                </c:pt>
                <c:pt idx="122">
                  <c:v>33</c:v>
                </c:pt>
                <c:pt idx="123">
                  <c:v>29</c:v>
                </c:pt>
                <c:pt idx="124">
                  <c:v>37</c:v>
                </c:pt>
                <c:pt idx="125">
                  <c:v>37</c:v>
                </c:pt>
                <c:pt idx="126">
                  <c:v>36</c:v>
                </c:pt>
                <c:pt idx="127">
                  <c:v>35</c:v>
                </c:pt>
                <c:pt idx="128">
                  <c:v>33</c:v>
                </c:pt>
                <c:pt idx="129">
                  <c:v>28</c:v>
                </c:pt>
                <c:pt idx="130">
                  <c:v>29</c:v>
                </c:pt>
                <c:pt idx="131">
                  <c:v>34</c:v>
                </c:pt>
                <c:pt idx="132">
                  <c:v>37</c:v>
                </c:pt>
                <c:pt idx="133">
                  <c:v>42</c:v>
                </c:pt>
                <c:pt idx="134">
                  <c:v>38</c:v>
                </c:pt>
                <c:pt idx="135">
                  <c:v>36</c:v>
                </c:pt>
                <c:pt idx="136">
                  <c:v>37</c:v>
                </c:pt>
                <c:pt idx="137">
                  <c:v>35</c:v>
                </c:pt>
                <c:pt idx="138">
                  <c:v>33</c:v>
                </c:pt>
                <c:pt idx="139">
                  <c:v>33</c:v>
                </c:pt>
                <c:pt idx="140">
                  <c:v>33</c:v>
                </c:pt>
                <c:pt idx="141">
                  <c:v>32</c:v>
                </c:pt>
                <c:pt idx="142">
                  <c:v>35</c:v>
                </c:pt>
                <c:pt idx="143">
                  <c:v>31</c:v>
                </c:pt>
                <c:pt idx="144">
                  <c:v>35</c:v>
                </c:pt>
                <c:pt idx="145">
                  <c:v>33</c:v>
                </c:pt>
                <c:pt idx="146">
                  <c:v>40</c:v>
                </c:pt>
                <c:pt idx="147">
                  <c:v>35</c:v>
                </c:pt>
                <c:pt idx="148">
                  <c:v>38</c:v>
                </c:pt>
                <c:pt idx="149">
                  <c:v>31</c:v>
                </c:pt>
                <c:pt idx="150">
                  <c:v>37</c:v>
                </c:pt>
                <c:pt idx="151">
                  <c:v>38</c:v>
                </c:pt>
                <c:pt idx="152">
                  <c:v>37</c:v>
                </c:pt>
                <c:pt idx="153">
                  <c:v>40</c:v>
                </c:pt>
                <c:pt idx="154">
                  <c:v>41</c:v>
                </c:pt>
                <c:pt idx="155">
                  <c:v>45</c:v>
                </c:pt>
                <c:pt idx="156">
                  <c:v>40</c:v>
                </c:pt>
                <c:pt idx="157">
                  <c:v>41</c:v>
                </c:pt>
                <c:pt idx="158">
                  <c:v>38</c:v>
                </c:pt>
                <c:pt idx="159">
                  <c:v>49</c:v>
                </c:pt>
                <c:pt idx="160">
                  <c:v>40</c:v>
                </c:pt>
                <c:pt idx="161">
                  <c:v>44</c:v>
                </c:pt>
                <c:pt idx="162">
                  <c:v>43</c:v>
                </c:pt>
                <c:pt idx="163">
                  <c:v>42</c:v>
                </c:pt>
                <c:pt idx="164">
                  <c:v>48</c:v>
                </c:pt>
                <c:pt idx="165">
                  <c:v>51</c:v>
                </c:pt>
                <c:pt idx="166">
                  <c:v>43</c:v>
                </c:pt>
                <c:pt idx="167">
                  <c:v>54</c:v>
                </c:pt>
                <c:pt idx="168">
                  <c:v>53</c:v>
                </c:pt>
                <c:pt idx="169">
                  <c:v>49</c:v>
                </c:pt>
                <c:pt idx="170">
                  <c:v>55</c:v>
                </c:pt>
                <c:pt idx="171">
                  <c:v>46</c:v>
                </c:pt>
                <c:pt idx="172">
                  <c:v>53</c:v>
                </c:pt>
                <c:pt idx="173">
                  <c:v>52</c:v>
                </c:pt>
                <c:pt idx="174">
                  <c:v>50</c:v>
                </c:pt>
                <c:pt idx="175">
                  <c:v>51</c:v>
                </c:pt>
                <c:pt idx="176">
                  <c:v>50</c:v>
                </c:pt>
                <c:pt idx="177">
                  <c:v>50</c:v>
                </c:pt>
                <c:pt idx="178">
                  <c:v>50</c:v>
                </c:pt>
                <c:pt idx="179">
                  <c:v>58</c:v>
                </c:pt>
                <c:pt idx="180">
                  <c:v>58</c:v>
                </c:pt>
                <c:pt idx="181">
                  <c:v>55</c:v>
                </c:pt>
                <c:pt idx="182">
                  <c:v>43</c:v>
                </c:pt>
                <c:pt idx="183">
                  <c:v>55</c:v>
                </c:pt>
                <c:pt idx="184">
                  <c:v>53</c:v>
                </c:pt>
                <c:pt idx="185">
                  <c:v>57</c:v>
                </c:pt>
                <c:pt idx="186">
                  <c:v>56</c:v>
                </c:pt>
                <c:pt idx="187">
                  <c:v>50</c:v>
                </c:pt>
                <c:pt idx="188">
                  <c:v>54</c:v>
                </c:pt>
                <c:pt idx="189">
                  <c:v>53</c:v>
                </c:pt>
                <c:pt idx="190">
                  <c:v>46</c:v>
                </c:pt>
                <c:pt idx="191">
                  <c:v>48</c:v>
                </c:pt>
                <c:pt idx="192">
                  <c:v>48</c:v>
                </c:pt>
                <c:pt idx="193">
                  <c:v>50</c:v>
                </c:pt>
                <c:pt idx="194">
                  <c:v>48</c:v>
                </c:pt>
                <c:pt idx="195">
                  <c:v>50</c:v>
                </c:pt>
                <c:pt idx="196">
                  <c:v>42</c:v>
                </c:pt>
                <c:pt idx="197">
                  <c:v>42</c:v>
                </c:pt>
                <c:pt idx="198">
                  <c:v>39</c:v>
                </c:pt>
                <c:pt idx="199">
                  <c:v>43</c:v>
                </c:pt>
                <c:pt idx="200">
                  <c:v>45</c:v>
                </c:pt>
                <c:pt idx="201">
                  <c:v>42</c:v>
                </c:pt>
                <c:pt idx="202">
                  <c:v>38</c:v>
                </c:pt>
                <c:pt idx="203">
                  <c:v>36</c:v>
                </c:pt>
                <c:pt idx="204">
                  <c:v>29</c:v>
                </c:pt>
                <c:pt idx="205">
                  <c:v>29</c:v>
                </c:pt>
                <c:pt idx="206">
                  <c:v>33</c:v>
                </c:pt>
                <c:pt idx="207">
                  <c:v>48</c:v>
                </c:pt>
                <c:pt idx="208">
                  <c:v>36</c:v>
                </c:pt>
                <c:pt idx="209">
                  <c:v>27</c:v>
                </c:pt>
                <c:pt idx="210">
                  <c:v>34</c:v>
                </c:pt>
                <c:pt idx="211">
                  <c:v>30</c:v>
                </c:pt>
                <c:pt idx="212">
                  <c:v>22</c:v>
                </c:pt>
                <c:pt idx="213">
                  <c:v>29</c:v>
                </c:pt>
                <c:pt idx="214">
                  <c:v>20</c:v>
                </c:pt>
                <c:pt idx="215">
                  <c:v>20</c:v>
                </c:pt>
                <c:pt idx="216">
                  <c:v>21</c:v>
                </c:pt>
                <c:pt idx="217">
                  <c:v>29</c:v>
                </c:pt>
                <c:pt idx="218">
                  <c:v>31</c:v>
                </c:pt>
                <c:pt idx="219">
                  <c:v>34</c:v>
                </c:pt>
                <c:pt idx="220">
                  <c:v>32</c:v>
                </c:pt>
                <c:pt idx="221">
                  <c:v>28</c:v>
                </c:pt>
                <c:pt idx="222">
                  <c:v>27</c:v>
                </c:pt>
                <c:pt idx="223">
                  <c:v>31</c:v>
                </c:pt>
                <c:pt idx="224">
                  <c:v>32</c:v>
                </c:pt>
                <c:pt idx="225">
                  <c:v>39</c:v>
                </c:pt>
                <c:pt idx="226">
                  <c:v>32</c:v>
                </c:pt>
                <c:pt idx="227">
                  <c:v>25</c:v>
                </c:pt>
                <c:pt idx="228">
                  <c:v>39</c:v>
                </c:pt>
                <c:pt idx="229">
                  <c:v>27</c:v>
                </c:pt>
                <c:pt idx="230">
                  <c:v>29</c:v>
                </c:pt>
                <c:pt idx="231">
                  <c:v>29</c:v>
                </c:pt>
                <c:pt idx="232">
                  <c:v>25</c:v>
                </c:pt>
                <c:pt idx="233">
                  <c:v>27</c:v>
                </c:pt>
                <c:pt idx="234">
                  <c:v>30</c:v>
                </c:pt>
                <c:pt idx="235">
                  <c:v>26</c:v>
                </c:pt>
                <c:pt idx="236">
                  <c:v>30</c:v>
                </c:pt>
                <c:pt idx="237">
                  <c:v>29</c:v>
                </c:pt>
                <c:pt idx="238">
                  <c:v>35</c:v>
                </c:pt>
                <c:pt idx="239">
                  <c:v>24</c:v>
                </c:pt>
                <c:pt idx="240">
                  <c:v>28</c:v>
                </c:pt>
                <c:pt idx="241">
                  <c:v>31</c:v>
                </c:pt>
                <c:pt idx="242">
                  <c:v>28</c:v>
                </c:pt>
                <c:pt idx="243">
                  <c:v>20</c:v>
                </c:pt>
                <c:pt idx="244">
                  <c:v>33</c:v>
                </c:pt>
                <c:pt idx="245">
                  <c:v>39</c:v>
                </c:pt>
                <c:pt idx="246">
                  <c:v>32</c:v>
                </c:pt>
                <c:pt idx="247">
                  <c:v>34</c:v>
                </c:pt>
                <c:pt idx="248">
                  <c:v>37</c:v>
                </c:pt>
                <c:pt idx="249">
                  <c:v>28</c:v>
                </c:pt>
                <c:pt idx="250">
                  <c:v>36</c:v>
                </c:pt>
                <c:pt idx="251">
                  <c:v>36</c:v>
                </c:pt>
                <c:pt idx="252">
                  <c:v>37</c:v>
                </c:pt>
                <c:pt idx="253">
                  <c:v>47</c:v>
                </c:pt>
                <c:pt idx="254">
                  <c:v>36</c:v>
                </c:pt>
                <c:pt idx="255">
                  <c:v>44</c:v>
                </c:pt>
                <c:pt idx="256">
                  <c:v>43</c:v>
                </c:pt>
                <c:pt idx="257">
                  <c:v>46</c:v>
                </c:pt>
                <c:pt idx="258">
                  <c:v>48</c:v>
                </c:pt>
                <c:pt idx="259">
                  <c:v>40</c:v>
                </c:pt>
                <c:pt idx="260">
                  <c:v>48</c:v>
                </c:pt>
                <c:pt idx="261">
                  <c:v>42</c:v>
                </c:pt>
                <c:pt idx="262">
                  <c:v>45</c:v>
                </c:pt>
                <c:pt idx="263">
                  <c:v>40</c:v>
                </c:pt>
                <c:pt idx="264">
                  <c:v>42</c:v>
                </c:pt>
                <c:pt idx="265">
                  <c:v>44</c:v>
                </c:pt>
                <c:pt idx="266">
                  <c:v>50</c:v>
                </c:pt>
                <c:pt idx="267">
                  <c:v>52</c:v>
                </c:pt>
                <c:pt idx="268">
                  <c:v>49</c:v>
                </c:pt>
                <c:pt idx="269">
                  <c:v>52</c:v>
                </c:pt>
                <c:pt idx="270">
                  <c:v>51</c:v>
                </c:pt>
                <c:pt idx="271">
                  <c:v>44</c:v>
                </c:pt>
                <c:pt idx="272">
                  <c:v>48</c:v>
                </c:pt>
                <c:pt idx="273">
                  <c:v>54</c:v>
                </c:pt>
                <c:pt idx="274">
                  <c:v>49</c:v>
                </c:pt>
                <c:pt idx="275">
                  <c:v>49</c:v>
                </c:pt>
                <c:pt idx="276">
                  <c:v>45</c:v>
                </c:pt>
                <c:pt idx="277">
                  <c:v>54</c:v>
                </c:pt>
                <c:pt idx="278">
                  <c:v>46</c:v>
                </c:pt>
                <c:pt idx="279">
                  <c:v>43</c:v>
                </c:pt>
                <c:pt idx="280">
                  <c:v>53</c:v>
                </c:pt>
                <c:pt idx="281">
                  <c:v>47</c:v>
                </c:pt>
                <c:pt idx="282">
                  <c:v>54</c:v>
                </c:pt>
                <c:pt idx="283">
                  <c:v>53</c:v>
                </c:pt>
                <c:pt idx="284">
                  <c:v>55</c:v>
                </c:pt>
                <c:pt idx="285">
                  <c:v>55</c:v>
                </c:pt>
                <c:pt idx="286">
                  <c:v>50</c:v>
                </c:pt>
                <c:pt idx="287">
                  <c:v>53</c:v>
                </c:pt>
              </c:numCache>
            </c:numRef>
          </c:val>
          <c:extLst>
            <c:ext xmlns:c16="http://schemas.microsoft.com/office/drawing/2014/chart" uri="{C3380CC4-5D6E-409C-BE32-E72D297353CC}">
              <c16:uniqueId val="{00000030-F045-427F-AFAF-4736A1AF792F}"/>
            </c:ext>
          </c:extLst>
        </c:ser>
        <c:ser>
          <c:idx val="2"/>
          <c:order val="2"/>
          <c:tx>
            <c:strRef>
              <c:f>'Figure 7.2'!$D$295</c:f>
              <c:strCache>
                <c:ptCount val="1"/>
                <c:pt idx="0">
                  <c:v>Coal-Brown</c:v>
                </c:pt>
              </c:strCache>
            </c:strRef>
          </c:tx>
          <c:spPr>
            <a:solidFill>
              <a:srgbClr val="A28C84"/>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7.2'!$D$296:$D$583</c:f>
              <c:numCache>
                <c:formatCode>0</c:formatCode>
                <c:ptCount val="288"/>
                <c:pt idx="0">
                  <c:v>1</c:v>
                </c:pt>
                <c:pt idx="1">
                  <c:v>1</c:v>
                </c:pt>
                <c:pt idx="2">
                  <c:v>6</c:v>
                </c:pt>
                <c:pt idx="3">
                  <c:v>3</c:v>
                </c:pt>
                <c:pt idx="4">
                  <c:v>3</c:v>
                </c:pt>
                <c:pt idx="5">
                  <c:v>2</c:v>
                </c:pt>
                <c:pt idx="6">
                  <c:v>3</c:v>
                </c:pt>
                <c:pt idx="7">
                  <c:v>3</c:v>
                </c:pt>
                <c:pt idx="8">
                  <c:v>3</c:v>
                </c:pt>
                <c:pt idx="9">
                  <c:v>2</c:v>
                </c:pt>
                <c:pt idx="10">
                  <c:v>4</c:v>
                </c:pt>
                <c:pt idx="11">
                  <c:v>1</c:v>
                </c:pt>
                <c:pt idx="12">
                  <c:v>1</c:v>
                </c:pt>
                <c:pt idx="13">
                  <c:v>4</c:v>
                </c:pt>
                <c:pt idx="14">
                  <c:v>1</c:v>
                </c:pt>
                <c:pt idx="15">
                  <c:v>2</c:v>
                </c:pt>
                <c:pt idx="18">
                  <c:v>1</c:v>
                </c:pt>
                <c:pt idx="21">
                  <c:v>3</c:v>
                </c:pt>
                <c:pt idx="22">
                  <c:v>1</c:v>
                </c:pt>
                <c:pt idx="23">
                  <c:v>2</c:v>
                </c:pt>
                <c:pt idx="24">
                  <c:v>1</c:v>
                </c:pt>
                <c:pt idx="25">
                  <c:v>1</c:v>
                </c:pt>
                <c:pt idx="26">
                  <c:v>2</c:v>
                </c:pt>
                <c:pt idx="27">
                  <c:v>1</c:v>
                </c:pt>
                <c:pt idx="28">
                  <c:v>1</c:v>
                </c:pt>
                <c:pt idx="29">
                  <c:v>2</c:v>
                </c:pt>
                <c:pt idx="30">
                  <c:v>1</c:v>
                </c:pt>
                <c:pt idx="31">
                  <c:v>2</c:v>
                </c:pt>
                <c:pt idx="32">
                  <c:v>1</c:v>
                </c:pt>
                <c:pt idx="33">
                  <c:v>3</c:v>
                </c:pt>
                <c:pt idx="34">
                  <c:v>2</c:v>
                </c:pt>
                <c:pt idx="35">
                  <c:v>5</c:v>
                </c:pt>
                <c:pt idx="36">
                  <c:v>1</c:v>
                </c:pt>
                <c:pt idx="37">
                  <c:v>7</c:v>
                </c:pt>
                <c:pt idx="38">
                  <c:v>4</c:v>
                </c:pt>
                <c:pt idx="39">
                  <c:v>3</c:v>
                </c:pt>
                <c:pt idx="40">
                  <c:v>4</c:v>
                </c:pt>
                <c:pt idx="41">
                  <c:v>1</c:v>
                </c:pt>
                <c:pt idx="42">
                  <c:v>1</c:v>
                </c:pt>
                <c:pt idx="43">
                  <c:v>2</c:v>
                </c:pt>
                <c:pt idx="44">
                  <c:v>2</c:v>
                </c:pt>
                <c:pt idx="45">
                  <c:v>2</c:v>
                </c:pt>
                <c:pt idx="46">
                  <c:v>2</c:v>
                </c:pt>
                <c:pt idx="47">
                  <c:v>3</c:v>
                </c:pt>
                <c:pt idx="48">
                  <c:v>3</c:v>
                </c:pt>
                <c:pt idx="49">
                  <c:v>2</c:v>
                </c:pt>
                <c:pt idx="50">
                  <c:v>2</c:v>
                </c:pt>
                <c:pt idx="51">
                  <c:v>2</c:v>
                </c:pt>
                <c:pt idx="52">
                  <c:v>2</c:v>
                </c:pt>
                <c:pt idx="54">
                  <c:v>5</c:v>
                </c:pt>
                <c:pt idx="55">
                  <c:v>3</c:v>
                </c:pt>
                <c:pt idx="56">
                  <c:v>2</c:v>
                </c:pt>
                <c:pt idx="57">
                  <c:v>2</c:v>
                </c:pt>
                <c:pt idx="58">
                  <c:v>2</c:v>
                </c:pt>
                <c:pt idx="59">
                  <c:v>2</c:v>
                </c:pt>
                <c:pt idx="60">
                  <c:v>1</c:v>
                </c:pt>
                <c:pt idx="61">
                  <c:v>5</c:v>
                </c:pt>
                <c:pt idx="62">
                  <c:v>2</c:v>
                </c:pt>
                <c:pt idx="63">
                  <c:v>2</c:v>
                </c:pt>
                <c:pt idx="64">
                  <c:v>2</c:v>
                </c:pt>
                <c:pt idx="65">
                  <c:v>2</c:v>
                </c:pt>
                <c:pt idx="67">
                  <c:v>1</c:v>
                </c:pt>
                <c:pt idx="68">
                  <c:v>3</c:v>
                </c:pt>
                <c:pt idx="69">
                  <c:v>4</c:v>
                </c:pt>
                <c:pt idx="70">
                  <c:v>7</c:v>
                </c:pt>
                <c:pt idx="71">
                  <c:v>4</c:v>
                </c:pt>
                <c:pt idx="72">
                  <c:v>4</c:v>
                </c:pt>
                <c:pt idx="73">
                  <c:v>4</c:v>
                </c:pt>
                <c:pt idx="74">
                  <c:v>5</c:v>
                </c:pt>
                <c:pt idx="75">
                  <c:v>4</c:v>
                </c:pt>
                <c:pt idx="76">
                  <c:v>5</c:v>
                </c:pt>
                <c:pt idx="77">
                  <c:v>7</c:v>
                </c:pt>
                <c:pt idx="78">
                  <c:v>10</c:v>
                </c:pt>
                <c:pt idx="79">
                  <c:v>5</c:v>
                </c:pt>
                <c:pt idx="80">
                  <c:v>11</c:v>
                </c:pt>
                <c:pt idx="81">
                  <c:v>13</c:v>
                </c:pt>
                <c:pt idx="82">
                  <c:v>15</c:v>
                </c:pt>
                <c:pt idx="83">
                  <c:v>7</c:v>
                </c:pt>
                <c:pt idx="84">
                  <c:v>10</c:v>
                </c:pt>
                <c:pt idx="85">
                  <c:v>12</c:v>
                </c:pt>
                <c:pt idx="86">
                  <c:v>6</c:v>
                </c:pt>
                <c:pt idx="87">
                  <c:v>9</c:v>
                </c:pt>
                <c:pt idx="88">
                  <c:v>10</c:v>
                </c:pt>
                <c:pt idx="89">
                  <c:v>11</c:v>
                </c:pt>
                <c:pt idx="90">
                  <c:v>9</c:v>
                </c:pt>
                <c:pt idx="91">
                  <c:v>12</c:v>
                </c:pt>
                <c:pt idx="92">
                  <c:v>9</c:v>
                </c:pt>
                <c:pt idx="93">
                  <c:v>9</c:v>
                </c:pt>
                <c:pt idx="94">
                  <c:v>11</c:v>
                </c:pt>
                <c:pt idx="95">
                  <c:v>16</c:v>
                </c:pt>
                <c:pt idx="96">
                  <c:v>13</c:v>
                </c:pt>
                <c:pt idx="97">
                  <c:v>15</c:v>
                </c:pt>
                <c:pt idx="98">
                  <c:v>10</c:v>
                </c:pt>
                <c:pt idx="99">
                  <c:v>10</c:v>
                </c:pt>
                <c:pt idx="100">
                  <c:v>5</c:v>
                </c:pt>
                <c:pt idx="101">
                  <c:v>6</c:v>
                </c:pt>
                <c:pt idx="102">
                  <c:v>8</c:v>
                </c:pt>
                <c:pt idx="103">
                  <c:v>7</c:v>
                </c:pt>
                <c:pt idx="104">
                  <c:v>12</c:v>
                </c:pt>
                <c:pt idx="105">
                  <c:v>8</c:v>
                </c:pt>
                <c:pt idx="106">
                  <c:v>8</c:v>
                </c:pt>
                <c:pt idx="107">
                  <c:v>12</c:v>
                </c:pt>
                <c:pt idx="108">
                  <c:v>8</c:v>
                </c:pt>
                <c:pt idx="109">
                  <c:v>12</c:v>
                </c:pt>
                <c:pt idx="110">
                  <c:v>9</c:v>
                </c:pt>
                <c:pt idx="111">
                  <c:v>10</c:v>
                </c:pt>
                <c:pt idx="112">
                  <c:v>6</c:v>
                </c:pt>
                <c:pt idx="113">
                  <c:v>4</c:v>
                </c:pt>
                <c:pt idx="114">
                  <c:v>5</c:v>
                </c:pt>
                <c:pt idx="115">
                  <c:v>8</c:v>
                </c:pt>
                <c:pt idx="116">
                  <c:v>5</c:v>
                </c:pt>
                <c:pt idx="117">
                  <c:v>6</c:v>
                </c:pt>
                <c:pt idx="118">
                  <c:v>12</c:v>
                </c:pt>
                <c:pt idx="119">
                  <c:v>3</c:v>
                </c:pt>
                <c:pt idx="120">
                  <c:v>4</c:v>
                </c:pt>
                <c:pt idx="121">
                  <c:v>7</c:v>
                </c:pt>
                <c:pt idx="122">
                  <c:v>10</c:v>
                </c:pt>
                <c:pt idx="123">
                  <c:v>7</c:v>
                </c:pt>
                <c:pt idx="124">
                  <c:v>7</c:v>
                </c:pt>
                <c:pt idx="125">
                  <c:v>5</c:v>
                </c:pt>
                <c:pt idx="126">
                  <c:v>5</c:v>
                </c:pt>
                <c:pt idx="127">
                  <c:v>6</c:v>
                </c:pt>
                <c:pt idx="128">
                  <c:v>4</c:v>
                </c:pt>
                <c:pt idx="129">
                  <c:v>10</c:v>
                </c:pt>
                <c:pt idx="130">
                  <c:v>9</c:v>
                </c:pt>
                <c:pt idx="131">
                  <c:v>8</c:v>
                </c:pt>
                <c:pt idx="132">
                  <c:v>7</c:v>
                </c:pt>
                <c:pt idx="133">
                  <c:v>6</c:v>
                </c:pt>
                <c:pt idx="134">
                  <c:v>5</c:v>
                </c:pt>
                <c:pt idx="135">
                  <c:v>5</c:v>
                </c:pt>
                <c:pt idx="136">
                  <c:v>10</c:v>
                </c:pt>
                <c:pt idx="137">
                  <c:v>9</c:v>
                </c:pt>
                <c:pt idx="138">
                  <c:v>5</c:v>
                </c:pt>
                <c:pt idx="139">
                  <c:v>8</c:v>
                </c:pt>
                <c:pt idx="140">
                  <c:v>8</c:v>
                </c:pt>
                <c:pt idx="141">
                  <c:v>9</c:v>
                </c:pt>
                <c:pt idx="142">
                  <c:v>11</c:v>
                </c:pt>
                <c:pt idx="143">
                  <c:v>6</c:v>
                </c:pt>
                <c:pt idx="144">
                  <c:v>7</c:v>
                </c:pt>
                <c:pt idx="145">
                  <c:v>9</c:v>
                </c:pt>
                <c:pt idx="146">
                  <c:v>7</c:v>
                </c:pt>
                <c:pt idx="147">
                  <c:v>13</c:v>
                </c:pt>
                <c:pt idx="148">
                  <c:v>5</c:v>
                </c:pt>
                <c:pt idx="149">
                  <c:v>8</c:v>
                </c:pt>
                <c:pt idx="150">
                  <c:v>10</c:v>
                </c:pt>
                <c:pt idx="151">
                  <c:v>5</c:v>
                </c:pt>
                <c:pt idx="152">
                  <c:v>7</c:v>
                </c:pt>
                <c:pt idx="153">
                  <c:v>6</c:v>
                </c:pt>
                <c:pt idx="154">
                  <c:v>5</c:v>
                </c:pt>
                <c:pt idx="155">
                  <c:v>9</c:v>
                </c:pt>
                <c:pt idx="156">
                  <c:v>5</c:v>
                </c:pt>
                <c:pt idx="157">
                  <c:v>8</c:v>
                </c:pt>
                <c:pt idx="158">
                  <c:v>4</c:v>
                </c:pt>
                <c:pt idx="159">
                  <c:v>6</c:v>
                </c:pt>
                <c:pt idx="160">
                  <c:v>5</c:v>
                </c:pt>
                <c:pt idx="161">
                  <c:v>8</c:v>
                </c:pt>
                <c:pt idx="162">
                  <c:v>7</c:v>
                </c:pt>
                <c:pt idx="163">
                  <c:v>9</c:v>
                </c:pt>
                <c:pt idx="164">
                  <c:v>10</c:v>
                </c:pt>
                <c:pt idx="165">
                  <c:v>6</c:v>
                </c:pt>
                <c:pt idx="166">
                  <c:v>7</c:v>
                </c:pt>
                <c:pt idx="167">
                  <c:v>4</c:v>
                </c:pt>
                <c:pt idx="168">
                  <c:v>10</c:v>
                </c:pt>
                <c:pt idx="169">
                  <c:v>10</c:v>
                </c:pt>
                <c:pt idx="170">
                  <c:v>5</c:v>
                </c:pt>
                <c:pt idx="171">
                  <c:v>10</c:v>
                </c:pt>
                <c:pt idx="172">
                  <c:v>6</c:v>
                </c:pt>
                <c:pt idx="173">
                  <c:v>8</c:v>
                </c:pt>
                <c:pt idx="174">
                  <c:v>11</c:v>
                </c:pt>
                <c:pt idx="175">
                  <c:v>6</c:v>
                </c:pt>
                <c:pt idx="176">
                  <c:v>7</c:v>
                </c:pt>
                <c:pt idx="177">
                  <c:v>6</c:v>
                </c:pt>
                <c:pt idx="178">
                  <c:v>9</c:v>
                </c:pt>
                <c:pt idx="179">
                  <c:v>5</c:v>
                </c:pt>
                <c:pt idx="180">
                  <c:v>5</c:v>
                </c:pt>
                <c:pt idx="181">
                  <c:v>6</c:v>
                </c:pt>
                <c:pt idx="182">
                  <c:v>9</c:v>
                </c:pt>
                <c:pt idx="183">
                  <c:v>7</c:v>
                </c:pt>
                <c:pt idx="184">
                  <c:v>7</c:v>
                </c:pt>
                <c:pt idx="185">
                  <c:v>8</c:v>
                </c:pt>
                <c:pt idx="186">
                  <c:v>7</c:v>
                </c:pt>
                <c:pt idx="187">
                  <c:v>11</c:v>
                </c:pt>
                <c:pt idx="188">
                  <c:v>9</c:v>
                </c:pt>
                <c:pt idx="189">
                  <c:v>7</c:v>
                </c:pt>
                <c:pt idx="190">
                  <c:v>8</c:v>
                </c:pt>
                <c:pt idx="191">
                  <c:v>6</c:v>
                </c:pt>
                <c:pt idx="192">
                  <c:v>5</c:v>
                </c:pt>
                <c:pt idx="193">
                  <c:v>13</c:v>
                </c:pt>
                <c:pt idx="194">
                  <c:v>5</c:v>
                </c:pt>
                <c:pt idx="195">
                  <c:v>6</c:v>
                </c:pt>
                <c:pt idx="196">
                  <c:v>10</c:v>
                </c:pt>
                <c:pt idx="197">
                  <c:v>4</c:v>
                </c:pt>
                <c:pt idx="198">
                  <c:v>5</c:v>
                </c:pt>
                <c:pt idx="199">
                  <c:v>4</c:v>
                </c:pt>
                <c:pt idx="200">
                  <c:v>8</c:v>
                </c:pt>
                <c:pt idx="201">
                  <c:v>8</c:v>
                </c:pt>
                <c:pt idx="202">
                  <c:v>6</c:v>
                </c:pt>
                <c:pt idx="203">
                  <c:v>6</c:v>
                </c:pt>
                <c:pt idx="204">
                  <c:v>3</c:v>
                </c:pt>
                <c:pt idx="205">
                  <c:v>5</c:v>
                </c:pt>
                <c:pt idx="206">
                  <c:v>3</c:v>
                </c:pt>
                <c:pt idx="207">
                  <c:v>5</c:v>
                </c:pt>
                <c:pt idx="208">
                  <c:v>5</c:v>
                </c:pt>
                <c:pt idx="209">
                  <c:v>3</c:v>
                </c:pt>
                <c:pt idx="210">
                  <c:v>3</c:v>
                </c:pt>
                <c:pt idx="211">
                  <c:v>5</c:v>
                </c:pt>
                <c:pt idx="212">
                  <c:v>3</c:v>
                </c:pt>
                <c:pt idx="213">
                  <c:v>1</c:v>
                </c:pt>
                <c:pt idx="214">
                  <c:v>4</c:v>
                </c:pt>
                <c:pt idx="215">
                  <c:v>2</c:v>
                </c:pt>
                <c:pt idx="216">
                  <c:v>5</c:v>
                </c:pt>
                <c:pt idx="217">
                  <c:v>2</c:v>
                </c:pt>
                <c:pt idx="218">
                  <c:v>3</c:v>
                </c:pt>
                <c:pt idx="219">
                  <c:v>5</c:v>
                </c:pt>
                <c:pt idx="221">
                  <c:v>2</c:v>
                </c:pt>
                <c:pt idx="222">
                  <c:v>6</c:v>
                </c:pt>
                <c:pt idx="225">
                  <c:v>3</c:v>
                </c:pt>
                <c:pt idx="227">
                  <c:v>2</c:v>
                </c:pt>
                <c:pt idx="228">
                  <c:v>1</c:v>
                </c:pt>
                <c:pt idx="229">
                  <c:v>1</c:v>
                </c:pt>
                <c:pt idx="230">
                  <c:v>2</c:v>
                </c:pt>
                <c:pt idx="231">
                  <c:v>2</c:v>
                </c:pt>
                <c:pt idx="232">
                  <c:v>3</c:v>
                </c:pt>
                <c:pt idx="233">
                  <c:v>3</c:v>
                </c:pt>
                <c:pt idx="234">
                  <c:v>1</c:v>
                </c:pt>
                <c:pt idx="235">
                  <c:v>1</c:v>
                </c:pt>
                <c:pt idx="237">
                  <c:v>1</c:v>
                </c:pt>
                <c:pt idx="238">
                  <c:v>1</c:v>
                </c:pt>
                <c:pt idx="239">
                  <c:v>1</c:v>
                </c:pt>
                <c:pt idx="240">
                  <c:v>2</c:v>
                </c:pt>
                <c:pt idx="242">
                  <c:v>2</c:v>
                </c:pt>
                <c:pt idx="243">
                  <c:v>1</c:v>
                </c:pt>
                <c:pt idx="244">
                  <c:v>2</c:v>
                </c:pt>
                <c:pt idx="245">
                  <c:v>5</c:v>
                </c:pt>
                <c:pt idx="246">
                  <c:v>4</c:v>
                </c:pt>
                <c:pt idx="247">
                  <c:v>1</c:v>
                </c:pt>
                <c:pt idx="248">
                  <c:v>2</c:v>
                </c:pt>
                <c:pt idx="249">
                  <c:v>3</c:v>
                </c:pt>
                <c:pt idx="251">
                  <c:v>4</c:v>
                </c:pt>
                <c:pt idx="252">
                  <c:v>1</c:v>
                </c:pt>
                <c:pt idx="253">
                  <c:v>1</c:v>
                </c:pt>
                <c:pt idx="254">
                  <c:v>2</c:v>
                </c:pt>
                <c:pt idx="255">
                  <c:v>3</c:v>
                </c:pt>
                <c:pt idx="256">
                  <c:v>3</c:v>
                </c:pt>
                <c:pt idx="257">
                  <c:v>1</c:v>
                </c:pt>
                <c:pt idx="258">
                  <c:v>1</c:v>
                </c:pt>
                <c:pt idx="259">
                  <c:v>2</c:v>
                </c:pt>
                <c:pt idx="260">
                  <c:v>3</c:v>
                </c:pt>
                <c:pt idx="261">
                  <c:v>1</c:v>
                </c:pt>
                <c:pt idx="262">
                  <c:v>2</c:v>
                </c:pt>
                <c:pt idx="264">
                  <c:v>1</c:v>
                </c:pt>
                <c:pt idx="265">
                  <c:v>1</c:v>
                </c:pt>
                <c:pt idx="266">
                  <c:v>1</c:v>
                </c:pt>
                <c:pt idx="269">
                  <c:v>2</c:v>
                </c:pt>
                <c:pt idx="270">
                  <c:v>1</c:v>
                </c:pt>
                <c:pt idx="271">
                  <c:v>3</c:v>
                </c:pt>
                <c:pt idx="272">
                  <c:v>1</c:v>
                </c:pt>
                <c:pt idx="273">
                  <c:v>3</c:v>
                </c:pt>
                <c:pt idx="274">
                  <c:v>1</c:v>
                </c:pt>
                <c:pt idx="275">
                  <c:v>2</c:v>
                </c:pt>
                <c:pt idx="276">
                  <c:v>4</c:v>
                </c:pt>
                <c:pt idx="277">
                  <c:v>3</c:v>
                </c:pt>
                <c:pt idx="278">
                  <c:v>2</c:v>
                </c:pt>
                <c:pt idx="279">
                  <c:v>2</c:v>
                </c:pt>
                <c:pt idx="280">
                  <c:v>2</c:v>
                </c:pt>
                <c:pt idx="281">
                  <c:v>1</c:v>
                </c:pt>
                <c:pt idx="282">
                  <c:v>3</c:v>
                </c:pt>
                <c:pt idx="283">
                  <c:v>1</c:v>
                </c:pt>
                <c:pt idx="284">
                  <c:v>2</c:v>
                </c:pt>
                <c:pt idx="285">
                  <c:v>1</c:v>
                </c:pt>
                <c:pt idx="287">
                  <c:v>3</c:v>
                </c:pt>
              </c:numCache>
            </c:numRef>
          </c:val>
          <c:extLst>
            <c:ext xmlns:c16="http://schemas.microsoft.com/office/drawing/2014/chart" uri="{C3380CC4-5D6E-409C-BE32-E72D297353CC}">
              <c16:uniqueId val="{00000032-F045-427F-AFAF-4736A1AF792F}"/>
            </c:ext>
          </c:extLst>
        </c:ser>
        <c:ser>
          <c:idx val="3"/>
          <c:order val="3"/>
          <c:tx>
            <c:strRef>
              <c:f>'Figure 7.2'!$E$295</c:f>
              <c:strCache>
                <c:ptCount val="1"/>
                <c:pt idx="0">
                  <c:v>Gas</c:v>
                </c:pt>
              </c:strCache>
            </c:strRef>
          </c:tx>
          <c:spPr>
            <a:solidFill>
              <a:srgbClr val="2F3F51"/>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7.2'!$E$296:$E$583</c:f>
              <c:numCache>
                <c:formatCode>General</c:formatCode>
                <c:ptCount val="288"/>
                <c:pt idx="0">
                  <c:v>9</c:v>
                </c:pt>
                <c:pt idx="1">
                  <c:v>7</c:v>
                </c:pt>
                <c:pt idx="2">
                  <c:v>7</c:v>
                </c:pt>
                <c:pt idx="3">
                  <c:v>5</c:v>
                </c:pt>
                <c:pt idx="4">
                  <c:v>12</c:v>
                </c:pt>
                <c:pt idx="5">
                  <c:v>9</c:v>
                </c:pt>
                <c:pt idx="6">
                  <c:v>7</c:v>
                </c:pt>
                <c:pt idx="7">
                  <c:v>5</c:v>
                </c:pt>
                <c:pt idx="8">
                  <c:v>8</c:v>
                </c:pt>
                <c:pt idx="9">
                  <c:v>8</c:v>
                </c:pt>
                <c:pt idx="10">
                  <c:v>9</c:v>
                </c:pt>
                <c:pt idx="11">
                  <c:v>9</c:v>
                </c:pt>
                <c:pt idx="12">
                  <c:v>6</c:v>
                </c:pt>
                <c:pt idx="13">
                  <c:v>7</c:v>
                </c:pt>
                <c:pt idx="14">
                  <c:v>4</c:v>
                </c:pt>
                <c:pt idx="15">
                  <c:v>11</c:v>
                </c:pt>
                <c:pt idx="16">
                  <c:v>11</c:v>
                </c:pt>
                <c:pt idx="17">
                  <c:v>12</c:v>
                </c:pt>
                <c:pt idx="18">
                  <c:v>10</c:v>
                </c:pt>
                <c:pt idx="19">
                  <c:v>5</c:v>
                </c:pt>
                <c:pt idx="20">
                  <c:v>10</c:v>
                </c:pt>
                <c:pt idx="21">
                  <c:v>11</c:v>
                </c:pt>
                <c:pt idx="22">
                  <c:v>14</c:v>
                </c:pt>
                <c:pt idx="23">
                  <c:v>13</c:v>
                </c:pt>
                <c:pt idx="24">
                  <c:v>7</c:v>
                </c:pt>
                <c:pt idx="25">
                  <c:v>4</c:v>
                </c:pt>
                <c:pt idx="26">
                  <c:v>8</c:v>
                </c:pt>
                <c:pt idx="27">
                  <c:v>7</c:v>
                </c:pt>
                <c:pt idx="28">
                  <c:v>6</c:v>
                </c:pt>
                <c:pt idx="29">
                  <c:v>10</c:v>
                </c:pt>
                <c:pt idx="30">
                  <c:v>10</c:v>
                </c:pt>
                <c:pt idx="31">
                  <c:v>8</c:v>
                </c:pt>
                <c:pt idx="32">
                  <c:v>10</c:v>
                </c:pt>
                <c:pt idx="33">
                  <c:v>3</c:v>
                </c:pt>
                <c:pt idx="34">
                  <c:v>4</c:v>
                </c:pt>
                <c:pt idx="35">
                  <c:v>8</c:v>
                </c:pt>
                <c:pt idx="36">
                  <c:v>10</c:v>
                </c:pt>
                <c:pt idx="37">
                  <c:v>7</c:v>
                </c:pt>
                <c:pt idx="38">
                  <c:v>11</c:v>
                </c:pt>
                <c:pt idx="39">
                  <c:v>8</c:v>
                </c:pt>
                <c:pt idx="40">
                  <c:v>8</c:v>
                </c:pt>
                <c:pt idx="41">
                  <c:v>10</c:v>
                </c:pt>
                <c:pt idx="42">
                  <c:v>6</c:v>
                </c:pt>
                <c:pt idx="43">
                  <c:v>4</c:v>
                </c:pt>
                <c:pt idx="44">
                  <c:v>7</c:v>
                </c:pt>
                <c:pt idx="45">
                  <c:v>8</c:v>
                </c:pt>
                <c:pt idx="46">
                  <c:v>8</c:v>
                </c:pt>
                <c:pt idx="47">
                  <c:v>7</c:v>
                </c:pt>
                <c:pt idx="48">
                  <c:v>7</c:v>
                </c:pt>
                <c:pt idx="49">
                  <c:v>9</c:v>
                </c:pt>
                <c:pt idx="50">
                  <c:v>7</c:v>
                </c:pt>
                <c:pt idx="51">
                  <c:v>7</c:v>
                </c:pt>
                <c:pt idx="52">
                  <c:v>15</c:v>
                </c:pt>
                <c:pt idx="53">
                  <c:v>9</c:v>
                </c:pt>
                <c:pt idx="54">
                  <c:v>5</c:v>
                </c:pt>
                <c:pt idx="55">
                  <c:v>8</c:v>
                </c:pt>
                <c:pt idx="56">
                  <c:v>7</c:v>
                </c:pt>
                <c:pt idx="57">
                  <c:v>15</c:v>
                </c:pt>
                <c:pt idx="58">
                  <c:v>10</c:v>
                </c:pt>
                <c:pt idx="59">
                  <c:v>10</c:v>
                </c:pt>
                <c:pt idx="60">
                  <c:v>10</c:v>
                </c:pt>
                <c:pt idx="61">
                  <c:v>9</c:v>
                </c:pt>
                <c:pt idx="62">
                  <c:v>12</c:v>
                </c:pt>
                <c:pt idx="63">
                  <c:v>9</c:v>
                </c:pt>
                <c:pt idx="64">
                  <c:v>5</c:v>
                </c:pt>
                <c:pt idx="65">
                  <c:v>11</c:v>
                </c:pt>
                <c:pt idx="66">
                  <c:v>12</c:v>
                </c:pt>
                <c:pt idx="67">
                  <c:v>12</c:v>
                </c:pt>
                <c:pt idx="68">
                  <c:v>14</c:v>
                </c:pt>
                <c:pt idx="69">
                  <c:v>8</c:v>
                </c:pt>
                <c:pt idx="70">
                  <c:v>10</c:v>
                </c:pt>
                <c:pt idx="71">
                  <c:v>8</c:v>
                </c:pt>
                <c:pt idx="72">
                  <c:v>8</c:v>
                </c:pt>
                <c:pt idx="73">
                  <c:v>5</c:v>
                </c:pt>
                <c:pt idx="74">
                  <c:v>6</c:v>
                </c:pt>
                <c:pt idx="75">
                  <c:v>10</c:v>
                </c:pt>
                <c:pt idx="76">
                  <c:v>6</c:v>
                </c:pt>
                <c:pt idx="77">
                  <c:v>4</c:v>
                </c:pt>
                <c:pt idx="78">
                  <c:v>4</c:v>
                </c:pt>
                <c:pt idx="79">
                  <c:v>6</c:v>
                </c:pt>
                <c:pt idx="80">
                  <c:v>7</c:v>
                </c:pt>
                <c:pt idx="81">
                  <c:v>3</c:v>
                </c:pt>
                <c:pt idx="82">
                  <c:v>3</c:v>
                </c:pt>
                <c:pt idx="83">
                  <c:v>2</c:v>
                </c:pt>
                <c:pt idx="84">
                  <c:v>3</c:v>
                </c:pt>
                <c:pt idx="85">
                  <c:v>7</c:v>
                </c:pt>
                <c:pt idx="86">
                  <c:v>2</c:v>
                </c:pt>
                <c:pt idx="87">
                  <c:v>4</c:v>
                </c:pt>
                <c:pt idx="88">
                  <c:v>4</c:v>
                </c:pt>
                <c:pt idx="89">
                  <c:v>3</c:v>
                </c:pt>
                <c:pt idx="90">
                  <c:v>4</c:v>
                </c:pt>
                <c:pt idx="91">
                  <c:v>3</c:v>
                </c:pt>
                <c:pt idx="92">
                  <c:v>4</c:v>
                </c:pt>
                <c:pt idx="93">
                  <c:v>6</c:v>
                </c:pt>
                <c:pt idx="94">
                  <c:v>1</c:v>
                </c:pt>
                <c:pt idx="95">
                  <c:v>3</c:v>
                </c:pt>
                <c:pt idx="96">
                  <c:v>1</c:v>
                </c:pt>
                <c:pt idx="97">
                  <c:v>1</c:v>
                </c:pt>
                <c:pt idx="98">
                  <c:v>2</c:v>
                </c:pt>
                <c:pt idx="99">
                  <c:v>1</c:v>
                </c:pt>
                <c:pt idx="100">
                  <c:v>2</c:v>
                </c:pt>
                <c:pt idx="101">
                  <c:v>2</c:v>
                </c:pt>
                <c:pt idx="102">
                  <c:v>2</c:v>
                </c:pt>
                <c:pt idx="103">
                  <c:v>3</c:v>
                </c:pt>
                <c:pt idx="104">
                  <c:v>4</c:v>
                </c:pt>
                <c:pt idx="105">
                  <c:v>2</c:v>
                </c:pt>
                <c:pt idx="106">
                  <c:v>3</c:v>
                </c:pt>
                <c:pt idx="107">
                  <c:v>3</c:v>
                </c:pt>
                <c:pt idx="108">
                  <c:v>1</c:v>
                </c:pt>
                <c:pt idx="109">
                  <c:v>4</c:v>
                </c:pt>
                <c:pt idx="110">
                  <c:v>3</c:v>
                </c:pt>
                <c:pt idx="111">
                  <c:v>2</c:v>
                </c:pt>
                <c:pt idx="112">
                  <c:v>3</c:v>
                </c:pt>
                <c:pt idx="113">
                  <c:v>2</c:v>
                </c:pt>
                <c:pt idx="115">
                  <c:v>3</c:v>
                </c:pt>
                <c:pt idx="116">
                  <c:v>4</c:v>
                </c:pt>
                <c:pt idx="117">
                  <c:v>2</c:v>
                </c:pt>
                <c:pt idx="118">
                  <c:v>1</c:v>
                </c:pt>
                <c:pt idx="119">
                  <c:v>2</c:v>
                </c:pt>
                <c:pt idx="120">
                  <c:v>2</c:v>
                </c:pt>
                <c:pt idx="121">
                  <c:v>2</c:v>
                </c:pt>
                <c:pt idx="122">
                  <c:v>2</c:v>
                </c:pt>
                <c:pt idx="123">
                  <c:v>3</c:v>
                </c:pt>
                <c:pt idx="124">
                  <c:v>2</c:v>
                </c:pt>
                <c:pt idx="125">
                  <c:v>3</c:v>
                </c:pt>
                <c:pt idx="126">
                  <c:v>1</c:v>
                </c:pt>
                <c:pt idx="127">
                  <c:v>4</c:v>
                </c:pt>
                <c:pt idx="128">
                  <c:v>1</c:v>
                </c:pt>
                <c:pt idx="129">
                  <c:v>3</c:v>
                </c:pt>
                <c:pt idx="130">
                  <c:v>1</c:v>
                </c:pt>
                <c:pt idx="131">
                  <c:v>3</c:v>
                </c:pt>
                <c:pt idx="132">
                  <c:v>1</c:v>
                </c:pt>
                <c:pt idx="133">
                  <c:v>3</c:v>
                </c:pt>
                <c:pt idx="134">
                  <c:v>2</c:v>
                </c:pt>
                <c:pt idx="136">
                  <c:v>1</c:v>
                </c:pt>
                <c:pt idx="137">
                  <c:v>1</c:v>
                </c:pt>
                <c:pt idx="138">
                  <c:v>1</c:v>
                </c:pt>
                <c:pt idx="139">
                  <c:v>3</c:v>
                </c:pt>
                <c:pt idx="140">
                  <c:v>2</c:v>
                </c:pt>
                <c:pt idx="142">
                  <c:v>1</c:v>
                </c:pt>
                <c:pt idx="143">
                  <c:v>2</c:v>
                </c:pt>
                <c:pt idx="149">
                  <c:v>1</c:v>
                </c:pt>
                <c:pt idx="150">
                  <c:v>1</c:v>
                </c:pt>
                <c:pt idx="151">
                  <c:v>2</c:v>
                </c:pt>
                <c:pt idx="154">
                  <c:v>3</c:v>
                </c:pt>
                <c:pt idx="156">
                  <c:v>2</c:v>
                </c:pt>
                <c:pt idx="157">
                  <c:v>1</c:v>
                </c:pt>
                <c:pt idx="158">
                  <c:v>1</c:v>
                </c:pt>
                <c:pt idx="161">
                  <c:v>4</c:v>
                </c:pt>
                <c:pt idx="162">
                  <c:v>2</c:v>
                </c:pt>
                <c:pt idx="163">
                  <c:v>1</c:v>
                </c:pt>
                <c:pt idx="164">
                  <c:v>4</c:v>
                </c:pt>
                <c:pt idx="165">
                  <c:v>1</c:v>
                </c:pt>
                <c:pt idx="166">
                  <c:v>3</c:v>
                </c:pt>
                <c:pt idx="167">
                  <c:v>3</c:v>
                </c:pt>
                <c:pt idx="169">
                  <c:v>2</c:v>
                </c:pt>
                <c:pt idx="170">
                  <c:v>3</c:v>
                </c:pt>
                <c:pt idx="171">
                  <c:v>5</c:v>
                </c:pt>
                <c:pt idx="172">
                  <c:v>3</c:v>
                </c:pt>
                <c:pt idx="173">
                  <c:v>4</c:v>
                </c:pt>
                <c:pt idx="175">
                  <c:v>2</c:v>
                </c:pt>
                <c:pt idx="176">
                  <c:v>1</c:v>
                </c:pt>
                <c:pt idx="177">
                  <c:v>4</c:v>
                </c:pt>
                <c:pt idx="178">
                  <c:v>1</c:v>
                </c:pt>
                <c:pt idx="179">
                  <c:v>4</c:v>
                </c:pt>
                <c:pt idx="180">
                  <c:v>6</c:v>
                </c:pt>
                <c:pt idx="181">
                  <c:v>5</c:v>
                </c:pt>
                <c:pt idx="182">
                  <c:v>2</c:v>
                </c:pt>
                <c:pt idx="183">
                  <c:v>4</c:v>
                </c:pt>
                <c:pt idx="184">
                  <c:v>5</c:v>
                </c:pt>
                <c:pt idx="185">
                  <c:v>10</c:v>
                </c:pt>
                <c:pt idx="186">
                  <c:v>9</c:v>
                </c:pt>
                <c:pt idx="187">
                  <c:v>6</c:v>
                </c:pt>
                <c:pt idx="188">
                  <c:v>6</c:v>
                </c:pt>
                <c:pt idx="189">
                  <c:v>10</c:v>
                </c:pt>
                <c:pt idx="190">
                  <c:v>13</c:v>
                </c:pt>
                <c:pt idx="191">
                  <c:v>14</c:v>
                </c:pt>
                <c:pt idx="192">
                  <c:v>10</c:v>
                </c:pt>
                <c:pt idx="193">
                  <c:v>14</c:v>
                </c:pt>
                <c:pt idx="194">
                  <c:v>6</c:v>
                </c:pt>
                <c:pt idx="195">
                  <c:v>10</c:v>
                </c:pt>
                <c:pt idx="196">
                  <c:v>15</c:v>
                </c:pt>
                <c:pt idx="197">
                  <c:v>8</c:v>
                </c:pt>
                <c:pt idx="198">
                  <c:v>11</c:v>
                </c:pt>
                <c:pt idx="199">
                  <c:v>15</c:v>
                </c:pt>
                <c:pt idx="200">
                  <c:v>9</c:v>
                </c:pt>
                <c:pt idx="201">
                  <c:v>15</c:v>
                </c:pt>
                <c:pt idx="202">
                  <c:v>13</c:v>
                </c:pt>
                <c:pt idx="203">
                  <c:v>15</c:v>
                </c:pt>
                <c:pt idx="204">
                  <c:v>19</c:v>
                </c:pt>
                <c:pt idx="205">
                  <c:v>14</c:v>
                </c:pt>
                <c:pt idx="206">
                  <c:v>18</c:v>
                </c:pt>
                <c:pt idx="207">
                  <c:v>6</c:v>
                </c:pt>
                <c:pt idx="208">
                  <c:v>14</c:v>
                </c:pt>
                <c:pt idx="209">
                  <c:v>19</c:v>
                </c:pt>
                <c:pt idx="210">
                  <c:v>11</c:v>
                </c:pt>
                <c:pt idx="211">
                  <c:v>16</c:v>
                </c:pt>
                <c:pt idx="212">
                  <c:v>19</c:v>
                </c:pt>
                <c:pt idx="213">
                  <c:v>19</c:v>
                </c:pt>
                <c:pt idx="214">
                  <c:v>12</c:v>
                </c:pt>
                <c:pt idx="215">
                  <c:v>20</c:v>
                </c:pt>
                <c:pt idx="216">
                  <c:v>15</c:v>
                </c:pt>
                <c:pt idx="217">
                  <c:v>15</c:v>
                </c:pt>
                <c:pt idx="218">
                  <c:v>14</c:v>
                </c:pt>
                <c:pt idx="219">
                  <c:v>17</c:v>
                </c:pt>
                <c:pt idx="220">
                  <c:v>12</c:v>
                </c:pt>
                <c:pt idx="221">
                  <c:v>13</c:v>
                </c:pt>
                <c:pt idx="222">
                  <c:v>17</c:v>
                </c:pt>
                <c:pt idx="223">
                  <c:v>17</c:v>
                </c:pt>
                <c:pt idx="224">
                  <c:v>15</c:v>
                </c:pt>
                <c:pt idx="225">
                  <c:v>9</c:v>
                </c:pt>
                <c:pt idx="226">
                  <c:v>16</c:v>
                </c:pt>
                <c:pt idx="227">
                  <c:v>10</c:v>
                </c:pt>
                <c:pt idx="228">
                  <c:v>13</c:v>
                </c:pt>
                <c:pt idx="229">
                  <c:v>13</c:v>
                </c:pt>
                <c:pt idx="230">
                  <c:v>11</c:v>
                </c:pt>
                <c:pt idx="231">
                  <c:v>15</c:v>
                </c:pt>
                <c:pt idx="232">
                  <c:v>20</c:v>
                </c:pt>
                <c:pt idx="233">
                  <c:v>23</c:v>
                </c:pt>
                <c:pt idx="234">
                  <c:v>21</c:v>
                </c:pt>
                <c:pt idx="235">
                  <c:v>16</c:v>
                </c:pt>
                <c:pt idx="236">
                  <c:v>15</c:v>
                </c:pt>
                <c:pt idx="237">
                  <c:v>19</c:v>
                </c:pt>
                <c:pt idx="238">
                  <c:v>14</c:v>
                </c:pt>
                <c:pt idx="239">
                  <c:v>20</c:v>
                </c:pt>
                <c:pt idx="240">
                  <c:v>21</c:v>
                </c:pt>
                <c:pt idx="241">
                  <c:v>12</c:v>
                </c:pt>
                <c:pt idx="242">
                  <c:v>17</c:v>
                </c:pt>
                <c:pt idx="243">
                  <c:v>20</c:v>
                </c:pt>
                <c:pt idx="244">
                  <c:v>24</c:v>
                </c:pt>
                <c:pt idx="245">
                  <c:v>16</c:v>
                </c:pt>
                <c:pt idx="246">
                  <c:v>28</c:v>
                </c:pt>
                <c:pt idx="247">
                  <c:v>22</c:v>
                </c:pt>
                <c:pt idx="248">
                  <c:v>19</c:v>
                </c:pt>
                <c:pt idx="249">
                  <c:v>22</c:v>
                </c:pt>
                <c:pt idx="250">
                  <c:v>19</c:v>
                </c:pt>
                <c:pt idx="251">
                  <c:v>24</c:v>
                </c:pt>
                <c:pt idx="252">
                  <c:v>19</c:v>
                </c:pt>
                <c:pt idx="253">
                  <c:v>14</c:v>
                </c:pt>
                <c:pt idx="254">
                  <c:v>20</c:v>
                </c:pt>
                <c:pt idx="255">
                  <c:v>21</c:v>
                </c:pt>
                <c:pt idx="256">
                  <c:v>18</c:v>
                </c:pt>
                <c:pt idx="257">
                  <c:v>20</c:v>
                </c:pt>
                <c:pt idx="258">
                  <c:v>21</c:v>
                </c:pt>
                <c:pt idx="259">
                  <c:v>20</c:v>
                </c:pt>
                <c:pt idx="260">
                  <c:v>20</c:v>
                </c:pt>
                <c:pt idx="261">
                  <c:v>19</c:v>
                </c:pt>
                <c:pt idx="262">
                  <c:v>21</c:v>
                </c:pt>
                <c:pt idx="263">
                  <c:v>22</c:v>
                </c:pt>
                <c:pt idx="264">
                  <c:v>26</c:v>
                </c:pt>
                <c:pt idx="265">
                  <c:v>17</c:v>
                </c:pt>
                <c:pt idx="266">
                  <c:v>12</c:v>
                </c:pt>
                <c:pt idx="267">
                  <c:v>11</c:v>
                </c:pt>
                <c:pt idx="268">
                  <c:v>15</c:v>
                </c:pt>
                <c:pt idx="269">
                  <c:v>12</c:v>
                </c:pt>
                <c:pt idx="270">
                  <c:v>8</c:v>
                </c:pt>
                <c:pt idx="271">
                  <c:v>11</c:v>
                </c:pt>
                <c:pt idx="272">
                  <c:v>9</c:v>
                </c:pt>
                <c:pt idx="273">
                  <c:v>8</c:v>
                </c:pt>
                <c:pt idx="274">
                  <c:v>14</c:v>
                </c:pt>
                <c:pt idx="275">
                  <c:v>10</c:v>
                </c:pt>
                <c:pt idx="276">
                  <c:v>12</c:v>
                </c:pt>
                <c:pt idx="277">
                  <c:v>8</c:v>
                </c:pt>
                <c:pt idx="278">
                  <c:v>8</c:v>
                </c:pt>
                <c:pt idx="279">
                  <c:v>10</c:v>
                </c:pt>
                <c:pt idx="280">
                  <c:v>8</c:v>
                </c:pt>
                <c:pt idx="281">
                  <c:v>15</c:v>
                </c:pt>
                <c:pt idx="282">
                  <c:v>8</c:v>
                </c:pt>
                <c:pt idx="283">
                  <c:v>7</c:v>
                </c:pt>
                <c:pt idx="284">
                  <c:v>9</c:v>
                </c:pt>
                <c:pt idx="285">
                  <c:v>8</c:v>
                </c:pt>
                <c:pt idx="286">
                  <c:v>8</c:v>
                </c:pt>
                <c:pt idx="287">
                  <c:v>13</c:v>
                </c:pt>
              </c:numCache>
            </c:numRef>
          </c:val>
          <c:extLst>
            <c:ext xmlns:c16="http://schemas.microsoft.com/office/drawing/2014/chart" uri="{C3380CC4-5D6E-409C-BE32-E72D297353CC}">
              <c16:uniqueId val="{00000034-F045-427F-AFAF-4736A1AF792F}"/>
            </c:ext>
          </c:extLst>
        </c:ser>
        <c:ser>
          <c:idx val="4"/>
          <c:order val="4"/>
          <c:tx>
            <c:strRef>
              <c:f>'Figure 7.2'!$F$295</c:f>
              <c:strCache>
                <c:ptCount val="1"/>
                <c:pt idx="0">
                  <c:v>Hydro</c:v>
                </c:pt>
              </c:strCache>
            </c:strRef>
          </c:tx>
          <c:spPr>
            <a:solidFill>
              <a:srgbClr val="89B3CE"/>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7.2'!$F$296:$F$583</c:f>
              <c:numCache>
                <c:formatCode>General</c:formatCode>
                <c:ptCount val="288"/>
                <c:pt idx="0">
                  <c:v>30</c:v>
                </c:pt>
                <c:pt idx="1">
                  <c:v>32</c:v>
                </c:pt>
                <c:pt idx="2">
                  <c:v>30</c:v>
                </c:pt>
                <c:pt idx="3">
                  <c:v>36</c:v>
                </c:pt>
                <c:pt idx="4">
                  <c:v>26</c:v>
                </c:pt>
                <c:pt idx="5">
                  <c:v>35</c:v>
                </c:pt>
                <c:pt idx="6">
                  <c:v>30</c:v>
                </c:pt>
                <c:pt idx="7">
                  <c:v>35</c:v>
                </c:pt>
                <c:pt idx="8">
                  <c:v>34</c:v>
                </c:pt>
                <c:pt idx="9">
                  <c:v>32</c:v>
                </c:pt>
                <c:pt idx="10">
                  <c:v>37</c:v>
                </c:pt>
                <c:pt idx="11">
                  <c:v>33</c:v>
                </c:pt>
                <c:pt idx="12">
                  <c:v>32</c:v>
                </c:pt>
                <c:pt idx="13">
                  <c:v>33</c:v>
                </c:pt>
                <c:pt idx="14">
                  <c:v>29</c:v>
                </c:pt>
                <c:pt idx="15">
                  <c:v>29</c:v>
                </c:pt>
                <c:pt idx="16">
                  <c:v>30</c:v>
                </c:pt>
                <c:pt idx="17">
                  <c:v>26</c:v>
                </c:pt>
                <c:pt idx="18">
                  <c:v>21</c:v>
                </c:pt>
                <c:pt idx="19">
                  <c:v>23</c:v>
                </c:pt>
                <c:pt idx="20">
                  <c:v>31</c:v>
                </c:pt>
                <c:pt idx="21">
                  <c:v>28</c:v>
                </c:pt>
                <c:pt idx="22">
                  <c:v>23</c:v>
                </c:pt>
                <c:pt idx="23">
                  <c:v>28</c:v>
                </c:pt>
                <c:pt idx="24">
                  <c:v>31</c:v>
                </c:pt>
                <c:pt idx="25">
                  <c:v>25</c:v>
                </c:pt>
                <c:pt idx="26">
                  <c:v>20</c:v>
                </c:pt>
                <c:pt idx="27">
                  <c:v>23</c:v>
                </c:pt>
                <c:pt idx="28">
                  <c:v>27</c:v>
                </c:pt>
                <c:pt idx="29">
                  <c:v>27</c:v>
                </c:pt>
                <c:pt idx="30">
                  <c:v>25</c:v>
                </c:pt>
                <c:pt idx="31">
                  <c:v>25</c:v>
                </c:pt>
                <c:pt idx="32">
                  <c:v>24</c:v>
                </c:pt>
                <c:pt idx="33">
                  <c:v>27</c:v>
                </c:pt>
                <c:pt idx="34">
                  <c:v>29</c:v>
                </c:pt>
                <c:pt idx="35">
                  <c:v>29</c:v>
                </c:pt>
                <c:pt idx="36">
                  <c:v>21</c:v>
                </c:pt>
                <c:pt idx="37">
                  <c:v>29</c:v>
                </c:pt>
                <c:pt idx="38">
                  <c:v>26</c:v>
                </c:pt>
                <c:pt idx="39">
                  <c:v>30</c:v>
                </c:pt>
                <c:pt idx="40">
                  <c:v>27</c:v>
                </c:pt>
                <c:pt idx="41">
                  <c:v>37</c:v>
                </c:pt>
                <c:pt idx="42">
                  <c:v>33</c:v>
                </c:pt>
                <c:pt idx="43">
                  <c:v>29</c:v>
                </c:pt>
                <c:pt idx="44">
                  <c:v>26</c:v>
                </c:pt>
                <c:pt idx="45">
                  <c:v>31</c:v>
                </c:pt>
                <c:pt idx="46">
                  <c:v>24</c:v>
                </c:pt>
                <c:pt idx="47">
                  <c:v>28</c:v>
                </c:pt>
                <c:pt idx="48">
                  <c:v>28</c:v>
                </c:pt>
                <c:pt idx="49">
                  <c:v>27</c:v>
                </c:pt>
                <c:pt idx="50">
                  <c:v>25</c:v>
                </c:pt>
                <c:pt idx="51">
                  <c:v>28</c:v>
                </c:pt>
                <c:pt idx="52">
                  <c:v>22</c:v>
                </c:pt>
                <c:pt idx="53">
                  <c:v>36</c:v>
                </c:pt>
                <c:pt idx="54">
                  <c:v>32</c:v>
                </c:pt>
                <c:pt idx="55">
                  <c:v>33</c:v>
                </c:pt>
                <c:pt idx="56">
                  <c:v>33</c:v>
                </c:pt>
                <c:pt idx="57">
                  <c:v>19</c:v>
                </c:pt>
                <c:pt idx="58">
                  <c:v>32</c:v>
                </c:pt>
                <c:pt idx="59">
                  <c:v>32</c:v>
                </c:pt>
                <c:pt idx="60">
                  <c:v>37</c:v>
                </c:pt>
                <c:pt idx="61">
                  <c:v>44</c:v>
                </c:pt>
                <c:pt idx="62">
                  <c:v>37</c:v>
                </c:pt>
                <c:pt idx="63">
                  <c:v>37</c:v>
                </c:pt>
                <c:pt idx="64">
                  <c:v>32</c:v>
                </c:pt>
                <c:pt idx="65">
                  <c:v>37</c:v>
                </c:pt>
                <c:pt idx="66">
                  <c:v>28</c:v>
                </c:pt>
                <c:pt idx="67">
                  <c:v>35</c:v>
                </c:pt>
                <c:pt idx="68">
                  <c:v>30</c:v>
                </c:pt>
                <c:pt idx="69">
                  <c:v>32</c:v>
                </c:pt>
                <c:pt idx="70">
                  <c:v>32</c:v>
                </c:pt>
                <c:pt idx="71">
                  <c:v>30</c:v>
                </c:pt>
                <c:pt idx="72">
                  <c:v>35</c:v>
                </c:pt>
                <c:pt idx="73">
                  <c:v>35</c:v>
                </c:pt>
                <c:pt idx="74">
                  <c:v>26</c:v>
                </c:pt>
                <c:pt idx="75">
                  <c:v>22</c:v>
                </c:pt>
                <c:pt idx="76">
                  <c:v>23</c:v>
                </c:pt>
                <c:pt idx="77">
                  <c:v>27</c:v>
                </c:pt>
                <c:pt idx="78">
                  <c:v>24</c:v>
                </c:pt>
                <c:pt idx="79">
                  <c:v>21</c:v>
                </c:pt>
                <c:pt idx="80">
                  <c:v>20</c:v>
                </c:pt>
                <c:pt idx="81">
                  <c:v>21</c:v>
                </c:pt>
                <c:pt idx="82">
                  <c:v>22</c:v>
                </c:pt>
                <c:pt idx="83">
                  <c:v>23</c:v>
                </c:pt>
                <c:pt idx="84">
                  <c:v>27</c:v>
                </c:pt>
                <c:pt idx="85">
                  <c:v>17</c:v>
                </c:pt>
                <c:pt idx="86">
                  <c:v>31</c:v>
                </c:pt>
                <c:pt idx="87">
                  <c:v>23</c:v>
                </c:pt>
                <c:pt idx="88">
                  <c:v>20</c:v>
                </c:pt>
                <c:pt idx="89">
                  <c:v>19</c:v>
                </c:pt>
                <c:pt idx="90">
                  <c:v>19</c:v>
                </c:pt>
                <c:pt idx="91">
                  <c:v>26</c:v>
                </c:pt>
                <c:pt idx="92">
                  <c:v>17</c:v>
                </c:pt>
                <c:pt idx="93">
                  <c:v>15</c:v>
                </c:pt>
                <c:pt idx="94">
                  <c:v>19</c:v>
                </c:pt>
                <c:pt idx="95">
                  <c:v>19</c:v>
                </c:pt>
                <c:pt idx="96">
                  <c:v>20</c:v>
                </c:pt>
                <c:pt idx="97">
                  <c:v>18</c:v>
                </c:pt>
                <c:pt idx="98">
                  <c:v>21</c:v>
                </c:pt>
                <c:pt idx="99">
                  <c:v>18</c:v>
                </c:pt>
                <c:pt idx="100">
                  <c:v>20</c:v>
                </c:pt>
                <c:pt idx="101">
                  <c:v>16</c:v>
                </c:pt>
                <c:pt idx="102">
                  <c:v>12</c:v>
                </c:pt>
                <c:pt idx="103">
                  <c:v>14</c:v>
                </c:pt>
                <c:pt idx="104">
                  <c:v>13</c:v>
                </c:pt>
                <c:pt idx="105">
                  <c:v>15</c:v>
                </c:pt>
                <c:pt idx="106">
                  <c:v>10</c:v>
                </c:pt>
                <c:pt idx="107">
                  <c:v>10</c:v>
                </c:pt>
                <c:pt idx="108">
                  <c:v>16</c:v>
                </c:pt>
                <c:pt idx="109">
                  <c:v>10</c:v>
                </c:pt>
                <c:pt idx="110">
                  <c:v>13</c:v>
                </c:pt>
                <c:pt idx="111">
                  <c:v>15</c:v>
                </c:pt>
                <c:pt idx="112">
                  <c:v>11</c:v>
                </c:pt>
                <c:pt idx="113">
                  <c:v>15</c:v>
                </c:pt>
                <c:pt idx="114">
                  <c:v>9</c:v>
                </c:pt>
                <c:pt idx="115">
                  <c:v>14</c:v>
                </c:pt>
                <c:pt idx="116">
                  <c:v>10</c:v>
                </c:pt>
                <c:pt idx="117">
                  <c:v>12</c:v>
                </c:pt>
                <c:pt idx="118">
                  <c:v>6</c:v>
                </c:pt>
                <c:pt idx="119">
                  <c:v>14</c:v>
                </c:pt>
                <c:pt idx="120">
                  <c:v>12</c:v>
                </c:pt>
                <c:pt idx="121">
                  <c:v>10</c:v>
                </c:pt>
                <c:pt idx="122">
                  <c:v>16</c:v>
                </c:pt>
                <c:pt idx="123">
                  <c:v>12</c:v>
                </c:pt>
                <c:pt idx="124">
                  <c:v>7</c:v>
                </c:pt>
                <c:pt idx="125">
                  <c:v>9</c:v>
                </c:pt>
                <c:pt idx="126">
                  <c:v>7</c:v>
                </c:pt>
                <c:pt idx="127">
                  <c:v>8</c:v>
                </c:pt>
                <c:pt idx="128">
                  <c:v>10</c:v>
                </c:pt>
                <c:pt idx="129">
                  <c:v>11</c:v>
                </c:pt>
                <c:pt idx="130">
                  <c:v>10</c:v>
                </c:pt>
                <c:pt idx="131">
                  <c:v>10</c:v>
                </c:pt>
                <c:pt idx="132">
                  <c:v>11</c:v>
                </c:pt>
                <c:pt idx="133">
                  <c:v>12</c:v>
                </c:pt>
                <c:pt idx="134">
                  <c:v>13</c:v>
                </c:pt>
                <c:pt idx="135">
                  <c:v>10</c:v>
                </c:pt>
                <c:pt idx="136">
                  <c:v>11</c:v>
                </c:pt>
                <c:pt idx="137">
                  <c:v>9</c:v>
                </c:pt>
                <c:pt idx="138">
                  <c:v>11</c:v>
                </c:pt>
                <c:pt idx="139">
                  <c:v>13</c:v>
                </c:pt>
                <c:pt idx="140">
                  <c:v>12</c:v>
                </c:pt>
                <c:pt idx="141">
                  <c:v>13</c:v>
                </c:pt>
                <c:pt idx="142">
                  <c:v>9</c:v>
                </c:pt>
                <c:pt idx="143">
                  <c:v>10</c:v>
                </c:pt>
                <c:pt idx="144">
                  <c:v>14</c:v>
                </c:pt>
                <c:pt idx="145">
                  <c:v>9</c:v>
                </c:pt>
                <c:pt idx="146">
                  <c:v>10</c:v>
                </c:pt>
                <c:pt idx="147">
                  <c:v>10</c:v>
                </c:pt>
                <c:pt idx="148">
                  <c:v>11</c:v>
                </c:pt>
                <c:pt idx="149">
                  <c:v>14</c:v>
                </c:pt>
                <c:pt idx="150">
                  <c:v>12</c:v>
                </c:pt>
                <c:pt idx="151">
                  <c:v>8</c:v>
                </c:pt>
                <c:pt idx="152">
                  <c:v>11</c:v>
                </c:pt>
                <c:pt idx="153">
                  <c:v>9</c:v>
                </c:pt>
                <c:pt idx="154">
                  <c:v>12</c:v>
                </c:pt>
                <c:pt idx="155">
                  <c:v>9</c:v>
                </c:pt>
                <c:pt idx="156">
                  <c:v>12</c:v>
                </c:pt>
                <c:pt idx="157">
                  <c:v>11</c:v>
                </c:pt>
                <c:pt idx="158">
                  <c:v>12</c:v>
                </c:pt>
                <c:pt idx="159">
                  <c:v>9</c:v>
                </c:pt>
                <c:pt idx="160">
                  <c:v>10</c:v>
                </c:pt>
                <c:pt idx="161">
                  <c:v>9</c:v>
                </c:pt>
                <c:pt idx="162">
                  <c:v>15</c:v>
                </c:pt>
                <c:pt idx="163">
                  <c:v>12</c:v>
                </c:pt>
                <c:pt idx="164">
                  <c:v>7</c:v>
                </c:pt>
                <c:pt idx="165">
                  <c:v>9</c:v>
                </c:pt>
                <c:pt idx="166">
                  <c:v>17</c:v>
                </c:pt>
                <c:pt idx="167">
                  <c:v>11</c:v>
                </c:pt>
                <c:pt idx="168">
                  <c:v>8</c:v>
                </c:pt>
                <c:pt idx="169">
                  <c:v>9</c:v>
                </c:pt>
                <c:pt idx="170">
                  <c:v>8</c:v>
                </c:pt>
                <c:pt idx="171">
                  <c:v>13</c:v>
                </c:pt>
                <c:pt idx="172">
                  <c:v>10</c:v>
                </c:pt>
                <c:pt idx="173">
                  <c:v>14</c:v>
                </c:pt>
                <c:pt idx="174">
                  <c:v>13</c:v>
                </c:pt>
                <c:pt idx="175">
                  <c:v>15</c:v>
                </c:pt>
                <c:pt idx="176">
                  <c:v>18</c:v>
                </c:pt>
                <c:pt idx="177">
                  <c:v>15</c:v>
                </c:pt>
                <c:pt idx="178">
                  <c:v>20</c:v>
                </c:pt>
                <c:pt idx="179">
                  <c:v>15</c:v>
                </c:pt>
                <c:pt idx="180">
                  <c:v>18</c:v>
                </c:pt>
                <c:pt idx="181">
                  <c:v>13</c:v>
                </c:pt>
                <c:pt idx="182">
                  <c:v>22</c:v>
                </c:pt>
                <c:pt idx="183">
                  <c:v>18</c:v>
                </c:pt>
                <c:pt idx="184">
                  <c:v>20</c:v>
                </c:pt>
                <c:pt idx="185">
                  <c:v>15</c:v>
                </c:pt>
                <c:pt idx="186">
                  <c:v>19</c:v>
                </c:pt>
                <c:pt idx="187">
                  <c:v>19</c:v>
                </c:pt>
                <c:pt idx="188">
                  <c:v>16</c:v>
                </c:pt>
                <c:pt idx="189">
                  <c:v>18</c:v>
                </c:pt>
                <c:pt idx="190">
                  <c:v>22</c:v>
                </c:pt>
                <c:pt idx="191">
                  <c:v>20</c:v>
                </c:pt>
                <c:pt idx="192">
                  <c:v>27</c:v>
                </c:pt>
                <c:pt idx="193">
                  <c:v>17</c:v>
                </c:pt>
                <c:pt idx="194">
                  <c:v>28</c:v>
                </c:pt>
                <c:pt idx="195">
                  <c:v>21</c:v>
                </c:pt>
                <c:pt idx="196">
                  <c:v>27</c:v>
                </c:pt>
                <c:pt idx="197">
                  <c:v>37</c:v>
                </c:pt>
                <c:pt idx="198">
                  <c:v>34</c:v>
                </c:pt>
                <c:pt idx="199">
                  <c:v>31</c:v>
                </c:pt>
                <c:pt idx="200">
                  <c:v>40</c:v>
                </c:pt>
                <c:pt idx="201">
                  <c:v>31</c:v>
                </c:pt>
                <c:pt idx="202">
                  <c:v>40</c:v>
                </c:pt>
                <c:pt idx="203">
                  <c:v>38</c:v>
                </c:pt>
                <c:pt idx="204">
                  <c:v>43</c:v>
                </c:pt>
                <c:pt idx="205">
                  <c:v>41</c:v>
                </c:pt>
                <c:pt idx="206">
                  <c:v>38</c:v>
                </c:pt>
                <c:pt idx="207">
                  <c:v>34</c:v>
                </c:pt>
                <c:pt idx="208">
                  <c:v>43</c:v>
                </c:pt>
                <c:pt idx="209">
                  <c:v>46</c:v>
                </c:pt>
                <c:pt idx="210">
                  <c:v>45</c:v>
                </c:pt>
                <c:pt idx="211">
                  <c:v>43</c:v>
                </c:pt>
                <c:pt idx="212">
                  <c:v>51</c:v>
                </c:pt>
                <c:pt idx="213">
                  <c:v>42</c:v>
                </c:pt>
                <c:pt idx="214">
                  <c:v>55</c:v>
                </c:pt>
                <c:pt idx="215">
                  <c:v>46</c:v>
                </c:pt>
                <c:pt idx="216">
                  <c:v>53</c:v>
                </c:pt>
                <c:pt idx="217">
                  <c:v>50</c:v>
                </c:pt>
                <c:pt idx="218">
                  <c:v>44</c:v>
                </c:pt>
                <c:pt idx="219">
                  <c:v>39</c:v>
                </c:pt>
                <c:pt idx="220">
                  <c:v>45</c:v>
                </c:pt>
                <c:pt idx="221">
                  <c:v>52</c:v>
                </c:pt>
                <c:pt idx="222">
                  <c:v>46</c:v>
                </c:pt>
                <c:pt idx="223">
                  <c:v>44</c:v>
                </c:pt>
                <c:pt idx="224">
                  <c:v>41</c:v>
                </c:pt>
                <c:pt idx="225">
                  <c:v>38</c:v>
                </c:pt>
                <c:pt idx="226">
                  <c:v>46</c:v>
                </c:pt>
                <c:pt idx="227">
                  <c:v>51</c:v>
                </c:pt>
                <c:pt idx="228">
                  <c:v>40</c:v>
                </c:pt>
                <c:pt idx="229">
                  <c:v>50</c:v>
                </c:pt>
                <c:pt idx="230">
                  <c:v>51</c:v>
                </c:pt>
                <c:pt idx="231">
                  <c:v>48</c:v>
                </c:pt>
                <c:pt idx="232">
                  <c:v>44</c:v>
                </c:pt>
                <c:pt idx="233">
                  <c:v>45</c:v>
                </c:pt>
                <c:pt idx="234">
                  <c:v>40</c:v>
                </c:pt>
                <c:pt idx="235">
                  <c:v>51</c:v>
                </c:pt>
                <c:pt idx="236">
                  <c:v>46</c:v>
                </c:pt>
                <c:pt idx="237">
                  <c:v>44</c:v>
                </c:pt>
                <c:pt idx="238">
                  <c:v>45</c:v>
                </c:pt>
                <c:pt idx="239">
                  <c:v>49</c:v>
                </c:pt>
                <c:pt idx="240">
                  <c:v>40</c:v>
                </c:pt>
                <c:pt idx="241">
                  <c:v>50</c:v>
                </c:pt>
                <c:pt idx="242">
                  <c:v>45</c:v>
                </c:pt>
                <c:pt idx="243">
                  <c:v>53</c:v>
                </c:pt>
                <c:pt idx="244">
                  <c:v>35</c:v>
                </c:pt>
                <c:pt idx="245">
                  <c:v>36</c:v>
                </c:pt>
                <c:pt idx="246">
                  <c:v>30</c:v>
                </c:pt>
                <c:pt idx="247">
                  <c:v>35</c:v>
                </c:pt>
                <c:pt idx="248">
                  <c:v>34</c:v>
                </c:pt>
                <c:pt idx="249">
                  <c:v>40</c:v>
                </c:pt>
                <c:pt idx="250">
                  <c:v>37</c:v>
                </c:pt>
                <c:pt idx="251">
                  <c:v>34</c:v>
                </c:pt>
                <c:pt idx="252">
                  <c:v>41</c:v>
                </c:pt>
                <c:pt idx="253">
                  <c:v>31</c:v>
                </c:pt>
                <c:pt idx="254">
                  <c:v>37</c:v>
                </c:pt>
                <c:pt idx="255">
                  <c:v>29</c:v>
                </c:pt>
                <c:pt idx="256">
                  <c:v>34</c:v>
                </c:pt>
                <c:pt idx="257">
                  <c:v>27</c:v>
                </c:pt>
                <c:pt idx="258">
                  <c:v>27</c:v>
                </c:pt>
                <c:pt idx="259">
                  <c:v>34</c:v>
                </c:pt>
                <c:pt idx="260">
                  <c:v>25</c:v>
                </c:pt>
                <c:pt idx="261">
                  <c:v>35</c:v>
                </c:pt>
                <c:pt idx="262">
                  <c:v>24</c:v>
                </c:pt>
                <c:pt idx="263">
                  <c:v>29</c:v>
                </c:pt>
                <c:pt idx="264">
                  <c:v>25</c:v>
                </c:pt>
                <c:pt idx="265">
                  <c:v>35</c:v>
                </c:pt>
                <c:pt idx="266">
                  <c:v>33</c:v>
                </c:pt>
                <c:pt idx="267">
                  <c:v>33</c:v>
                </c:pt>
                <c:pt idx="268">
                  <c:v>31</c:v>
                </c:pt>
                <c:pt idx="269">
                  <c:v>28</c:v>
                </c:pt>
                <c:pt idx="270">
                  <c:v>35</c:v>
                </c:pt>
                <c:pt idx="271">
                  <c:v>40</c:v>
                </c:pt>
                <c:pt idx="272">
                  <c:v>38</c:v>
                </c:pt>
                <c:pt idx="273">
                  <c:v>30</c:v>
                </c:pt>
                <c:pt idx="274">
                  <c:v>26</c:v>
                </c:pt>
                <c:pt idx="275">
                  <c:v>34</c:v>
                </c:pt>
                <c:pt idx="276">
                  <c:v>33</c:v>
                </c:pt>
                <c:pt idx="277">
                  <c:v>30</c:v>
                </c:pt>
                <c:pt idx="278">
                  <c:v>41</c:v>
                </c:pt>
                <c:pt idx="279">
                  <c:v>39</c:v>
                </c:pt>
                <c:pt idx="280">
                  <c:v>32</c:v>
                </c:pt>
                <c:pt idx="281">
                  <c:v>31</c:v>
                </c:pt>
                <c:pt idx="282">
                  <c:v>30</c:v>
                </c:pt>
                <c:pt idx="283">
                  <c:v>33</c:v>
                </c:pt>
                <c:pt idx="284">
                  <c:v>30</c:v>
                </c:pt>
                <c:pt idx="285">
                  <c:v>31</c:v>
                </c:pt>
                <c:pt idx="286">
                  <c:v>35</c:v>
                </c:pt>
                <c:pt idx="287">
                  <c:v>27</c:v>
                </c:pt>
              </c:numCache>
            </c:numRef>
          </c:val>
          <c:extLst>
            <c:ext xmlns:c16="http://schemas.microsoft.com/office/drawing/2014/chart" uri="{C3380CC4-5D6E-409C-BE32-E72D297353CC}">
              <c16:uniqueId val="{00000036-F045-427F-AFAF-4736A1AF792F}"/>
            </c:ext>
          </c:extLst>
        </c:ser>
        <c:ser>
          <c:idx val="5"/>
          <c:order val="5"/>
          <c:tx>
            <c:strRef>
              <c:f>'Figure 7.2'!$G$295</c:f>
              <c:strCache>
                <c:ptCount val="1"/>
                <c:pt idx="0">
                  <c:v>Liquid</c:v>
                </c:pt>
              </c:strCache>
            </c:strRef>
          </c:tx>
          <c:spPr>
            <a:solidFill>
              <a:srgbClr val="FDDDA9"/>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7.2'!$G$296:$G$583</c:f>
              <c:numCache>
                <c:formatCode>General</c:formatCode>
                <c:ptCount val="288"/>
                <c:pt idx="2">
                  <c:v>1</c:v>
                </c:pt>
              </c:numCache>
            </c:numRef>
          </c:val>
          <c:extLst>
            <c:ext xmlns:c16="http://schemas.microsoft.com/office/drawing/2014/chart" uri="{C3380CC4-5D6E-409C-BE32-E72D297353CC}">
              <c16:uniqueId val="{00000038-F045-427F-AFAF-4736A1AF792F}"/>
            </c:ext>
          </c:extLst>
        </c:ser>
        <c:ser>
          <c:idx val="6"/>
          <c:order val="6"/>
          <c:tx>
            <c:strRef>
              <c:f>'Figure 7.2'!$H$295</c:f>
              <c:strCache>
                <c:ptCount val="1"/>
                <c:pt idx="0">
                  <c:v>Solar</c:v>
                </c:pt>
              </c:strCache>
            </c:strRef>
          </c:tx>
          <c:spPr>
            <a:solidFill>
              <a:srgbClr val="FBA927"/>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7.2'!$H$296:$H$583</c:f>
              <c:numCache>
                <c:formatCode>General</c:formatCode>
                <c:ptCount val="288"/>
                <c:pt idx="71">
                  <c:v>1</c:v>
                </c:pt>
                <c:pt idx="73">
                  <c:v>3</c:v>
                </c:pt>
                <c:pt idx="74">
                  <c:v>1</c:v>
                </c:pt>
                <c:pt idx="75">
                  <c:v>1</c:v>
                </c:pt>
                <c:pt idx="76">
                  <c:v>6</c:v>
                </c:pt>
                <c:pt idx="77">
                  <c:v>5</c:v>
                </c:pt>
                <c:pt idx="78">
                  <c:v>6</c:v>
                </c:pt>
                <c:pt idx="79">
                  <c:v>5</c:v>
                </c:pt>
                <c:pt idx="80">
                  <c:v>11</c:v>
                </c:pt>
                <c:pt idx="81">
                  <c:v>5</c:v>
                </c:pt>
                <c:pt idx="82">
                  <c:v>11</c:v>
                </c:pt>
                <c:pt idx="83">
                  <c:v>16</c:v>
                </c:pt>
                <c:pt idx="84">
                  <c:v>13</c:v>
                </c:pt>
                <c:pt idx="85">
                  <c:v>15</c:v>
                </c:pt>
                <c:pt idx="86">
                  <c:v>3</c:v>
                </c:pt>
                <c:pt idx="87">
                  <c:v>13</c:v>
                </c:pt>
                <c:pt idx="88">
                  <c:v>14</c:v>
                </c:pt>
                <c:pt idx="89">
                  <c:v>12</c:v>
                </c:pt>
                <c:pt idx="90">
                  <c:v>15</c:v>
                </c:pt>
                <c:pt idx="91">
                  <c:v>20</c:v>
                </c:pt>
                <c:pt idx="92">
                  <c:v>17</c:v>
                </c:pt>
                <c:pt idx="93">
                  <c:v>22</c:v>
                </c:pt>
                <c:pt idx="94">
                  <c:v>23</c:v>
                </c:pt>
                <c:pt idx="95">
                  <c:v>20</c:v>
                </c:pt>
                <c:pt idx="96">
                  <c:v>23</c:v>
                </c:pt>
                <c:pt idx="97">
                  <c:v>22</c:v>
                </c:pt>
                <c:pt idx="98">
                  <c:v>17</c:v>
                </c:pt>
                <c:pt idx="99">
                  <c:v>23</c:v>
                </c:pt>
                <c:pt idx="100">
                  <c:v>23</c:v>
                </c:pt>
                <c:pt idx="101">
                  <c:v>29</c:v>
                </c:pt>
                <c:pt idx="102">
                  <c:v>32</c:v>
                </c:pt>
                <c:pt idx="103">
                  <c:v>27</c:v>
                </c:pt>
                <c:pt idx="104">
                  <c:v>28</c:v>
                </c:pt>
                <c:pt idx="105">
                  <c:v>35</c:v>
                </c:pt>
                <c:pt idx="106">
                  <c:v>34</c:v>
                </c:pt>
                <c:pt idx="107">
                  <c:v>32</c:v>
                </c:pt>
                <c:pt idx="108">
                  <c:v>30</c:v>
                </c:pt>
                <c:pt idx="109">
                  <c:v>36</c:v>
                </c:pt>
                <c:pt idx="110">
                  <c:v>31</c:v>
                </c:pt>
                <c:pt idx="111">
                  <c:v>39</c:v>
                </c:pt>
                <c:pt idx="112">
                  <c:v>33</c:v>
                </c:pt>
                <c:pt idx="113">
                  <c:v>36</c:v>
                </c:pt>
                <c:pt idx="114">
                  <c:v>37</c:v>
                </c:pt>
                <c:pt idx="115">
                  <c:v>33</c:v>
                </c:pt>
                <c:pt idx="116">
                  <c:v>28</c:v>
                </c:pt>
                <c:pt idx="117">
                  <c:v>28</c:v>
                </c:pt>
                <c:pt idx="118">
                  <c:v>40</c:v>
                </c:pt>
                <c:pt idx="119">
                  <c:v>35</c:v>
                </c:pt>
                <c:pt idx="120">
                  <c:v>34</c:v>
                </c:pt>
                <c:pt idx="121">
                  <c:v>36</c:v>
                </c:pt>
                <c:pt idx="122">
                  <c:v>36</c:v>
                </c:pt>
                <c:pt idx="123">
                  <c:v>37</c:v>
                </c:pt>
                <c:pt idx="124">
                  <c:v>38</c:v>
                </c:pt>
                <c:pt idx="125">
                  <c:v>38</c:v>
                </c:pt>
                <c:pt idx="126">
                  <c:v>45</c:v>
                </c:pt>
                <c:pt idx="127">
                  <c:v>38</c:v>
                </c:pt>
                <c:pt idx="128">
                  <c:v>39</c:v>
                </c:pt>
                <c:pt idx="129">
                  <c:v>37</c:v>
                </c:pt>
                <c:pt idx="130">
                  <c:v>41</c:v>
                </c:pt>
                <c:pt idx="131">
                  <c:v>37</c:v>
                </c:pt>
                <c:pt idx="132">
                  <c:v>38</c:v>
                </c:pt>
                <c:pt idx="133">
                  <c:v>33</c:v>
                </c:pt>
                <c:pt idx="134">
                  <c:v>34</c:v>
                </c:pt>
                <c:pt idx="135">
                  <c:v>42</c:v>
                </c:pt>
                <c:pt idx="136">
                  <c:v>42</c:v>
                </c:pt>
                <c:pt idx="137">
                  <c:v>42</c:v>
                </c:pt>
                <c:pt idx="138">
                  <c:v>37</c:v>
                </c:pt>
                <c:pt idx="139">
                  <c:v>40</c:v>
                </c:pt>
                <c:pt idx="140">
                  <c:v>30</c:v>
                </c:pt>
                <c:pt idx="141">
                  <c:v>46</c:v>
                </c:pt>
                <c:pt idx="142">
                  <c:v>42</c:v>
                </c:pt>
                <c:pt idx="143">
                  <c:v>45</c:v>
                </c:pt>
                <c:pt idx="144">
                  <c:v>38</c:v>
                </c:pt>
                <c:pt idx="145">
                  <c:v>43</c:v>
                </c:pt>
                <c:pt idx="146">
                  <c:v>37</c:v>
                </c:pt>
                <c:pt idx="147">
                  <c:v>41</c:v>
                </c:pt>
                <c:pt idx="148">
                  <c:v>43</c:v>
                </c:pt>
                <c:pt idx="149">
                  <c:v>39</c:v>
                </c:pt>
                <c:pt idx="150">
                  <c:v>38</c:v>
                </c:pt>
                <c:pt idx="151">
                  <c:v>37</c:v>
                </c:pt>
                <c:pt idx="152">
                  <c:v>39</c:v>
                </c:pt>
                <c:pt idx="153">
                  <c:v>36</c:v>
                </c:pt>
                <c:pt idx="154">
                  <c:v>34</c:v>
                </c:pt>
                <c:pt idx="155">
                  <c:v>31</c:v>
                </c:pt>
                <c:pt idx="156">
                  <c:v>35</c:v>
                </c:pt>
                <c:pt idx="157">
                  <c:v>36</c:v>
                </c:pt>
                <c:pt idx="158">
                  <c:v>35</c:v>
                </c:pt>
                <c:pt idx="159">
                  <c:v>31</c:v>
                </c:pt>
                <c:pt idx="160">
                  <c:v>34</c:v>
                </c:pt>
                <c:pt idx="161">
                  <c:v>29</c:v>
                </c:pt>
                <c:pt idx="162">
                  <c:v>28</c:v>
                </c:pt>
                <c:pt idx="163">
                  <c:v>32</c:v>
                </c:pt>
                <c:pt idx="164">
                  <c:v>31</c:v>
                </c:pt>
                <c:pt idx="165">
                  <c:v>31</c:v>
                </c:pt>
                <c:pt idx="166">
                  <c:v>31</c:v>
                </c:pt>
                <c:pt idx="167">
                  <c:v>23</c:v>
                </c:pt>
                <c:pt idx="168">
                  <c:v>29</c:v>
                </c:pt>
                <c:pt idx="169">
                  <c:v>22</c:v>
                </c:pt>
                <c:pt idx="170">
                  <c:v>20</c:v>
                </c:pt>
                <c:pt idx="171">
                  <c:v>25</c:v>
                </c:pt>
                <c:pt idx="172">
                  <c:v>26</c:v>
                </c:pt>
                <c:pt idx="173">
                  <c:v>23</c:v>
                </c:pt>
                <c:pt idx="174">
                  <c:v>23</c:v>
                </c:pt>
                <c:pt idx="175">
                  <c:v>23</c:v>
                </c:pt>
                <c:pt idx="176">
                  <c:v>18</c:v>
                </c:pt>
                <c:pt idx="177">
                  <c:v>17</c:v>
                </c:pt>
                <c:pt idx="178">
                  <c:v>16</c:v>
                </c:pt>
                <c:pt idx="179">
                  <c:v>17</c:v>
                </c:pt>
                <c:pt idx="180">
                  <c:v>14</c:v>
                </c:pt>
                <c:pt idx="181">
                  <c:v>21</c:v>
                </c:pt>
                <c:pt idx="182">
                  <c:v>25</c:v>
                </c:pt>
                <c:pt idx="183">
                  <c:v>15</c:v>
                </c:pt>
                <c:pt idx="184">
                  <c:v>18</c:v>
                </c:pt>
                <c:pt idx="185">
                  <c:v>14</c:v>
                </c:pt>
                <c:pt idx="186">
                  <c:v>13</c:v>
                </c:pt>
                <c:pt idx="187">
                  <c:v>16</c:v>
                </c:pt>
                <c:pt idx="188">
                  <c:v>14</c:v>
                </c:pt>
                <c:pt idx="189">
                  <c:v>12</c:v>
                </c:pt>
                <c:pt idx="190">
                  <c:v>16</c:v>
                </c:pt>
                <c:pt idx="191">
                  <c:v>9</c:v>
                </c:pt>
                <c:pt idx="192">
                  <c:v>11</c:v>
                </c:pt>
                <c:pt idx="193">
                  <c:v>11</c:v>
                </c:pt>
                <c:pt idx="194">
                  <c:v>11</c:v>
                </c:pt>
                <c:pt idx="195">
                  <c:v>11</c:v>
                </c:pt>
                <c:pt idx="196">
                  <c:v>11</c:v>
                </c:pt>
                <c:pt idx="197">
                  <c:v>8</c:v>
                </c:pt>
                <c:pt idx="198">
                  <c:v>7</c:v>
                </c:pt>
                <c:pt idx="199">
                  <c:v>6</c:v>
                </c:pt>
                <c:pt idx="200">
                  <c:v>7</c:v>
                </c:pt>
                <c:pt idx="201">
                  <c:v>8</c:v>
                </c:pt>
                <c:pt idx="202">
                  <c:v>7</c:v>
                </c:pt>
                <c:pt idx="203">
                  <c:v>10</c:v>
                </c:pt>
                <c:pt idx="204">
                  <c:v>5</c:v>
                </c:pt>
                <c:pt idx="205">
                  <c:v>9</c:v>
                </c:pt>
                <c:pt idx="206">
                  <c:v>6</c:v>
                </c:pt>
                <c:pt idx="207">
                  <c:v>6</c:v>
                </c:pt>
                <c:pt idx="208">
                  <c:v>6</c:v>
                </c:pt>
                <c:pt idx="209">
                  <c:v>4</c:v>
                </c:pt>
                <c:pt idx="210">
                  <c:v>2</c:v>
                </c:pt>
                <c:pt idx="211">
                  <c:v>6</c:v>
                </c:pt>
                <c:pt idx="212">
                  <c:v>4</c:v>
                </c:pt>
                <c:pt idx="213">
                  <c:v>2</c:v>
                </c:pt>
                <c:pt idx="214">
                  <c:v>6</c:v>
                </c:pt>
                <c:pt idx="215">
                  <c:v>3</c:v>
                </c:pt>
                <c:pt idx="216">
                  <c:v>3</c:v>
                </c:pt>
                <c:pt idx="217">
                  <c:v>2</c:v>
                </c:pt>
                <c:pt idx="218">
                  <c:v>3</c:v>
                </c:pt>
                <c:pt idx="219">
                  <c:v>2</c:v>
                </c:pt>
                <c:pt idx="220">
                  <c:v>1</c:v>
                </c:pt>
                <c:pt idx="221">
                  <c:v>1</c:v>
                </c:pt>
                <c:pt idx="222">
                  <c:v>4</c:v>
                </c:pt>
              </c:numCache>
            </c:numRef>
          </c:val>
          <c:extLst>
            <c:ext xmlns:c16="http://schemas.microsoft.com/office/drawing/2014/chart" uri="{C3380CC4-5D6E-409C-BE32-E72D297353CC}">
              <c16:uniqueId val="{0000003A-F045-427F-AFAF-4736A1AF792F}"/>
            </c:ext>
          </c:extLst>
        </c:ser>
        <c:ser>
          <c:idx val="7"/>
          <c:order val="7"/>
          <c:tx>
            <c:strRef>
              <c:f>'Figure 7.2'!$I$295</c:f>
              <c:strCache>
                <c:ptCount val="1"/>
                <c:pt idx="0">
                  <c:v>Wind</c:v>
                </c:pt>
              </c:strCache>
            </c:strRef>
          </c:tx>
          <c:spPr>
            <a:solidFill>
              <a:srgbClr val="5F9E88"/>
            </a:solidFill>
            <a:ln>
              <a:noFill/>
            </a:ln>
            <a:effectLst/>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7.2'!$I$296:$I$583</c:f>
              <c:numCache>
                <c:formatCode>General</c:formatCode>
                <c:ptCount val="288"/>
                <c:pt idx="0">
                  <c:v>1</c:v>
                </c:pt>
                <c:pt idx="3">
                  <c:v>1</c:v>
                </c:pt>
                <c:pt idx="4">
                  <c:v>1</c:v>
                </c:pt>
                <c:pt idx="5">
                  <c:v>1</c:v>
                </c:pt>
                <c:pt idx="8">
                  <c:v>1</c:v>
                </c:pt>
                <c:pt idx="9">
                  <c:v>1</c:v>
                </c:pt>
                <c:pt idx="13">
                  <c:v>1</c:v>
                </c:pt>
                <c:pt idx="27">
                  <c:v>1</c:v>
                </c:pt>
                <c:pt idx="51">
                  <c:v>1</c:v>
                </c:pt>
                <c:pt idx="61">
                  <c:v>1</c:v>
                </c:pt>
                <c:pt idx="65">
                  <c:v>1</c:v>
                </c:pt>
                <c:pt idx="68">
                  <c:v>1</c:v>
                </c:pt>
                <c:pt idx="70">
                  <c:v>2</c:v>
                </c:pt>
                <c:pt idx="72">
                  <c:v>1</c:v>
                </c:pt>
                <c:pt idx="74">
                  <c:v>1</c:v>
                </c:pt>
                <c:pt idx="75">
                  <c:v>1</c:v>
                </c:pt>
                <c:pt idx="76">
                  <c:v>5</c:v>
                </c:pt>
                <c:pt idx="77">
                  <c:v>5</c:v>
                </c:pt>
                <c:pt idx="78">
                  <c:v>3</c:v>
                </c:pt>
                <c:pt idx="79">
                  <c:v>7</c:v>
                </c:pt>
                <c:pt idx="80">
                  <c:v>7</c:v>
                </c:pt>
                <c:pt idx="81">
                  <c:v>7</c:v>
                </c:pt>
                <c:pt idx="82">
                  <c:v>3</c:v>
                </c:pt>
                <c:pt idx="83">
                  <c:v>5</c:v>
                </c:pt>
                <c:pt idx="84">
                  <c:v>8</c:v>
                </c:pt>
                <c:pt idx="85">
                  <c:v>8</c:v>
                </c:pt>
                <c:pt idx="86">
                  <c:v>6</c:v>
                </c:pt>
                <c:pt idx="87">
                  <c:v>7</c:v>
                </c:pt>
                <c:pt idx="88">
                  <c:v>9</c:v>
                </c:pt>
                <c:pt idx="89">
                  <c:v>5</c:v>
                </c:pt>
                <c:pt idx="90">
                  <c:v>9</c:v>
                </c:pt>
                <c:pt idx="91">
                  <c:v>9</c:v>
                </c:pt>
                <c:pt idx="92">
                  <c:v>8</c:v>
                </c:pt>
                <c:pt idx="93">
                  <c:v>5</c:v>
                </c:pt>
                <c:pt idx="94">
                  <c:v>15</c:v>
                </c:pt>
                <c:pt idx="95">
                  <c:v>10</c:v>
                </c:pt>
                <c:pt idx="96">
                  <c:v>10</c:v>
                </c:pt>
                <c:pt idx="97">
                  <c:v>10</c:v>
                </c:pt>
                <c:pt idx="98">
                  <c:v>5</c:v>
                </c:pt>
                <c:pt idx="99">
                  <c:v>9</c:v>
                </c:pt>
                <c:pt idx="100">
                  <c:v>15</c:v>
                </c:pt>
                <c:pt idx="101">
                  <c:v>16</c:v>
                </c:pt>
                <c:pt idx="102">
                  <c:v>11</c:v>
                </c:pt>
                <c:pt idx="103">
                  <c:v>16</c:v>
                </c:pt>
                <c:pt idx="104">
                  <c:v>6</c:v>
                </c:pt>
                <c:pt idx="105">
                  <c:v>9</c:v>
                </c:pt>
                <c:pt idx="106">
                  <c:v>11</c:v>
                </c:pt>
                <c:pt idx="107">
                  <c:v>13</c:v>
                </c:pt>
                <c:pt idx="108">
                  <c:v>14</c:v>
                </c:pt>
                <c:pt idx="109">
                  <c:v>15</c:v>
                </c:pt>
                <c:pt idx="110">
                  <c:v>17</c:v>
                </c:pt>
                <c:pt idx="111">
                  <c:v>13</c:v>
                </c:pt>
                <c:pt idx="112">
                  <c:v>18</c:v>
                </c:pt>
                <c:pt idx="113">
                  <c:v>19</c:v>
                </c:pt>
                <c:pt idx="114">
                  <c:v>15</c:v>
                </c:pt>
                <c:pt idx="115">
                  <c:v>13</c:v>
                </c:pt>
                <c:pt idx="116">
                  <c:v>17</c:v>
                </c:pt>
                <c:pt idx="117">
                  <c:v>15</c:v>
                </c:pt>
                <c:pt idx="118">
                  <c:v>8</c:v>
                </c:pt>
                <c:pt idx="119">
                  <c:v>15</c:v>
                </c:pt>
                <c:pt idx="120">
                  <c:v>15</c:v>
                </c:pt>
                <c:pt idx="121">
                  <c:v>18</c:v>
                </c:pt>
                <c:pt idx="122">
                  <c:v>14</c:v>
                </c:pt>
                <c:pt idx="123">
                  <c:v>18</c:v>
                </c:pt>
                <c:pt idx="124">
                  <c:v>17</c:v>
                </c:pt>
                <c:pt idx="125">
                  <c:v>14</c:v>
                </c:pt>
                <c:pt idx="126">
                  <c:v>16</c:v>
                </c:pt>
                <c:pt idx="127">
                  <c:v>12</c:v>
                </c:pt>
                <c:pt idx="128">
                  <c:v>20</c:v>
                </c:pt>
                <c:pt idx="129">
                  <c:v>18</c:v>
                </c:pt>
                <c:pt idx="130">
                  <c:v>19</c:v>
                </c:pt>
                <c:pt idx="131">
                  <c:v>17</c:v>
                </c:pt>
                <c:pt idx="132">
                  <c:v>14</c:v>
                </c:pt>
                <c:pt idx="133">
                  <c:v>16</c:v>
                </c:pt>
                <c:pt idx="134">
                  <c:v>11</c:v>
                </c:pt>
                <c:pt idx="135">
                  <c:v>11</c:v>
                </c:pt>
                <c:pt idx="136">
                  <c:v>16</c:v>
                </c:pt>
                <c:pt idx="137">
                  <c:v>18</c:v>
                </c:pt>
                <c:pt idx="138">
                  <c:v>21</c:v>
                </c:pt>
                <c:pt idx="139">
                  <c:v>17</c:v>
                </c:pt>
                <c:pt idx="140">
                  <c:v>18</c:v>
                </c:pt>
                <c:pt idx="141">
                  <c:v>11</c:v>
                </c:pt>
                <c:pt idx="142">
                  <c:v>15</c:v>
                </c:pt>
                <c:pt idx="143">
                  <c:v>15</c:v>
                </c:pt>
                <c:pt idx="144">
                  <c:v>14</c:v>
                </c:pt>
                <c:pt idx="145">
                  <c:v>13</c:v>
                </c:pt>
                <c:pt idx="146">
                  <c:v>15</c:v>
                </c:pt>
                <c:pt idx="147">
                  <c:v>10</c:v>
                </c:pt>
                <c:pt idx="148">
                  <c:v>14</c:v>
                </c:pt>
                <c:pt idx="149">
                  <c:v>11</c:v>
                </c:pt>
                <c:pt idx="150">
                  <c:v>15</c:v>
                </c:pt>
                <c:pt idx="151">
                  <c:v>14</c:v>
                </c:pt>
                <c:pt idx="152">
                  <c:v>18</c:v>
                </c:pt>
                <c:pt idx="153">
                  <c:v>16</c:v>
                </c:pt>
                <c:pt idx="154">
                  <c:v>15</c:v>
                </c:pt>
                <c:pt idx="155">
                  <c:v>11</c:v>
                </c:pt>
                <c:pt idx="156">
                  <c:v>11</c:v>
                </c:pt>
                <c:pt idx="157">
                  <c:v>17</c:v>
                </c:pt>
                <c:pt idx="158">
                  <c:v>15</c:v>
                </c:pt>
                <c:pt idx="159">
                  <c:v>11</c:v>
                </c:pt>
                <c:pt idx="160">
                  <c:v>11</c:v>
                </c:pt>
                <c:pt idx="161">
                  <c:v>14</c:v>
                </c:pt>
                <c:pt idx="162">
                  <c:v>16</c:v>
                </c:pt>
                <c:pt idx="163">
                  <c:v>13</c:v>
                </c:pt>
                <c:pt idx="164">
                  <c:v>15</c:v>
                </c:pt>
                <c:pt idx="165">
                  <c:v>14</c:v>
                </c:pt>
                <c:pt idx="166">
                  <c:v>16</c:v>
                </c:pt>
                <c:pt idx="167">
                  <c:v>12</c:v>
                </c:pt>
                <c:pt idx="168">
                  <c:v>12</c:v>
                </c:pt>
                <c:pt idx="169">
                  <c:v>12</c:v>
                </c:pt>
                <c:pt idx="170">
                  <c:v>9</c:v>
                </c:pt>
                <c:pt idx="171">
                  <c:v>12</c:v>
                </c:pt>
                <c:pt idx="172">
                  <c:v>10</c:v>
                </c:pt>
                <c:pt idx="173">
                  <c:v>10</c:v>
                </c:pt>
                <c:pt idx="174">
                  <c:v>12</c:v>
                </c:pt>
                <c:pt idx="175">
                  <c:v>10</c:v>
                </c:pt>
                <c:pt idx="176">
                  <c:v>5</c:v>
                </c:pt>
                <c:pt idx="177">
                  <c:v>8</c:v>
                </c:pt>
                <c:pt idx="178">
                  <c:v>6</c:v>
                </c:pt>
                <c:pt idx="179">
                  <c:v>4</c:v>
                </c:pt>
                <c:pt idx="180">
                  <c:v>1</c:v>
                </c:pt>
                <c:pt idx="181">
                  <c:v>9</c:v>
                </c:pt>
                <c:pt idx="182">
                  <c:v>5</c:v>
                </c:pt>
                <c:pt idx="183">
                  <c:v>4</c:v>
                </c:pt>
                <c:pt idx="184">
                  <c:v>7</c:v>
                </c:pt>
                <c:pt idx="185">
                  <c:v>4</c:v>
                </c:pt>
                <c:pt idx="186">
                  <c:v>5</c:v>
                </c:pt>
                <c:pt idx="187">
                  <c:v>7</c:v>
                </c:pt>
                <c:pt idx="188">
                  <c:v>4</c:v>
                </c:pt>
                <c:pt idx="189">
                  <c:v>5</c:v>
                </c:pt>
                <c:pt idx="190">
                  <c:v>8</c:v>
                </c:pt>
                <c:pt idx="191">
                  <c:v>6</c:v>
                </c:pt>
                <c:pt idx="192">
                  <c:v>3</c:v>
                </c:pt>
                <c:pt idx="193">
                  <c:v>5</c:v>
                </c:pt>
                <c:pt idx="194">
                  <c:v>3</c:v>
                </c:pt>
                <c:pt idx="195">
                  <c:v>7</c:v>
                </c:pt>
                <c:pt idx="196">
                  <c:v>8</c:v>
                </c:pt>
                <c:pt idx="197">
                  <c:v>7</c:v>
                </c:pt>
                <c:pt idx="198">
                  <c:v>4</c:v>
                </c:pt>
                <c:pt idx="199">
                  <c:v>2</c:v>
                </c:pt>
                <c:pt idx="200">
                  <c:v>3</c:v>
                </c:pt>
                <c:pt idx="201">
                  <c:v>6</c:v>
                </c:pt>
                <c:pt idx="202">
                  <c:v>5</c:v>
                </c:pt>
                <c:pt idx="203">
                  <c:v>5</c:v>
                </c:pt>
                <c:pt idx="204">
                  <c:v>6</c:v>
                </c:pt>
                <c:pt idx="205">
                  <c:v>10</c:v>
                </c:pt>
                <c:pt idx="206">
                  <c:v>8</c:v>
                </c:pt>
                <c:pt idx="207">
                  <c:v>3</c:v>
                </c:pt>
                <c:pt idx="208">
                  <c:v>4</c:v>
                </c:pt>
                <c:pt idx="209">
                  <c:v>5</c:v>
                </c:pt>
                <c:pt idx="210">
                  <c:v>2</c:v>
                </c:pt>
                <c:pt idx="211">
                  <c:v>4</c:v>
                </c:pt>
                <c:pt idx="212">
                  <c:v>2</c:v>
                </c:pt>
                <c:pt idx="213">
                  <c:v>3</c:v>
                </c:pt>
                <c:pt idx="214">
                  <c:v>6</c:v>
                </c:pt>
                <c:pt idx="215">
                  <c:v>5</c:v>
                </c:pt>
                <c:pt idx="216">
                  <c:v>2</c:v>
                </c:pt>
                <c:pt idx="217">
                  <c:v>3</c:v>
                </c:pt>
                <c:pt idx="218">
                  <c:v>3</c:v>
                </c:pt>
                <c:pt idx="219">
                  <c:v>2</c:v>
                </c:pt>
                <c:pt idx="220">
                  <c:v>2</c:v>
                </c:pt>
                <c:pt idx="221">
                  <c:v>3</c:v>
                </c:pt>
                <c:pt idx="222">
                  <c:v>3</c:v>
                </c:pt>
                <c:pt idx="223">
                  <c:v>1</c:v>
                </c:pt>
                <c:pt idx="224">
                  <c:v>1</c:v>
                </c:pt>
                <c:pt idx="225">
                  <c:v>1</c:v>
                </c:pt>
                <c:pt idx="226">
                  <c:v>1</c:v>
                </c:pt>
                <c:pt idx="227">
                  <c:v>2</c:v>
                </c:pt>
                <c:pt idx="228">
                  <c:v>2</c:v>
                </c:pt>
                <c:pt idx="229">
                  <c:v>1</c:v>
                </c:pt>
                <c:pt idx="230">
                  <c:v>1</c:v>
                </c:pt>
                <c:pt idx="234">
                  <c:v>1</c:v>
                </c:pt>
                <c:pt idx="235">
                  <c:v>1</c:v>
                </c:pt>
                <c:pt idx="236">
                  <c:v>1</c:v>
                </c:pt>
                <c:pt idx="237">
                  <c:v>1</c:v>
                </c:pt>
                <c:pt idx="238">
                  <c:v>1</c:v>
                </c:pt>
                <c:pt idx="239">
                  <c:v>1</c:v>
                </c:pt>
                <c:pt idx="240">
                  <c:v>1</c:v>
                </c:pt>
                <c:pt idx="242">
                  <c:v>2</c:v>
                </c:pt>
                <c:pt idx="243">
                  <c:v>3</c:v>
                </c:pt>
                <c:pt idx="244">
                  <c:v>1</c:v>
                </c:pt>
                <c:pt idx="245">
                  <c:v>1</c:v>
                </c:pt>
                <c:pt idx="246">
                  <c:v>1</c:v>
                </c:pt>
                <c:pt idx="247">
                  <c:v>1</c:v>
                </c:pt>
                <c:pt idx="248">
                  <c:v>1</c:v>
                </c:pt>
                <c:pt idx="249">
                  <c:v>1</c:v>
                </c:pt>
                <c:pt idx="254">
                  <c:v>1</c:v>
                </c:pt>
                <c:pt idx="255">
                  <c:v>1</c:v>
                </c:pt>
                <c:pt idx="256">
                  <c:v>1</c:v>
                </c:pt>
                <c:pt idx="258">
                  <c:v>3</c:v>
                </c:pt>
                <c:pt idx="272">
                  <c:v>1</c:v>
                </c:pt>
                <c:pt idx="274">
                  <c:v>1</c:v>
                </c:pt>
                <c:pt idx="281">
                  <c:v>1</c:v>
                </c:pt>
                <c:pt idx="282">
                  <c:v>1</c:v>
                </c:pt>
                <c:pt idx="283">
                  <c:v>1</c:v>
                </c:pt>
              </c:numCache>
            </c:numRef>
          </c:val>
          <c:extLst>
            <c:ext xmlns:c16="http://schemas.microsoft.com/office/drawing/2014/chart" uri="{C3380CC4-5D6E-409C-BE32-E72D297353CC}">
              <c16:uniqueId val="{0000003C-F045-427F-AFAF-4736A1AF792F}"/>
            </c:ext>
          </c:extLst>
        </c:ser>
        <c:ser>
          <c:idx val="8"/>
          <c:order val="8"/>
          <c:tx>
            <c:strRef>
              <c:f>'Figure 7.2'!$J$295</c:f>
              <c:strCache>
                <c:ptCount val="1"/>
                <c:pt idx="0">
                  <c:v>Diesel</c:v>
                </c:pt>
              </c:strCache>
            </c:strRef>
          </c:tx>
          <c:spPr>
            <a:solidFill>
              <a:srgbClr val="FF0000"/>
            </a:solidFill>
          </c:spPr>
          <c:cat>
            <c:strRef>
              <c:f>'Figure 7.2'!$A$296:$A$583</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7.2'!$J$296:$J$583</c:f>
              <c:numCache>
                <c:formatCode>General</c:formatCode>
                <c:ptCount val="288"/>
                <c:pt idx="99">
                  <c:v>1</c:v>
                </c:pt>
                <c:pt idx="283">
                  <c:v>1</c:v>
                </c:pt>
              </c:numCache>
            </c:numRef>
          </c:val>
          <c:extLst>
            <c:ext xmlns:c16="http://schemas.microsoft.com/office/drawing/2014/chart" uri="{C3380CC4-5D6E-409C-BE32-E72D297353CC}">
              <c16:uniqueId val="{0000003E-F045-427F-AFAF-4736A1AF792F}"/>
            </c:ext>
          </c:extLst>
        </c:ser>
        <c:dLbls>
          <c:showLegendKey val="0"/>
          <c:showVal val="0"/>
          <c:showCatName val="0"/>
          <c:showSerName val="0"/>
          <c:showPercent val="0"/>
          <c:showBubbleSize val="0"/>
        </c:dLbls>
        <c:axId val="887716512"/>
        <c:axId val="887717168"/>
      </c:areaChart>
      <c:catAx>
        <c:axId val="8877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en-US"/>
          </a:p>
        </c:txPr>
        <c:crossAx val="887717168"/>
        <c:crosses val="autoZero"/>
        <c:auto val="1"/>
        <c:lblAlgn val="ctr"/>
        <c:lblOffset val="100"/>
        <c:tickLblSkip val="12"/>
        <c:noMultiLvlLbl val="0"/>
      </c:catAx>
      <c:valAx>
        <c:axId val="887717168"/>
        <c:scaling>
          <c:orientation val="minMax"/>
        </c:scaling>
        <c:delete val="0"/>
        <c:axPos val="l"/>
        <c:majorGridlines>
          <c:spPr>
            <a:ln w="9525" cap="flat" cmpd="sng" algn="ctr">
              <a:solidFill>
                <a:schemeClr val="bg1"/>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887716512"/>
        <c:crosses val="autoZero"/>
        <c:crossBetween val="midCat"/>
      </c:valAx>
      <c:spPr>
        <a:solidFill>
          <a:schemeClr val="bg1">
            <a:lumMod val="85000"/>
          </a:schemeClr>
        </a:solidFill>
        <a:ln>
          <a:noFill/>
        </a:ln>
        <a:effectLst/>
      </c:spPr>
    </c:plotArea>
    <c:legend>
      <c:legendPos val="b"/>
      <c:overlay val="0"/>
      <c:spPr>
        <a:noFill/>
        <a:ln>
          <a:noFill/>
        </a:ln>
        <a:effectLst/>
      </c:spPr>
      <c:txPr>
        <a:bodyPr rot="0" vert="horz"/>
        <a:lstStyle/>
        <a:p>
          <a:pPr>
            <a:defRPr/>
          </a:pPr>
          <a:endParaRPr lang="en-US"/>
        </a:p>
      </c:txPr>
    </c:legend>
    <c:plotVisOnly val="1"/>
    <c:dispBlanksAs val="zero"/>
    <c:showDLblsOverMax val="0"/>
  </c:chart>
  <c:spPr>
    <a:ln>
      <a:noFill/>
    </a:ln>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Q4 2021</a:t>
            </a:r>
          </a:p>
        </c:rich>
      </c:tx>
      <c:layout>
        <c:manualLayout>
          <c:xMode val="edge"/>
          <c:yMode val="edge"/>
          <c:x val="6.0850396825396807E-2"/>
          <c:y val="1.8405797101449274E-2"/>
        </c:manualLayout>
      </c:layout>
      <c:overlay val="0"/>
    </c:title>
    <c:autoTitleDeleted val="0"/>
    <c:pivotFmts>
      <c:pivotFmt>
        <c:idx val="0"/>
        <c:spPr>
          <a:solidFill>
            <a:srgbClr val="FF0000"/>
          </a:solidFill>
          <a:ln>
            <a:noFill/>
          </a:ln>
          <a:effectLst/>
        </c:spPr>
        <c:marker>
          <c:symbol val="none"/>
        </c:marker>
      </c:pivotFmt>
      <c:pivotFmt>
        <c:idx val="1"/>
        <c:spPr>
          <a:solidFill>
            <a:schemeClr val="tx1"/>
          </a:solidFill>
          <a:ln>
            <a:noFill/>
          </a:ln>
          <a:effectLst/>
        </c:spPr>
        <c:marker>
          <c:symbol val="none"/>
        </c:marker>
      </c:pivotFmt>
      <c:pivotFmt>
        <c:idx val="2"/>
        <c:spPr>
          <a:solidFill>
            <a:schemeClr val="accent5">
              <a:lumMod val="75000"/>
            </a:schemeClr>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3"/>
          </a:solidFill>
          <a:ln>
            <a:noFill/>
          </a:ln>
          <a:effectLst/>
        </c:spPr>
        <c:marker>
          <c:symbol val="none"/>
        </c:marker>
      </c:pivotFmt>
      <c:pivotFmt>
        <c:idx val="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w="25400">
            <a:noFill/>
          </a:ln>
          <a:effectLst/>
        </c:spPr>
        <c:marker>
          <c:symbol val="none"/>
        </c:marker>
        <c:dLbl>
          <c:idx val="0"/>
          <c:delete val="1"/>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delete val="1"/>
          <c:extLst>
            <c:ext xmlns:c15="http://schemas.microsoft.com/office/drawing/2012/chart" uri="{CE6537A1-D6FC-4f65-9D91-7224C49458BB}"/>
          </c:extLst>
        </c:dLbl>
      </c:pivotFmt>
      <c:pivotFmt>
        <c:idx val="1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2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2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2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2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2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2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2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2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2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2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3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3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3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3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3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3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3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3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3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3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4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4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42"/>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43"/>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44"/>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45"/>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46"/>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47"/>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48"/>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49"/>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50"/>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51"/>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52"/>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53"/>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54"/>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55"/>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56"/>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57"/>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5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5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6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6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6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6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6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6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6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6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6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6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7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7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7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7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7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7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7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7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7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7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8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8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82"/>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83"/>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84"/>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85"/>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86"/>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87"/>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88"/>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89"/>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90"/>
        <c:spPr>
          <a:solidFill>
            <a:srgbClr val="FF0000"/>
          </a:solidFill>
        </c:spPr>
        <c:marker>
          <c:symbol val="none"/>
        </c:marker>
        <c:dLbl>
          <c:idx val="0"/>
          <c:delete val="1"/>
          <c:extLst>
            <c:ext xmlns:c15="http://schemas.microsoft.com/office/drawing/2012/chart" uri="{CE6537A1-D6FC-4f65-9D91-7224C49458BB}"/>
          </c:extLst>
        </c:dLbl>
      </c:pivotFmt>
      <c:pivotFmt>
        <c:idx val="91"/>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92"/>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93"/>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94"/>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95"/>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96"/>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97"/>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98"/>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99"/>
        <c:spPr>
          <a:solidFill>
            <a:srgbClr val="FF0000"/>
          </a:solidFill>
        </c:spPr>
        <c:marker>
          <c:symbol val="none"/>
        </c:marker>
        <c:dLbl>
          <c:idx val="0"/>
          <c:delete val="1"/>
          <c:extLst>
            <c:ext xmlns:c15="http://schemas.microsoft.com/office/drawing/2012/chart" uri="{CE6537A1-D6FC-4f65-9D91-7224C49458BB}"/>
          </c:extLst>
        </c:dLbl>
      </c:pivotFmt>
      <c:pivotFmt>
        <c:idx val="100"/>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01"/>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02"/>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03"/>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04"/>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05"/>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06"/>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07"/>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08"/>
        <c:spPr>
          <a:solidFill>
            <a:srgbClr val="FF0000"/>
          </a:solidFill>
        </c:spPr>
        <c:marker>
          <c:symbol val="none"/>
        </c:marker>
        <c:dLbl>
          <c:idx val="0"/>
          <c:delete val="1"/>
          <c:extLst>
            <c:ext xmlns:c15="http://schemas.microsoft.com/office/drawing/2012/chart" uri="{CE6537A1-D6FC-4f65-9D91-7224C49458BB}"/>
          </c:extLst>
        </c:dLbl>
      </c:pivotFmt>
      <c:pivotFmt>
        <c:idx val="109"/>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10"/>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11"/>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12"/>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13"/>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14"/>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15"/>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16"/>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17"/>
        <c:spPr>
          <a:solidFill>
            <a:srgbClr val="FF0000"/>
          </a:solidFill>
        </c:spPr>
        <c:marker>
          <c:symbol val="none"/>
        </c:marker>
        <c:dLbl>
          <c:idx val="0"/>
          <c:delete val="1"/>
          <c:extLst>
            <c:ext xmlns:c15="http://schemas.microsoft.com/office/drawing/2012/chart" uri="{CE6537A1-D6FC-4f65-9D91-7224C49458BB}"/>
          </c:extLst>
        </c:dLbl>
      </c:pivotFmt>
      <c:pivotFmt>
        <c:idx val="118"/>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19"/>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20"/>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21"/>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22"/>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23"/>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24"/>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25"/>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26"/>
        <c:spPr>
          <a:solidFill>
            <a:srgbClr val="FF0000"/>
          </a:solidFill>
        </c:spPr>
        <c:marker>
          <c:symbol val="none"/>
        </c:marker>
        <c:dLbl>
          <c:idx val="0"/>
          <c:delete val="1"/>
          <c:extLst>
            <c:ext xmlns:c15="http://schemas.microsoft.com/office/drawing/2012/chart" uri="{CE6537A1-D6FC-4f65-9D91-7224C49458BB}"/>
          </c:extLst>
        </c:dLbl>
      </c:pivotFmt>
      <c:pivotFmt>
        <c:idx val="127"/>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28"/>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29"/>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30"/>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31"/>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32"/>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33"/>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34"/>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35"/>
        <c:spPr>
          <a:solidFill>
            <a:srgbClr val="FF0000"/>
          </a:solidFill>
        </c:spPr>
        <c:marker>
          <c:symbol val="none"/>
        </c:marker>
        <c:dLbl>
          <c:idx val="0"/>
          <c:delete val="1"/>
          <c:extLst>
            <c:ext xmlns:c15="http://schemas.microsoft.com/office/drawing/2012/chart" uri="{CE6537A1-D6FC-4f65-9D91-7224C49458BB}"/>
          </c:extLst>
        </c:dLbl>
      </c:pivotFmt>
      <c:pivotFmt>
        <c:idx val="136"/>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37"/>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38"/>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39"/>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40"/>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41"/>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42"/>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43"/>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44"/>
        <c:spPr>
          <a:solidFill>
            <a:srgbClr val="FF0000"/>
          </a:solidFill>
        </c:spPr>
        <c:marker>
          <c:symbol val="none"/>
        </c:marker>
        <c:dLbl>
          <c:idx val="0"/>
          <c:delete val="1"/>
          <c:extLst>
            <c:ext xmlns:c15="http://schemas.microsoft.com/office/drawing/2012/chart" uri="{CE6537A1-D6FC-4f65-9D91-7224C49458BB}"/>
          </c:extLst>
        </c:dLbl>
      </c:pivotFmt>
      <c:pivotFmt>
        <c:idx val="145"/>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46"/>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47"/>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48"/>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49"/>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50"/>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51"/>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52"/>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53"/>
        <c:spPr>
          <a:solidFill>
            <a:srgbClr val="FF0000"/>
          </a:solidFill>
        </c:spPr>
        <c:marker>
          <c:symbol val="none"/>
        </c:marker>
        <c:dLbl>
          <c:idx val="0"/>
          <c:delete val="1"/>
          <c:extLst>
            <c:ext xmlns:c15="http://schemas.microsoft.com/office/drawing/2012/chart" uri="{CE6537A1-D6FC-4f65-9D91-7224C49458BB}"/>
          </c:extLst>
        </c:dLbl>
      </c:pivotFmt>
      <c:pivotFmt>
        <c:idx val="154"/>
        <c:spPr>
          <a:solidFill>
            <a:srgbClr val="E0601F"/>
          </a:solidFill>
          <a:ln>
            <a:noFill/>
          </a:ln>
          <a:effectLst/>
        </c:spPr>
        <c:marker>
          <c:symbol val="none"/>
        </c:marker>
        <c:dLbl>
          <c:idx val="0"/>
          <c:delete val="1"/>
          <c:extLst>
            <c:ext xmlns:c15="http://schemas.microsoft.com/office/drawing/2012/chart" uri="{CE6537A1-D6FC-4f65-9D91-7224C49458BB}"/>
          </c:extLst>
        </c:dLbl>
      </c:pivotFmt>
      <c:pivotFmt>
        <c:idx val="155"/>
        <c:spPr>
          <a:solidFill>
            <a:srgbClr val="404040"/>
          </a:solidFill>
          <a:ln>
            <a:noFill/>
          </a:ln>
          <a:effectLst/>
        </c:spPr>
        <c:marker>
          <c:symbol val="none"/>
        </c:marker>
        <c:dLbl>
          <c:idx val="0"/>
          <c:delete val="1"/>
          <c:extLst>
            <c:ext xmlns:c15="http://schemas.microsoft.com/office/drawing/2012/chart" uri="{CE6537A1-D6FC-4f65-9D91-7224C49458BB}"/>
          </c:extLst>
        </c:dLbl>
      </c:pivotFmt>
      <c:pivotFmt>
        <c:idx val="156"/>
        <c:spPr>
          <a:solidFill>
            <a:srgbClr val="A28C84"/>
          </a:solidFill>
          <a:ln>
            <a:noFill/>
          </a:ln>
          <a:effectLst/>
        </c:spPr>
        <c:marker>
          <c:symbol val="none"/>
        </c:marker>
        <c:dLbl>
          <c:idx val="0"/>
          <c:delete val="1"/>
          <c:extLst>
            <c:ext xmlns:c15="http://schemas.microsoft.com/office/drawing/2012/chart" uri="{CE6537A1-D6FC-4f65-9D91-7224C49458BB}"/>
          </c:extLst>
        </c:dLbl>
      </c:pivotFmt>
      <c:pivotFmt>
        <c:idx val="157"/>
        <c:spPr>
          <a:solidFill>
            <a:srgbClr val="2F3F51"/>
          </a:solidFill>
          <a:ln>
            <a:noFill/>
          </a:ln>
          <a:effectLst/>
        </c:spPr>
        <c:marker>
          <c:symbol val="none"/>
        </c:marker>
        <c:dLbl>
          <c:idx val="0"/>
          <c:delete val="1"/>
          <c:extLst>
            <c:ext xmlns:c15="http://schemas.microsoft.com/office/drawing/2012/chart" uri="{CE6537A1-D6FC-4f65-9D91-7224C49458BB}"/>
          </c:extLst>
        </c:dLbl>
      </c:pivotFmt>
      <c:pivotFmt>
        <c:idx val="158"/>
        <c:spPr>
          <a:solidFill>
            <a:srgbClr val="89B3CE"/>
          </a:solidFill>
          <a:ln>
            <a:noFill/>
          </a:ln>
          <a:effectLst/>
        </c:spPr>
        <c:marker>
          <c:symbol val="none"/>
        </c:marker>
        <c:dLbl>
          <c:idx val="0"/>
          <c:delete val="1"/>
          <c:extLst>
            <c:ext xmlns:c15="http://schemas.microsoft.com/office/drawing/2012/chart" uri="{CE6537A1-D6FC-4f65-9D91-7224C49458BB}"/>
          </c:extLst>
        </c:dLbl>
      </c:pivotFmt>
      <c:pivotFmt>
        <c:idx val="159"/>
        <c:spPr>
          <a:solidFill>
            <a:srgbClr val="FDDDA9"/>
          </a:solidFill>
          <a:ln>
            <a:noFill/>
          </a:ln>
          <a:effectLst/>
        </c:spPr>
        <c:marker>
          <c:symbol val="none"/>
        </c:marker>
        <c:dLbl>
          <c:idx val="0"/>
          <c:delete val="1"/>
          <c:extLst>
            <c:ext xmlns:c15="http://schemas.microsoft.com/office/drawing/2012/chart" uri="{CE6537A1-D6FC-4f65-9D91-7224C49458BB}"/>
          </c:extLst>
        </c:dLbl>
      </c:pivotFmt>
      <c:pivotFmt>
        <c:idx val="160"/>
        <c:spPr>
          <a:solidFill>
            <a:srgbClr val="FBA927"/>
          </a:solidFill>
          <a:ln>
            <a:noFill/>
          </a:ln>
          <a:effectLst/>
        </c:spPr>
        <c:marker>
          <c:symbol val="none"/>
        </c:marker>
        <c:dLbl>
          <c:idx val="0"/>
          <c:delete val="1"/>
          <c:extLst>
            <c:ext xmlns:c15="http://schemas.microsoft.com/office/drawing/2012/chart" uri="{CE6537A1-D6FC-4f65-9D91-7224C49458BB}"/>
          </c:extLst>
        </c:dLbl>
      </c:pivotFmt>
      <c:pivotFmt>
        <c:idx val="161"/>
        <c:spPr>
          <a:solidFill>
            <a:srgbClr val="5F9E88"/>
          </a:solidFill>
          <a:ln>
            <a:noFill/>
          </a:ln>
          <a:effectLst/>
        </c:spPr>
        <c:marker>
          <c:symbol val="none"/>
        </c:marker>
        <c:dLbl>
          <c:idx val="0"/>
          <c:delete val="1"/>
          <c:extLst>
            <c:ext xmlns:c15="http://schemas.microsoft.com/office/drawing/2012/chart" uri="{CE6537A1-D6FC-4f65-9D91-7224C49458BB}"/>
          </c:extLst>
        </c:dLbl>
      </c:pivotFmt>
      <c:pivotFmt>
        <c:idx val="162"/>
        <c:spPr>
          <a:solidFill>
            <a:srgbClr val="FF0000"/>
          </a:solidFill>
        </c:spPr>
        <c:marker>
          <c:symbol val="none"/>
        </c:marker>
        <c:dLbl>
          <c:idx val="0"/>
          <c:delete val="1"/>
          <c:extLst>
            <c:ext xmlns:c15="http://schemas.microsoft.com/office/drawing/2012/chart" uri="{CE6537A1-D6FC-4f65-9D91-7224C49458BB}"/>
          </c:extLst>
        </c:dLbl>
      </c:pivotFmt>
    </c:pivotFmts>
    <c:plotArea>
      <c:layout/>
      <c:areaChart>
        <c:grouping val="percentStacked"/>
        <c:varyColors val="0"/>
        <c:ser>
          <c:idx val="0"/>
          <c:order val="0"/>
          <c:tx>
            <c:strRef>
              <c:f>'Figure 7.2'!$B$3</c:f>
              <c:strCache>
                <c:ptCount val="1"/>
                <c:pt idx="0">
                  <c:v>Battery</c:v>
                </c:pt>
              </c:strCache>
            </c:strRef>
          </c:tx>
          <c:spPr>
            <a:solidFill>
              <a:srgbClr val="E0601F"/>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7.2'!$B$4:$B$291</c:f>
              <c:numCache>
                <c:formatCode>0</c:formatCode>
                <c:ptCount val="288"/>
                <c:pt idx="4">
                  <c:v>1</c:v>
                </c:pt>
                <c:pt idx="5">
                  <c:v>1</c:v>
                </c:pt>
                <c:pt idx="6">
                  <c:v>1</c:v>
                </c:pt>
                <c:pt idx="8">
                  <c:v>2</c:v>
                </c:pt>
                <c:pt idx="13">
                  <c:v>1</c:v>
                </c:pt>
                <c:pt idx="26">
                  <c:v>1</c:v>
                </c:pt>
                <c:pt idx="47">
                  <c:v>1</c:v>
                </c:pt>
                <c:pt idx="50">
                  <c:v>1</c:v>
                </c:pt>
                <c:pt idx="51">
                  <c:v>1</c:v>
                </c:pt>
                <c:pt idx="54">
                  <c:v>1</c:v>
                </c:pt>
                <c:pt idx="55">
                  <c:v>1</c:v>
                </c:pt>
                <c:pt idx="62">
                  <c:v>1</c:v>
                </c:pt>
                <c:pt idx="66">
                  <c:v>1</c:v>
                </c:pt>
                <c:pt idx="67">
                  <c:v>3</c:v>
                </c:pt>
                <c:pt idx="68">
                  <c:v>1</c:v>
                </c:pt>
                <c:pt idx="69">
                  <c:v>1</c:v>
                </c:pt>
                <c:pt idx="70">
                  <c:v>1</c:v>
                </c:pt>
                <c:pt idx="71">
                  <c:v>1</c:v>
                </c:pt>
                <c:pt idx="72">
                  <c:v>1</c:v>
                </c:pt>
                <c:pt idx="73">
                  <c:v>1</c:v>
                </c:pt>
                <c:pt idx="74">
                  <c:v>1</c:v>
                </c:pt>
                <c:pt idx="76">
                  <c:v>1</c:v>
                </c:pt>
                <c:pt idx="77">
                  <c:v>1</c:v>
                </c:pt>
                <c:pt idx="78">
                  <c:v>4</c:v>
                </c:pt>
                <c:pt idx="79">
                  <c:v>3</c:v>
                </c:pt>
                <c:pt idx="80">
                  <c:v>3</c:v>
                </c:pt>
                <c:pt idx="81">
                  <c:v>2</c:v>
                </c:pt>
                <c:pt idx="82">
                  <c:v>1</c:v>
                </c:pt>
                <c:pt idx="83">
                  <c:v>1</c:v>
                </c:pt>
                <c:pt idx="84">
                  <c:v>2</c:v>
                </c:pt>
                <c:pt idx="85">
                  <c:v>1</c:v>
                </c:pt>
                <c:pt idx="86">
                  <c:v>1</c:v>
                </c:pt>
                <c:pt idx="87">
                  <c:v>2</c:v>
                </c:pt>
                <c:pt idx="89">
                  <c:v>1</c:v>
                </c:pt>
                <c:pt idx="91">
                  <c:v>1</c:v>
                </c:pt>
                <c:pt idx="94">
                  <c:v>1</c:v>
                </c:pt>
                <c:pt idx="95">
                  <c:v>1</c:v>
                </c:pt>
                <c:pt idx="97">
                  <c:v>1</c:v>
                </c:pt>
                <c:pt idx="98">
                  <c:v>1</c:v>
                </c:pt>
                <c:pt idx="99">
                  <c:v>1</c:v>
                </c:pt>
                <c:pt idx="102">
                  <c:v>1</c:v>
                </c:pt>
                <c:pt idx="106">
                  <c:v>1</c:v>
                </c:pt>
                <c:pt idx="108">
                  <c:v>1</c:v>
                </c:pt>
                <c:pt idx="123">
                  <c:v>2</c:v>
                </c:pt>
                <c:pt idx="125">
                  <c:v>1</c:v>
                </c:pt>
                <c:pt idx="199">
                  <c:v>1</c:v>
                </c:pt>
                <c:pt idx="204">
                  <c:v>1</c:v>
                </c:pt>
                <c:pt idx="205">
                  <c:v>1</c:v>
                </c:pt>
                <c:pt idx="206">
                  <c:v>1</c:v>
                </c:pt>
                <c:pt idx="207">
                  <c:v>2</c:v>
                </c:pt>
                <c:pt idx="215">
                  <c:v>1</c:v>
                </c:pt>
                <c:pt idx="216">
                  <c:v>2</c:v>
                </c:pt>
                <c:pt idx="217">
                  <c:v>1</c:v>
                </c:pt>
                <c:pt idx="218">
                  <c:v>1</c:v>
                </c:pt>
                <c:pt idx="220">
                  <c:v>4</c:v>
                </c:pt>
                <c:pt idx="221">
                  <c:v>4</c:v>
                </c:pt>
                <c:pt idx="222">
                  <c:v>3</c:v>
                </c:pt>
                <c:pt idx="223">
                  <c:v>4</c:v>
                </c:pt>
                <c:pt idx="224">
                  <c:v>1</c:v>
                </c:pt>
                <c:pt idx="225">
                  <c:v>5</c:v>
                </c:pt>
                <c:pt idx="226">
                  <c:v>6</c:v>
                </c:pt>
                <c:pt idx="227">
                  <c:v>5</c:v>
                </c:pt>
                <c:pt idx="228">
                  <c:v>1</c:v>
                </c:pt>
                <c:pt idx="229">
                  <c:v>4</c:v>
                </c:pt>
                <c:pt idx="231">
                  <c:v>3</c:v>
                </c:pt>
                <c:pt idx="232">
                  <c:v>1</c:v>
                </c:pt>
                <c:pt idx="233">
                  <c:v>2</c:v>
                </c:pt>
                <c:pt idx="234">
                  <c:v>2</c:v>
                </c:pt>
                <c:pt idx="235">
                  <c:v>4</c:v>
                </c:pt>
                <c:pt idx="236">
                  <c:v>2</c:v>
                </c:pt>
                <c:pt idx="237">
                  <c:v>1</c:v>
                </c:pt>
                <c:pt idx="238">
                  <c:v>3</c:v>
                </c:pt>
                <c:pt idx="240">
                  <c:v>1</c:v>
                </c:pt>
                <c:pt idx="241">
                  <c:v>3</c:v>
                </c:pt>
                <c:pt idx="242">
                  <c:v>1</c:v>
                </c:pt>
                <c:pt idx="243">
                  <c:v>1</c:v>
                </c:pt>
                <c:pt idx="245">
                  <c:v>2</c:v>
                </c:pt>
                <c:pt idx="250">
                  <c:v>1</c:v>
                </c:pt>
                <c:pt idx="251">
                  <c:v>1</c:v>
                </c:pt>
                <c:pt idx="252">
                  <c:v>1</c:v>
                </c:pt>
                <c:pt idx="253">
                  <c:v>1</c:v>
                </c:pt>
                <c:pt idx="254">
                  <c:v>1</c:v>
                </c:pt>
                <c:pt idx="256">
                  <c:v>1</c:v>
                </c:pt>
                <c:pt idx="258">
                  <c:v>2</c:v>
                </c:pt>
                <c:pt idx="259">
                  <c:v>1</c:v>
                </c:pt>
                <c:pt idx="260">
                  <c:v>1</c:v>
                </c:pt>
                <c:pt idx="265">
                  <c:v>3</c:v>
                </c:pt>
                <c:pt idx="271">
                  <c:v>1</c:v>
                </c:pt>
                <c:pt idx="277">
                  <c:v>1</c:v>
                </c:pt>
                <c:pt idx="278">
                  <c:v>1</c:v>
                </c:pt>
                <c:pt idx="284">
                  <c:v>1</c:v>
                </c:pt>
              </c:numCache>
            </c:numRef>
          </c:val>
          <c:extLst>
            <c:ext xmlns:c16="http://schemas.microsoft.com/office/drawing/2014/chart" uri="{C3380CC4-5D6E-409C-BE32-E72D297353CC}">
              <c16:uniqueId val="{0000000A-A848-4718-AEFA-D6FA01DEEDE9}"/>
            </c:ext>
          </c:extLst>
        </c:ser>
        <c:ser>
          <c:idx val="1"/>
          <c:order val="1"/>
          <c:tx>
            <c:strRef>
              <c:f>'Figure 7.2'!$C$3</c:f>
              <c:strCache>
                <c:ptCount val="1"/>
                <c:pt idx="0">
                  <c:v>Coal-Black</c:v>
                </c:pt>
              </c:strCache>
            </c:strRef>
          </c:tx>
          <c:spPr>
            <a:solidFill>
              <a:srgbClr val="404040"/>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7.2'!$C$4:$C$291</c:f>
              <c:numCache>
                <c:formatCode>0</c:formatCode>
                <c:ptCount val="288"/>
                <c:pt idx="0">
                  <c:v>59</c:v>
                </c:pt>
                <c:pt idx="1">
                  <c:v>53</c:v>
                </c:pt>
                <c:pt idx="2">
                  <c:v>49</c:v>
                </c:pt>
                <c:pt idx="3">
                  <c:v>60</c:v>
                </c:pt>
                <c:pt idx="4">
                  <c:v>60</c:v>
                </c:pt>
                <c:pt idx="5">
                  <c:v>64</c:v>
                </c:pt>
                <c:pt idx="6">
                  <c:v>62</c:v>
                </c:pt>
                <c:pt idx="7">
                  <c:v>61</c:v>
                </c:pt>
                <c:pt idx="8">
                  <c:v>56</c:v>
                </c:pt>
                <c:pt idx="9">
                  <c:v>69</c:v>
                </c:pt>
                <c:pt idx="10">
                  <c:v>66</c:v>
                </c:pt>
                <c:pt idx="11">
                  <c:v>62</c:v>
                </c:pt>
                <c:pt idx="12">
                  <c:v>56</c:v>
                </c:pt>
                <c:pt idx="13">
                  <c:v>60</c:v>
                </c:pt>
                <c:pt idx="14">
                  <c:v>63</c:v>
                </c:pt>
                <c:pt idx="15">
                  <c:v>67</c:v>
                </c:pt>
                <c:pt idx="16">
                  <c:v>61</c:v>
                </c:pt>
                <c:pt idx="17">
                  <c:v>69</c:v>
                </c:pt>
                <c:pt idx="18">
                  <c:v>59</c:v>
                </c:pt>
                <c:pt idx="19">
                  <c:v>63</c:v>
                </c:pt>
                <c:pt idx="20">
                  <c:v>70</c:v>
                </c:pt>
                <c:pt idx="21">
                  <c:v>71</c:v>
                </c:pt>
                <c:pt idx="22">
                  <c:v>64</c:v>
                </c:pt>
                <c:pt idx="23">
                  <c:v>67</c:v>
                </c:pt>
                <c:pt idx="24">
                  <c:v>65</c:v>
                </c:pt>
                <c:pt idx="25">
                  <c:v>70</c:v>
                </c:pt>
                <c:pt idx="26">
                  <c:v>70</c:v>
                </c:pt>
                <c:pt idx="27">
                  <c:v>71</c:v>
                </c:pt>
                <c:pt idx="28">
                  <c:v>71</c:v>
                </c:pt>
                <c:pt idx="29">
                  <c:v>68</c:v>
                </c:pt>
                <c:pt idx="30">
                  <c:v>64</c:v>
                </c:pt>
                <c:pt idx="31">
                  <c:v>63</c:v>
                </c:pt>
                <c:pt idx="32">
                  <c:v>69</c:v>
                </c:pt>
                <c:pt idx="33">
                  <c:v>69</c:v>
                </c:pt>
                <c:pt idx="34">
                  <c:v>63</c:v>
                </c:pt>
                <c:pt idx="35">
                  <c:v>67</c:v>
                </c:pt>
                <c:pt idx="36">
                  <c:v>67</c:v>
                </c:pt>
                <c:pt idx="37">
                  <c:v>66</c:v>
                </c:pt>
                <c:pt idx="38">
                  <c:v>70</c:v>
                </c:pt>
                <c:pt idx="39">
                  <c:v>65</c:v>
                </c:pt>
                <c:pt idx="40">
                  <c:v>66</c:v>
                </c:pt>
                <c:pt idx="41">
                  <c:v>68</c:v>
                </c:pt>
                <c:pt idx="42">
                  <c:v>67</c:v>
                </c:pt>
                <c:pt idx="43">
                  <c:v>71</c:v>
                </c:pt>
                <c:pt idx="44">
                  <c:v>71</c:v>
                </c:pt>
                <c:pt idx="45">
                  <c:v>64</c:v>
                </c:pt>
                <c:pt idx="46">
                  <c:v>63</c:v>
                </c:pt>
                <c:pt idx="47">
                  <c:v>66</c:v>
                </c:pt>
                <c:pt idx="48">
                  <c:v>58</c:v>
                </c:pt>
                <c:pt idx="49">
                  <c:v>63</c:v>
                </c:pt>
                <c:pt idx="50">
                  <c:v>60</c:v>
                </c:pt>
                <c:pt idx="51">
                  <c:v>66</c:v>
                </c:pt>
                <c:pt idx="52">
                  <c:v>71</c:v>
                </c:pt>
                <c:pt idx="53">
                  <c:v>70</c:v>
                </c:pt>
                <c:pt idx="54">
                  <c:v>70</c:v>
                </c:pt>
                <c:pt idx="55">
                  <c:v>63</c:v>
                </c:pt>
                <c:pt idx="56">
                  <c:v>68</c:v>
                </c:pt>
                <c:pt idx="57">
                  <c:v>66</c:v>
                </c:pt>
                <c:pt idx="58">
                  <c:v>66</c:v>
                </c:pt>
                <c:pt idx="59">
                  <c:v>62</c:v>
                </c:pt>
                <c:pt idx="60">
                  <c:v>62</c:v>
                </c:pt>
                <c:pt idx="61">
                  <c:v>59</c:v>
                </c:pt>
                <c:pt idx="62">
                  <c:v>52</c:v>
                </c:pt>
                <c:pt idx="63">
                  <c:v>60</c:v>
                </c:pt>
                <c:pt idx="64">
                  <c:v>64</c:v>
                </c:pt>
                <c:pt idx="65">
                  <c:v>66</c:v>
                </c:pt>
                <c:pt idx="66">
                  <c:v>62</c:v>
                </c:pt>
                <c:pt idx="67">
                  <c:v>61</c:v>
                </c:pt>
                <c:pt idx="68">
                  <c:v>57</c:v>
                </c:pt>
                <c:pt idx="69">
                  <c:v>61</c:v>
                </c:pt>
                <c:pt idx="70">
                  <c:v>57</c:v>
                </c:pt>
                <c:pt idx="71">
                  <c:v>58</c:v>
                </c:pt>
                <c:pt idx="72">
                  <c:v>60</c:v>
                </c:pt>
                <c:pt idx="73">
                  <c:v>53</c:v>
                </c:pt>
                <c:pt idx="74">
                  <c:v>53</c:v>
                </c:pt>
                <c:pt idx="75">
                  <c:v>61</c:v>
                </c:pt>
                <c:pt idx="76">
                  <c:v>61</c:v>
                </c:pt>
                <c:pt idx="77">
                  <c:v>64</c:v>
                </c:pt>
                <c:pt idx="78">
                  <c:v>56</c:v>
                </c:pt>
                <c:pt idx="79">
                  <c:v>52</c:v>
                </c:pt>
                <c:pt idx="80">
                  <c:v>51</c:v>
                </c:pt>
                <c:pt idx="81">
                  <c:v>57</c:v>
                </c:pt>
                <c:pt idx="82">
                  <c:v>50</c:v>
                </c:pt>
                <c:pt idx="83">
                  <c:v>58</c:v>
                </c:pt>
                <c:pt idx="84">
                  <c:v>40</c:v>
                </c:pt>
                <c:pt idx="85">
                  <c:v>51</c:v>
                </c:pt>
                <c:pt idx="86">
                  <c:v>49</c:v>
                </c:pt>
                <c:pt idx="87">
                  <c:v>41</c:v>
                </c:pt>
                <c:pt idx="88">
                  <c:v>34</c:v>
                </c:pt>
                <c:pt idx="89">
                  <c:v>48</c:v>
                </c:pt>
                <c:pt idx="90">
                  <c:v>53</c:v>
                </c:pt>
                <c:pt idx="91">
                  <c:v>46</c:v>
                </c:pt>
                <c:pt idx="92">
                  <c:v>49</c:v>
                </c:pt>
                <c:pt idx="93">
                  <c:v>48</c:v>
                </c:pt>
                <c:pt idx="94">
                  <c:v>45</c:v>
                </c:pt>
                <c:pt idx="95">
                  <c:v>46</c:v>
                </c:pt>
                <c:pt idx="96">
                  <c:v>50</c:v>
                </c:pt>
                <c:pt idx="97">
                  <c:v>54</c:v>
                </c:pt>
                <c:pt idx="98">
                  <c:v>50</c:v>
                </c:pt>
                <c:pt idx="99">
                  <c:v>47</c:v>
                </c:pt>
                <c:pt idx="100">
                  <c:v>54</c:v>
                </c:pt>
                <c:pt idx="101">
                  <c:v>50</c:v>
                </c:pt>
                <c:pt idx="102">
                  <c:v>51</c:v>
                </c:pt>
                <c:pt idx="103">
                  <c:v>45</c:v>
                </c:pt>
                <c:pt idx="104">
                  <c:v>48</c:v>
                </c:pt>
                <c:pt idx="105">
                  <c:v>38</c:v>
                </c:pt>
                <c:pt idx="106">
                  <c:v>44</c:v>
                </c:pt>
                <c:pt idx="107">
                  <c:v>45</c:v>
                </c:pt>
                <c:pt idx="108">
                  <c:v>51</c:v>
                </c:pt>
                <c:pt idx="109">
                  <c:v>45</c:v>
                </c:pt>
                <c:pt idx="110">
                  <c:v>48</c:v>
                </c:pt>
                <c:pt idx="111">
                  <c:v>44</c:v>
                </c:pt>
                <c:pt idx="112">
                  <c:v>54</c:v>
                </c:pt>
                <c:pt idx="113">
                  <c:v>48</c:v>
                </c:pt>
                <c:pt idx="114">
                  <c:v>49</c:v>
                </c:pt>
                <c:pt idx="115">
                  <c:v>48</c:v>
                </c:pt>
                <c:pt idx="116">
                  <c:v>49</c:v>
                </c:pt>
                <c:pt idx="117">
                  <c:v>56</c:v>
                </c:pt>
                <c:pt idx="118">
                  <c:v>50</c:v>
                </c:pt>
                <c:pt idx="119">
                  <c:v>46</c:v>
                </c:pt>
                <c:pt idx="120">
                  <c:v>55</c:v>
                </c:pt>
                <c:pt idx="121">
                  <c:v>48</c:v>
                </c:pt>
                <c:pt idx="122">
                  <c:v>46</c:v>
                </c:pt>
                <c:pt idx="123">
                  <c:v>49</c:v>
                </c:pt>
                <c:pt idx="124">
                  <c:v>48</c:v>
                </c:pt>
                <c:pt idx="125">
                  <c:v>38</c:v>
                </c:pt>
                <c:pt idx="126">
                  <c:v>46</c:v>
                </c:pt>
                <c:pt idx="127">
                  <c:v>51</c:v>
                </c:pt>
                <c:pt idx="128">
                  <c:v>53</c:v>
                </c:pt>
                <c:pt idx="129">
                  <c:v>52</c:v>
                </c:pt>
                <c:pt idx="130">
                  <c:v>57</c:v>
                </c:pt>
                <c:pt idx="131">
                  <c:v>46</c:v>
                </c:pt>
                <c:pt idx="132">
                  <c:v>47</c:v>
                </c:pt>
                <c:pt idx="133">
                  <c:v>44</c:v>
                </c:pt>
                <c:pt idx="134">
                  <c:v>48</c:v>
                </c:pt>
                <c:pt idx="135">
                  <c:v>54</c:v>
                </c:pt>
                <c:pt idx="136">
                  <c:v>51</c:v>
                </c:pt>
                <c:pt idx="137">
                  <c:v>45</c:v>
                </c:pt>
                <c:pt idx="138">
                  <c:v>50</c:v>
                </c:pt>
                <c:pt idx="139">
                  <c:v>47</c:v>
                </c:pt>
                <c:pt idx="140">
                  <c:v>45</c:v>
                </c:pt>
                <c:pt idx="141">
                  <c:v>48</c:v>
                </c:pt>
                <c:pt idx="142">
                  <c:v>45</c:v>
                </c:pt>
                <c:pt idx="143">
                  <c:v>40</c:v>
                </c:pt>
                <c:pt idx="144">
                  <c:v>50</c:v>
                </c:pt>
                <c:pt idx="145">
                  <c:v>45</c:v>
                </c:pt>
                <c:pt idx="146">
                  <c:v>48</c:v>
                </c:pt>
                <c:pt idx="147">
                  <c:v>43</c:v>
                </c:pt>
                <c:pt idx="148">
                  <c:v>42</c:v>
                </c:pt>
                <c:pt idx="149">
                  <c:v>42</c:v>
                </c:pt>
                <c:pt idx="150">
                  <c:v>40</c:v>
                </c:pt>
                <c:pt idx="151">
                  <c:v>41</c:v>
                </c:pt>
                <c:pt idx="152">
                  <c:v>42</c:v>
                </c:pt>
                <c:pt idx="153">
                  <c:v>41</c:v>
                </c:pt>
                <c:pt idx="154">
                  <c:v>44</c:v>
                </c:pt>
                <c:pt idx="155">
                  <c:v>48</c:v>
                </c:pt>
                <c:pt idx="156">
                  <c:v>47</c:v>
                </c:pt>
                <c:pt idx="157">
                  <c:v>46</c:v>
                </c:pt>
                <c:pt idx="158">
                  <c:v>54</c:v>
                </c:pt>
                <c:pt idx="159">
                  <c:v>50</c:v>
                </c:pt>
                <c:pt idx="160">
                  <c:v>52</c:v>
                </c:pt>
                <c:pt idx="161">
                  <c:v>51</c:v>
                </c:pt>
                <c:pt idx="162">
                  <c:v>52</c:v>
                </c:pt>
                <c:pt idx="163">
                  <c:v>54</c:v>
                </c:pt>
                <c:pt idx="164">
                  <c:v>50</c:v>
                </c:pt>
                <c:pt idx="165">
                  <c:v>45</c:v>
                </c:pt>
                <c:pt idx="166">
                  <c:v>54</c:v>
                </c:pt>
                <c:pt idx="167">
                  <c:v>55</c:v>
                </c:pt>
                <c:pt idx="168">
                  <c:v>51</c:v>
                </c:pt>
                <c:pt idx="169">
                  <c:v>49</c:v>
                </c:pt>
                <c:pt idx="170">
                  <c:v>44</c:v>
                </c:pt>
                <c:pt idx="171">
                  <c:v>47</c:v>
                </c:pt>
                <c:pt idx="172">
                  <c:v>46</c:v>
                </c:pt>
                <c:pt idx="173">
                  <c:v>48</c:v>
                </c:pt>
                <c:pt idx="174">
                  <c:v>47</c:v>
                </c:pt>
                <c:pt idx="175">
                  <c:v>54</c:v>
                </c:pt>
                <c:pt idx="176">
                  <c:v>51</c:v>
                </c:pt>
                <c:pt idx="177">
                  <c:v>49</c:v>
                </c:pt>
                <c:pt idx="178">
                  <c:v>49</c:v>
                </c:pt>
                <c:pt idx="179">
                  <c:v>53</c:v>
                </c:pt>
                <c:pt idx="180">
                  <c:v>50</c:v>
                </c:pt>
                <c:pt idx="181">
                  <c:v>45</c:v>
                </c:pt>
                <c:pt idx="182">
                  <c:v>48</c:v>
                </c:pt>
                <c:pt idx="183">
                  <c:v>44</c:v>
                </c:pt>
                <c:pt idx="184">
                  <c:v>48</c:v>
                </c:pt>
                <c:pt idx="185">
                  <c:v>51</c:v>
                </c:pt>
                <c:pt idx="186">
                  <c:v>56</c:v>
                </c:pt>
                <c:pt idx="187">
                  <c:v>46</c:v>
                </c:pt>
                <c:pt idx="188">
                  <c:v>47</c:v>
                </c:pt>
                <c:pt idx="189">
                  <c:v>52</c:v>
                </c:pt>
                <c:pt idx="190">
                  <c:v>40</c:v>
                </c:pt>
                <c:pt idx="191">
                  <c:v>50</c:v>
                </c:pt>
                <c:pt idx="192">
                  <c:v>58</c:v>
                </c:pt>
                <c:pt idx="193">
                  <c:v>49</c:v>
                </c:pt>
                <c:pt idx="194">
                  <c:v>46</c:v>
                </c:pt>
                <c:pt idx="195">
                  <c:v>41</c:v>
                </c:pt>
                <c:pt idx="196">
                  <c:v>49</c:v>
                </c:pt>
                <c:pt idx="197">
                  <c:v>49</c:v>
                </c:pt>
                <c:pt idx="198">
                  <c:v>44</c:v>
                </c:pt>
                <c:pt idx="199">
                  <c:v>47</c:v>
                </c:pt>
                <c:pt idx="200">
                  <c:v>40</c:v>
                </c:pt>
                <c:pt idx="201">
                  <c:v>40</c:v>
                </c:pt>
                <c:pt idx="202">
                  <c:v>38</c:v>
                </c:pt>
                <c:pt idx="203">
                  <c:v>38</c:v>
                </c:pt>
                <c:pt idx="204">
                  <c:v>33</c:v>
                </c:pt>
                <c:pt idx="205">
                  <c:v>40</c:v>
                </c:pt>
                <c:pt idx="206">
                  <c:v>44</c:v>
                </c:pt>
                <c:pt idx="207">
                  <c:v>42</c:v>
                </c:pt>
                <c:pt idx="208">
                  <c:v>40</c:v>
                </c:pt>
                <c:pt idx="209">
                  <c:v>30</c:v>
                </c:pt>
                <c:pt idx="210">
                  <c:v>31</c:v>
                </c:pt>
                <c:pt idx="211">
                  <c:v>26</c:v>
                </c:pt>
                <c:pt idx="212">
                  <c:v>34</c:v>
                </c:pt>
                <c:pt idx="213">
                  <c:v>34</c:v>
                </c:pt>
                <c:pt idx="214">
                  <c:v>35</c:v>
                </c:pt>
                <c:pt idx="215">
                  <c:v>37</c:v>
                </c:pt>
                <c:pt idx="216">
                  <c:v>25</c:v>
                </c:pt>
                <c:pt idx="217">
                  <c:v>40</c:v>
                </c:pt>
                <c:pt idx="218">
                  <c:v>32</c:v>
                </c:pt>
                <c:pt idx="219">
                  <c:v>34</c:v>
                </c:pt>
                <c:pt idx="220">
                  <c:v>30</c:v>
                </c:pt>
                <c:pt idx="221">
                  <c:v>31</c:v>
                </c:pt>
                <c:pt idx="222">
                  <c:v>36</c:v>
                </c:pt>
                <c:pt idx="223">
                  <c:v>29</c:v>
                </c:pt>
                <c:pt idx="224">
                  <c:v>43</c:v>
                </c:pt>
                <c:pt idx="225">
                  <c:v>29</c:v>
                </c:pt>
                <c:pt idx="226">
                  <c:v>34</c:v>
                </c:pt>
                <c:pt idx="227">
                  <c:v>35</c:v>
                </c:pt>
                <c:pt idx="228">
                  <c:v>28</c:v>
                </c:pt>
                <c:pt idx="229">
                  <c:v>35</c:v>
                </c:pt>
                <c:pt idx="230">
                  <c:v>36</c:v>
                </c:pt>
                <c:pt idx="231">
                  <c:v>39</c:v>
                </c:pt>
                <c:pt idx="232">
                  <c:v>33</c:v>
                </c:pt>
                <c:pt idx="233">
                  <c:v>43</c:v>
                </c:pt>
                <c:pt idx="234">
                  <c:v>46</c:v>
                </c:pt>
                <c:pt idx="235">
                  <c:v>31</c:v>
                </c:pt>
                <c:pt idx="236">
                  <c:v>35</c:v>
                </c:pt>
                <c:pt idx="237">
                  <c:v>45</c:v>
                </c:pt>
                <c:pt idx="238">
                  <c:v>45</c:v>
                </c:pt>
                <c:pt idx="239">
                  <c:v>39</c:v>
                </c:pt>
                <c:pt idx="240">
                  <c:v>45</c:v>
                </c:pt>
                <c:pt idx="241">
                  <c:v>43</c:v>
                </c:pt>
                <c:pt idx="242">
                  <c:v>41</c:v>
                </c:pt>
                <c:pt idx="243">
                  <c:v>45</c:v>
                </c:pt>
                <c:pt idx="244">
                  <c:v>47</c:v>
                </c:pt>
                <c:pt idx="245">
                  <c:v>40</c:v>
                </c:pt>
                <c:pt idx="246">
                  <c:v>42</c:v>
                </c:pt>
                <c:pt idx="247">
                  <c:v>38</c:v>
                </c:pt>
                <c:pt idx="248">
                  <c:v>52</c:v>
                </c:pt>
                <c:pt idx="249">
                  <c:v>48</c:v>
                </c:pt>
                <c:pt idx="250">
                  <c:v>39</c:v>
                </c:pt>
                <c:pt idx="251">
                  <c:v>41</c:v>
                </c:pt>
                <c:pt idx="252">
                  <c:v>37</c:v>
                </c:pt>
                <c:pt idx="253">
                  <c:v>60</c:v>
                </c:pt>
                <c:pt idx="254">
                  <c:v>38</c:v>
                </c:pt>
                <c:pt idx="255">
                  <c:v>49</c:v>
                </c:pt>
                <c:pt idx="256">
                  <c:v>52</c:v>
                </c:pt>
                <c:pt idx="257">
                  <c:v>45</c:v>
                </c:pt>
                <c:pt idx="258">
                  <c:v>46</c:v>
                </c:pt>
                <c:pt idx="259">
                  <c:v>49</c:v>
                </c:pt>
                <c:pt idx="260">
                  <c:v>55</c:v>
                </c:pt>
                <c:pt idx="261">
                  <c:v>51</c:v>
                </c:pt>
                <c:pt idx="262">
                  <c:v>48</c:v>
                </c:pt>
                <c:pt idx="263">
                  <c:v>52</c:v>
                </c:pt>
                <c:pt idx="264">
                  <c:v>54</c:v>
                </c:pt>
                <c:pt idx="265">
                  <c:v>35</c:v>
                </c:pt>
                <c:pt idx="266">
                  <c:v>44</c:v>
                </c:pt>
                <c:pt idx="267">
                  <c:v>49</c:v>
                </c:pt>
                <c:pt idx="268">
                  <c:v>49</c:v>
                </c:pt>
                <c:pt idx="269">
                  <c:v>54</c:v>
                </c:pt>
                <c:pt idx="270">
                  <c:v>54</c:v>
                </c:pt>
                <c:pt idx="271">
                  <c:v>58</c:v>
                </c:pt>
                <c:pt idx="272">
                  <c:v>52</c:v>
                </c:pt>
                <c:pt idx="273">
                  <c:v>58</c:v>
                </c:pt>
                <c:pt idx="274">
                  <c:v>57</c:v>
                </c:pt>
                <c:pt idx="275">
                  <c:v>57</c:v>
                </c:pt>
                <c:pt idx="276">
                  <c:v>54</c:v>
                </c:pt>
                <c:pt idx="277">
                  <c:v>58</c:v>
                </c:pt>
                <c:pt idx="278">
                  <c:v>58</c:v>
                </c:pt>
                <c:pt idx="279">
                  <c:v>57</c:v>
                </c:pt>
                <c:pt idx="280">
                  <c:v>57</c:v>
                </c:pt>
                <c:pt idx="281">
                  <c:v>58</c:v>
                </c:pt>
                <c:pt idx="282">
                  <c:v>58</c:v>
                </c:pt>
                <c:pt idx="283">
                  <c:v>52</c:v>
                </c:pt>
                <c:pt idx="284">
                  <c:v>61</c:v>
                </c:pt>
                <c:pt idx="285">
                  <c:v>61</c:v>
                </c:pt>
                <c:pt idx="286">
                  <c:v>56</c:v>
                </c:pt>
                <c:pt idx="287">
                  <c:v>62</c:v>
                </c:pt>
              </c:numCache>
            </c:numRef>
          </c:val>
          <c:extLst>
            <c:ext xmlns:c16="http://schemas.microsoft.com/office/drawing/2014/chart" uri="{C3380CC4-5D6E-409C-BE32-E72D297353CC}">
              <c16:uniqueId val="{0000000C-A848-4718-AEFA-D6FA01DEEDE9}"/>
            </c:ext>
          </c:extLst>
        </c:ser>
        <c:ser>
          <c:idx val="2"/>
          <c:order val="2"/>
          <c:tx>
            <c:strRef>
              <c:f>'Figure 7.2'!$D$3</c:f>
              <c:strCache>
                <c:ptCount val="1"/>
                <c:pt idx="0">
                  <c:v>Coal-Brown</c:v>
                </c:pt>
              </c:strCache>
            </c:strRef>
          </c:tx>
          <c:spPr>
            <a:solidFill>
              <a:srgbClr val="A28C84"/>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7.2'!$D$4:$D$291</c:f>
              <c:numCache>
                <c:formatCode>0</c:formatCode>
                <c:ptCount val="288"/>
                <c:pt idx="4">
                  <c:v>1</c:v>
                </c:pt>
                <c:pt idx="5">
                  <c:v>1</c:v>
                </c:pt>
                <c:pt idx="6">
                  <c:v>2</c:v>
                </c:pt>
                <c:pt idx="9">
                  <c:v>1</c:v>
                </c:pt>
                <c:pt idx="10">
                  <c:v>1</c:v>
                </c:pt>
                <c:pt idx="11">
                  <c:v>1</c:v>
                </c:pt>
                <c:pt idx="12">
                  <c:v>2</c:v>
                </c:pt>
                <c:pt idx="13">
                  <c:v>1</c:v>
                </c:pt>
                <c:pt idx="15">
                  <c:v>2</c:v>
                </c:pt>
                <c:pt idx="16">
                  <c:v>3</c:v>
                </c:pt>
                <c:pt idx="17">
                  <c:v>1</c:v>
                </c:pt>
                <c:pt idx="18">
                  <c:v>2</c:v>
                </c:pt>
                <c:pt idx="19">
                  <c:v>2</c:v>
                </c:pt>
                <c:pt idx="21">
                  <c:v>1</c:v>
                </c:pt>
                <c:pt idx="22">
                  <c:v>3</c:v>
                </c:pt>
                <c:pt idx="24">
                  <c:v>2</c:v>
                </c:pt>
                <c:pt idx="26">
                  <c:v>2</c:v>
                </c:pt>
                <c:pt idx="27">
                  <c:v>1</c:v>
                </c:pt>
                <c:pt idx="28">
                  <c:v>2</c:v>
                </c:pt>
                <c:pt idx="29">
                  <c:v>2</c:v>
                </c:pt>
                <c:pt idx="30">
                  <c:v>3</c:v>
                </c:pt>
                <c:pt idx="31">
                  <c:v>3</c:v>
                </c:pt>
                <c:pt idx="32">
                  <c:v>1</c:v>
                </c:pt>
                <c:pt idx="33">
                  <c:v>2</c:v>
                </c:pt>
                <c:pt idx="34">
                  <c:v>2</c:v>
                </c:pt>
                <c:pt idx="35">
                  <c:v>5</c:v>
                </c:pt>
                <c:pt idx="36">
                  <c:v>1</c:v>
                </c:pt>
                <c:pt idx="37">
                  <c:v>2</c:v>
                </c:pt>
                <c:pt idx="38">
                  <c:v>1</c:v>
                </c:pt>
                <c:pt idx="39">
                  <c:v>4</c:v>
                </c:pt>
                <c:pt idx="40">
                  <c:v>2</c:v>
                </c:pt>
                <c:pt idx="41">
                  <c:v>2</c:v>
                </c:pt>
                <c:pt idx="42">
                  <c:v>5</c:v>
                </c:pt>
                <c:pt idx="43">
                  <c:v>3</c:v>
                </c:pt>
                <c:pt idx="44">
                  <c:v>1</c:v>
                </c:pt>
                <c:pt idx="45">
                  <c:v>1</c:v>
                </c:pt>
                <c:pt idx="46">
                  <c:v>5</c:v>
                </c:pt>
                <c:pt idx="47">
                  <c:v>1</c:v>
                </c:pt>
                <c:pt idx="48">
                  <c:v>3</c:v>
                </c:pt>
                <c:pt idx="50">
                  <c:v>1</c:v>
                </c:pt>
                <c:pt idx="52">
                  <c:v>2</c:v>
                </c:pt>
                <c:pt idx="54">
                  <c:v>1</c:v>
                </c:pt>
                <c:pt idx="56">
                  <c:v>1</c:v>
                </c:pt>
                <c:pt idx="57">
                  <c:v>2</c:v>
                </c:pt>
                <c:pt idx="59">
                  <c:v>1</c:v>
                </c:pt>
                <c:pt idx="60">
                  <c:v>1</c:v>
                </c:pt>
                <c:pt idx="61">
                  <c:v>2</c:v>
                </c:pt>
                <c:pt idx="62">
                  <c:v>1</c:v>
                </c:pt>
                <c:pt idx="63">
                  <c:v>3</c:v>
                </c:pt>
                <c:pt idx="64">
                  <c:v>1</c:v>
                </c:pt>
                <c:pt idx="65">
                  <c:v>3</c:v>
                </c:pt>
                <c:pt idx="66">
                  <c:v>1</c:v>
                </c:pt>
                <c:pt idx="67">
                  <c:v>2</c:v>
                </c:pt>
                <c:pt idx="68">
                  <c:v>1</c:v>
                </c:pt>
                <c:pt idx="69">
                  <c:v>1</c:v>
                </c:pt>
                <c:pt idx="71">
                  <c:v>1</c:v>
                </c:pt>
                <c:pt idx="72">
                  <c:v>1</c:v>
                </c:pt>
                <c:pt idx="73">
                  <c:v>1</c:v>
                </c:pt>
                <c:pt idx="74">
                  <c:v>5</c:v>
                </c:pt>
                <c:pt idx="75">
                  <c:v>5</c:v>
                </c:pt>
                <c:pt idx="76">
                  <c:v>6</c:v>
                </c:pt>
                <c:pt idx="77">
                  <c:v>4</c:v>
                </c:pt>
                <c:pt idx="78">
                  <c:v>7</c:v>
                </c:pt>
                <c:pt idx="79">
                  <c:v>4</c:v>
                </c:pt>
                <c:pt idx="80">
                  <c:v>9</c:v>
                </c:pt>
                <c:pt idx="81">
                  <c:v>7</c:v>
                </c:pt>
                <c:pt idx="82">
                  <c:v>9</c:v>
                </c:pt>
                <c:pt idx="83">
                  <c:v>10</c:v>
                </c:pt>
                <c:pt idx="84">
                  <c:v>13</c:v>
                </c:pt>
                <c:pt idx="85">
                  <c:v>7</c:v>
                </c:pt>
                <c:pt idx="86">
                  <c:v>5</c:v>
                </c:pt>
                <c:pt idx="87">
                  <c:v>10</c:v>
                </c:pt>
                <c:pt idx="88">
                  <c:v>12</c:v>
                </c:pt>
                <c:pt idx="89">
                  <c:v>11</c:v>
                </c:pt>
                <c:pt idx="90">
                  <c:v>4</c:v>
                </c:pt>
                <c:pt idx="91">
                  <c:v>9</c:v>
                </c:pt>
                <c:pt idx="92">
                  <c:v>14</c:v>
                </c:pt>
                <c:pt idx="93">
                  <c:v>12</c:v>
                </c:pt>
                <c:pt idx="94">
                  <c:v>13</c:v>
                </c:pt>
                <c:pt idx="95">
                  <c:v>16</c:v>
                </c:pt>
                <c:pt idx="96">
                  <c:v>14</c:v>
                </c:pt>
                <c:pt idx="97">
                  <c:v>11</c:v>
                </c:pt>
                <c:pt idx="98">
                  <c:v>13</c:v>
                </c:pt>
                <c:pt idx="99">
                  <c:v>16</c:v>
                </c:pt>
                <c:pt idx="100">
                  <c:v>10</c:v>
                </c:pt>
                <c:pt idx="101">
                  <c:v>12</c:v>
                </c:pt>
                <c:pt idx="102">
                  <c:v>13</c:v>
                </c:pt>
                <c:pt idx="103">
                  <c:v>20</c:v>
                </c:pt>
                <c:pt idx="104">
                  <c:v>11</c:v>
                </c:pt>
                <c:pt idx="105">
                  <c:v>11</c:v>
                </c:pt>
                <c:pt idx="106">
                  <c:v>12</c:v>
                </c:pt>
                <c:pt idx="107">
                  <c:v>10</c:v>
                </c:pt>
                <c:pt idx="108">
                  <c:v>9</c:v>
                </c:pt>
                <c:pt idx="109">
                  <c:v>8</c:v>
                </c:pt>
                <c:pt idx="110">
                  <c:v>8</c:v>
                </c:pt>
                <c:pt idx="111">
                  <c:v>9</c:v>
                </c:pt>
                <c:pt idx="112">
                  <c:v>7</c:v>
                </c:pt>
                <c:pt idx="113">
                  <c:v>10</c:v>
                </c:pt>
                <c:pt idx="114">
                  <c:v>7</c:v>
                </c:pt>
                <c:pt idx="115">
                  <c:v>12</c:v>
                </c:pt>
                <c:pt idx="116">
                  <c:v>8</c:v>
                </c:pt>
                <c:pt idx="117">
                  <c:v>8</c:v>
                </c:pt>
                <c:pt idx="118">
                  <c:v>6</c:v>
                </c:pt>
                <c:pt idx="119">
                  <c:v>14</c:v>
                </c:pt>
                <c:pt idx="120">
                  <c:v>11</c:v>
                </c:pt>
                <c:pt idx="121">
                  <c:v>8</c:v>
                </c:pt>
                <c:pt idx="122">
                  <c:v>11</c:v>
                </c:pt>
                <c:pt idx="123">
                  <c:v>14</c:v>
                </c:pt>
                <c:pt idx="124">
                  <c:v>12</c:v>
                </c:pt>
                <c:pt idx="125">
                  <c:v>15</c:v>
                </c:pt>
                <c:pt idx="126">
                  <c:v>14</c:v>
                </c:pt>
                <c:pt idx="127">
                  <c:v>12</c:v>
                </c:pt>
                <c:pt idx="128">
                  <c:v>10</c:v>
                </c:pt>
                <c:pt idx="129">
                  <c:v>10</c:v>
                </c:pt>
                <c:pt idx="130">
                  <c:v>11</c:v>
                </c:pt>
                <c:pt idx="131">
                  <c:v>5</c:v>
                </c:pt>
                <c:pt idx="132">
                  <c:v>7</c:v>
                </c:pt>
                <c:pt idx="133">
                  <c:v>10</c:v>
                </c:pt>
                <c:pt idx="134">
                  <c:v>8</c:v>
                </c:pt>
                <c:pt idx="135">
                  <c:v>9</c:v>
                </c:pt>
                <c:pt idx="136">
                  <c:v>6</c:v>
                </c:pt>
                <c:pt idx="137">
                  <c:v>5</c:v>
                </c:pt>
                <c:pt idx="138">
                  <c:v>10</c:v>
                </c:pt>
                <c:pt idx="139">
                  <c:v>7</c:v>
                </c:pt>
                <c:pt idx="140">
                  <c:v>7</c:v>
                </c:pt>
                <c:pt idx="141">
                  <c:v>10</c:v>
                </c:pt>
                <c:pt idx="142">
                  <c:v>12</c:v>
                </c:pt>
                <c:pt idx="143">
                  <c:v>17</c:v>
                </c:pt>
                <c:pt idx="144">
                  <c:v>10</c:v>
                </c:pt>
                <c:pt idx="145">
                  <c:v>7</c:v>
                </c:pt>
                <c:pt idx="146">
                  <c:v>5</c:v>
                </c:pt>
                <c:pt idx="147">
                  <c:v>11</c:v>
                </c:pt>
                <c:pt idx="148">
                  <c:v>12</c:v>
                </c:pt>
                <c:pt idx="149">
                  <c:v>11</c:v>
                </c:pt>
                <c:pt idx="150">
                  <c:v>6</c:v>
                </c:pt>
                <c:pt idx="151">
                  <c:v>9</c:v>
                </c:pt>
                <c:pt idx="152">
                  <c:v>9</c:v>
                </c:pt>
                <c:pt idx="153">
                  <c:v>10</c:v>
                </c:pt>
                <c:pt idx="154">
                  <c:v>5</c:v>
                </c:pt>
                <c:pt idx="155">
                  <c:v>7</c:v>
                </c:pt>
                <c:pt idx="156">
                  <c:v>9</c:v>
                </c:pt>
                <c:pt idx="157">
                  <c:v>6</c:v>
                </c:pt>
                <c:pt idx="158">
                  <c:v>8</c:v>
                </c:pt>
                <c:pt idx="159">
                  <c:v>8</c:v>
                </c:pt>
                <c:pt idx="160">
                  <c:v>6</c:v>
                </c:pt>
                <c:pt idx="161">
                  <c:v>4</c:v>
                </c:pt>
                <c:pt idx="162">
                  <c:v>9</c:v>
                </c:pt>
                <c:pt idx="163">
                  <c:v>4</c:v>
                </c:pt>
                <c:pt idx="164">
                  <c:v>6</c:v>
                </c:pt>
                <c:pt idx="165">
                  <c:v>9</c:v>
                </c:pt>
                <c:pt idx="166">
                  <c:v>5</c:v>
                </c:pt>
                <c:pt idx="167">
                  <c:v>2</c:v>
                </c:pt>
                <c:pt idx="168">
                  <c:v>7</c:v>
                </c:pt>
                <c:pt idx="169">
                  <c:v>8</c:v>
                </c:pt>
                <c:pt idx="170">
                  <c:v>10</c:v>
                </c:pt>
                <c:pt idx="171">
                  <c:v>9</c:v>
                </c:pt>
                <c:pt idx="172">
                  <c:v>6</c:v>
                </c:pt>
                <c:pt idx="173">
                  <c:v>7</c:v>
                </c:pt>
                <c:pt idx="174">
                  <c:v>5</c:v>
                </c:pt>
                <c:pt idx="175">
                  <c:v>4</c:v>
                </c:pt>
                <c:pt idx="176">
                  <c:v>4</c:v>
                </c:pt>
                <c:pt idx="177">
                  <c:v>3</c:v>
                </c:pt>
                <c:pt idx="178">
                  <c:v>5</c:v>
                </c:pt>
                <c:pt idx="179">
                  <c:v>7</c:v>
                </c:pt>
                <c:pt idx="180">
                  <c:v>8</c:v>
                </c:pt>
                <c:pt idx="181">
                  <c:v>10</c:v>
                </c:pt>
                <c:pt idx="182">
                  <c:v>4</c:v>
                </c:pt>
                <c:pt idx="183">
                  <c:v>7</c:v>
                </c:pt>
                <c:pt idx="184">
                  <c:v>9</c:v>
                </c:pt>
                <c:pt idx="185">
                  <c:v>7</c:v>
                </c:pt>
                <c:pt idx="186">
                  <c:v>2</c:v>
                </c:pt>
                <c:pt idx="187">
                  <c:v>9</c:v>
                </c:pt>
                <c:pt idx="188">
                  <c:v>11</c:v>
                </c:pt>
                <c:pt idx="189">
                  <c:v>9</c:v>
                </c:pt>
                <c:pt idx="190">
                  <c:v>13</c:v>
                </c:pt>
                <c:pt idx="191">
                  <c:v>10</c:v>
                </c:pt>
                <c:pt idx="192">
                  <c:v>6</c:v>
                </c:pt>
                <c:pt idx="193">
                  <c:v>4</c:v>
                </c:pt>
                <c:pt idx="194">
                  <c:v>5</c:v>
                </c:pt>
                <c:pt idx="195">
                  <c:v>10</c:v>
                </c:pt>
                <c:pt idx="196">
                  <c:v>8</c:v>
                </c:pt>
                <c:pt idx="197">
                  <c:v>7</c:v>
                </c:pt>
                <c:pt idx="198">
                  <c:v>8</c:v>
                </c:pt>
                <c:pt idx="199">
                  <c:v>4</c:v>
                </c:pt>
                <c:pt idx="200">
                  <c:v>8</c:v>
                </c:pt>
                <c:pt idx="201">
                  <c:v>4</c:v>
                </c:pt>
                <c:pt idx="202">
                  <c:v>5</c:v>
                </c:pt>
                <c:pt idx="203">
                  <c:v>9</c:v>
                </c:pt>
                <c:pt idx="204">
                  <c:v>7</c:v>
                </c:pt>
                <c:pt idx="205">
                  <c:v>9</c:v>
                </c:pt>
                <c:pt idx="206">
                  <c:v>8</c:v>
                </c:pt>
                <c:pt idx="207">
                  <c:v>6</c:v>
                </c:pt>
                <c:pt idx="208">
                  <c:v>6</c:v>
                </c:pt>
                <c:pt idx="209">
                  <c:v>7</c:v>
                </c:pt>
                <c:pt idx="210">
                  <c:v>10</c:v>
                </c:pt>
                <c:pt idx="211">
                  <c:v>8</c:v>
                </c:pt>
                <c:pt idx="212">
                  <c:v>4</c:v>
                </c:pt>
                <c:pt idx="213">
                  <c:v>5</c:v>
                </c:pt>
                <c:pt idx="214">
                  <c:v>5</c:v>
                </c:pt>
                <c:pt idx="215">
                  <c:v>7</c:v>
                </c:pt>
                <c:pt idx="216">
                  <c:v>5</c:v>
                </c:pt>
                <c:pt idx="217">
                  <c:v>3</c:v>
                </c:pt>
                <c:pt idx="218">
                  <c:v>1</c:v>
                </c:pt>
                <c:pt idx="219">
                  <c:v>2</c:v>
                </c:pt>
                <c:pt idx="220">
                  <c:v>1</c:v>
                </c:pt>
                <c:pt idx="221">
                  <c:v>3</c:v>
                </c:pt>
                <c:pt idx="222">
                  <c:v>1</c:v>
                </c:pt>
                <c:pt idx="223">
                  <c:v>1</c:v>
                </c:pt>
                <c:pt idx="224">
                  <c:v>1</c:v>
                </c:pt>
                <c:pt idx="225">
                  <c:v>1</c:v>
                </c:pt>
                <c:pt idx="226">
                  <c:v>2</c:v>
                </c:pt>
                <c:pt idx="228">
                  <c:v>1</c:v>
                </c:pt>
                <c:pt idx="229">
                  <c:v>1</c:v>
                </c:pt>
                <c:pt idx="231">
                  <c:v>1</c:v>
                </c:pt>
                <c:pt idx="235">
                  <c:v>1</c:v>
                </c:pt>
                <c:pt idx="238">
                  <c:v>1</c:v>
                </c:pt>
                <c:pt idx="239">
                  <c:v>1</c:v>
                </c:pt>
                <c:pt idx="242">
                  <c:v>1</c:v>
                </c:pt>
                <c:pt idx="253">
                  <c:v>2</c:v>
                </c:pt>
                <c:pt idx="262">
                  <c:v>2</c:v>
                </c:pt>
                <c:pt idx="263">
                  <c:v>2</c:v>
                </c:pt>
                <c:pt idx="264">
                  <c:v>2</c:v>
                </c:pt>
                <c:pt idx="265">
                  <c:v>1</c:v>
                </c:pt>
                <c:pt idx="266">
                  <c:v>2</c:v>
                </c:pt>
                <c:pt idx="268">
                  <c:v>2</c:v>
                </c:pt>
                <c:pt idx="270">
                  <c:v>2</c:v>
                </c:pt>
                <c:pt idx="271">
                  <c:v>2</c:v>
                </c:pt>
                <c:pt idx="274">
                  <c:v>1</c:v>
                </c:pt>
                <c:pt idx="275">
                  <c:v>1</c:v>
                </c:pt>
                <c:pt idx="276">
                  <c:v>1</c:v>
                </c:pt>
                <c:pt idx="280">
                  <c:v>1</c:v>
                </c:pt>
                <c:pt idx="282">
                  <c:v>1</c:v>
                </c:pt>
                <c:pt idx="284">
                  <c:v>1</c:v>
                </c:pt>
                <c:pt idx="285">
                  <c:v>1</c:v>
                </c:pt>
              </c:numCache>
            </c:numRef>
          </c:val>
          <c:extLst>
            <c:ext xmlns:c16="http://schemas.microsoft.com/office/drawing/2014/chart" uri="{C3380CC4-5D6E-409C-BE32-E72D297353CC}">
              <c16:uniqueId val="{0000000E-A848-4718-AEFA-D6FA01DEEDE9}"/>
            </c:ext>
          </c:extLst>
        </c:ser>
        <c:ser>
          <c:idx val="3"/>
          <c:order val="3"/>
          <c:tx>
            <c:strRef>
              <c:f>'Figure 7.2'!$E$3</c:f>
              <c:strCache>
                <c:ptCount val="1"/>
                <c:pt idx="0">
                  <c:v>Gas</c:v>
                </c:pt>
              </c:strCache>
            </c:strRef>
          </c:tx>
          <c:spPr>
            <a:solidFill>
              <a:srgbClr val="2F3F51"/>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7.2'!$E$4:$E$291</c:f>
              <c:numCache>
                <c:formatCode>General</c:formatCode>
                <c:ptCount val="288"/>
                <c:pt idx="0">
                  <c:v>8</c:v>
                </c:pt>
                <c:pt idx="1">
                  <c:v>8</c:v>
                </c:pt>
                <c:pt idx="2">
                  <c:v>14</c:v>
                </c:pt>
                <c:pt idx="3">
                  <c:v>8</c:v>
                </c:pt>
                <c:pt idx="4">
                  <c:v>10</c:v>
                </c:pt>
                <c:pt idx="5">
                  <c:v>8</c:v>
                </c:pt>
                <c:pt idx="6">
                  <c:v>8</c:v>
                </c:pt>
                <c:pt idx="7">
                  <c:v>10</c:v>
                </c:pt>
                <c:pt idx="8">
                  <c:v>8</c:v>
                </c:pt>
                <c:pt idx="9">
                  <c:v>7</c:v>
                </c:pt>
                <c:pt idx="10">
                  <c:v>6</c:v>
                </c:pt>
                <c:pt idx="11">
                  <c:v>5</c:v>
                </c:pt>
                <c:pt idx="12">
                  <c:v>13</c:v>
                </c:pt>
                <c:pt idx="13">
                  <c:v>8</c:v>
                </c:pt>
                <c:pt idx="14">
                  <c:v>8</c:v>
                </c:pt>
                <c:pt idx="15">
                  <c:v>5</c:v>
                </c:pt>
                <c:pt idx="16">
                  <c:v>6</c:v>
                </c:pt>
                <c:pt idx="17">
                  <c:v>7</c:v>
                </c:pt>
                <c:pt idx="18">
                  <c:v>4</c:v>
                </c:pt>
                <c:pt idx="19">
                  <c:v>7</c:v>
                </c:pt>
                <c:pt idx="20">
                  <c:v>3</c:v>
                </c:pt>
                <c:pt idx="21">
                  <c:v>2</c:v>
                </c:pt>
                <c:pt idx="22">
                  <c:v>5</c:v>
                </c:pt>
                <c:pt idx="23">
                  <c:v>3</c:v>
                </c:pt>
                <c:pt idx="24">
                  <c:v>3</c:v>
                </c:pt>
                <c:pt idx="25">
                  <c:v>2</c:v>
                </c:pt>
                <c:pt idx="26">
                  <c:v>2</c:v>
                </c:pt>
                <c:pt idx="27">
                  <c:v>3</c:v>
                </c:pt>
                <c:pt idx="29">
                  <c:v>4</c:v>
                </c:pt>
                <c:pt idx="30">
                  <c:v>6</c:v>
                </c:pt>
                <c:pt idx="31">
                  <c:v>5</c:v>
                </c:pt>
                <c:pt idx="32">
                  <c:v>3</c:v>
                </c:pt>
                <c:pt idx="33">
                  <c:v>3</c:v>
                </c:pt>
                <c:pt idx="34">
                  <c:v>2</c:v>
                </c:pt>
                <c:pt idx="35">
                  <c:v>1</c:v>
                </c:pt>
                <c:pt idx="36">
                  <c:v>1</c:v>
                </c:pt>
                <c:pt idx="37">
                  <c:v>1</c:v>
                </c:pt>
                <c:pt idx="38">
                  <c:v>2</c:v>
                </c:pt>
                <c:pt idx="39">
                  <c:v>5</c:v>
                </c:pt>
                <c:pt idx="40">
                  <c:v>2</c:v>
                </c:pt>
                <c:pt idx="41">
                  <c:v>3</c:v>
                </c:pt>
                <c:pt idx="42">
                  <c:v>1</c:v>
                </c:pt>
                <c:pt idx="43">
                  <c:v>1</c:v>
                </c:pt>
                <c:pt idx="44">
                  <c:v>2</c:v>
                </c:pt>
                <c:pt idx="45">
                  <c:v>3</c:v>
                </c:pt>
                <c:pt idx="46">
                  <c:v>2</c:v>
                </c:pt>
                <c:pt idx="47">
                  <c:v>1</c:v>
                </c:pt>
                <c:pt idx="48">
                  <c:v>3</c:v>
                </c:pt>
                <c:pt idx="49">
                  <c:v>2</c:v>
                </c:pt>
                <c:pt idx="50">
                  <c:v>2</c:v>
                </c:pt>
                <c:pt idx="51">
                  <c:v>2</c:v>
                </c:pt>
                <c:pt idx="52">
                  <c:v>3</c:v>
                </c:pt>
                <c:pt idx="53">
                  <c:v>2</c:v>
                </c:pt>
                <c:pt idx="54">
                  <c:v>6</c:v>
                </c:pt>
                <c:pt idx="55">
                  <c:v>6</c:v>
                </c:pt>
                <c:pt idx="56">
                  <c:v>4</c:v>
                </c:pt>
                <c:pt idx="57">
                  <c:v>3</c:v>
                </c:pt>
                <c:pt idx="58">
                  <c:v>3</c:v>
                </c:pt>
                <c:pt idx="59">
                  <c:v>5</c:v>
                </c:pt>
                <c:pt idx="60">
                  <c:v>4</c:v>
                </c:pt>
                <c:pt idx="61">
                  <c:v>2</c:v>
                </c:pt>
                <c:pt idx="62">
                  <c:v>4</c:v>
                </c:pt>
                <c:pt idx="63">
                  <c:v>3</c:v>
                </c:pt>
                <c:pt idx="64">
                  <c:v>3</c:v>
                </c:pt>
                <c:pt idx="65">
                  <c:v>5</c:v>
                </c:pt>
                <c:pt idx="66">
                  <c:v>4</c:v>
                </c:pt>
                <c:pt idx="67">
                  <c:v>4</c:v>
                </c:pt>
                <c:pt idx="68">
                  <c:v>9</c:v>
                </c:pt>
                <c:pt idx="69">
                  <c:v>3</c:v>
                </c:pt>
                <c:pt idx="70">
                  <c:v>4</c:v>
                </c:pt>
                <c:pt idx="71">
                  <c:v>5</c:v>
                </c:pt>
                <c:pt idx="72">
                  <c:v>8</c:v>
                </c:pt>
                <c:pt idx="73">
                  <c:v>8</c:v>
                </c:pt>
                <c:pt idx="74">
                  <c:v>7</c:v>
                </c:pt>
                <c:pt idx="75">
                  <c:v>1</c:v>
                </c:pt>
                <c:pt idx="76">
                  <c:v>4</c:v>
                </c:pt>
                <c:pt idx="77">
                  <c:v>2</c:v>
                </c:pt>
                <c:pt idx="78">
                  <c:v>3</c:v>
                </c:pt>
                <c:pt idx="79">
                  <c:v>4</c:v>
                </c:pt>
                <c:pt idx="80">
                  <c:v>5</c:v>
                </c:pt>
                <c:pt idx="81">
                  <c:v>3</c:v>
                </c:pt>
                <c:pt idx="82">
                  <c:v>3</c:v>
                </c:pt>
                <c:pt idx="83">
                  <c:v>4</c:v>
                </c:pt>
                <c:pt idx="84">
                  <c:v>7</c:v>
                </c:pt>
                <c:pt idx="85">
                  <c:v>3</c:v>
                </c:pt>
                <c:pt idx="86">
                  <c:v>5</c:v>
                </c:pt>
                <c:pt idx="87">
                  <c:v>1</c:v>
                </c:pt>
                <c:pt idx="88">
                  <c:v>3</c:v>
                </c:pt>
                <c:pt idx="89">
                  <c:v>2</c:v>
                </c:pt>
                <c:pt idx="90">
                  <c:v>1</c:v>
                </c:pt>
                <c:pt idx="91">
                  <c:v>2</c:v>
                </c:pt>
                <c:pt idx="92">
                  <c:v>3</c:v>
                </c:pt>
                <c:pt idx="94">
                  <c:v>3</c:v>
                </c:pt>
                <c:pt idx="95">
                  <c:v>1</c:v>
                </c:pt>
                <c:pt idx="96">
                  <c:v>4</c:v>
                </c:pt>
                <c:pt idx="97">
                  <c:v>1</c:v>
                </c:pt>
                <c:pt idx="98">
                  <c:v>1</c:v>
                </c:pt>
                <c:pt idx="99">
                  <c:v>4</c:v>
                </c:pt>
                <c:pt idx="100">
                  <c:v>3</c:v>
                </c:pt>
                <c:pt idx="101">
                  <c:v>1</c:v>
                </c:pt>
                <c:pt idx="102">
                  <c:v>1</c:v>
                </c:pt>
                <c:pt idx="103">
                  <c:v>2</c:v>
                </c:pt>
                <c:pt idx="104">
                  <c:v>3</c:v>
                </c:pt>
                <c:pt idx="105">
                  <c:v>3</c:v>
                </c:pt>
                <c:pt idx="106">
                  <c:v>1</c:v>
                </c:pt>
                <c:pt idx="108">
                  <c:v>1</c:v>
                </c:pt>
                <c:pt idx="109">
                  <c:v>1</c:v>
                </c:pt>
                <c:pt idx="110">
                  <c:v>1</c:v>
                </c:pt>
                <c:pt idx="113">
                  <c:v>1</c:v>
                </c:pt>
                <c:pt idx="114">
                  <c:v>1</c:v>
                </c:pt>
                <c:pt idx="115">
                  <c:v>2</c:v>
                </c:pt>
                <c:pt idx="116">
                  <c:v>2</c:v>
                </c:pt>
                <c:pt idx="117">
                  <c:v>2</c:v>
                </c:pt>
                <c:pt idx="121">
                  <c:v>1</c:v>
                </c:pt>
                <c:pt idx="122">
                  <c:v>1</c:v>
                </c:pt>
                <c:pt idx="123">
                  <c:v>1</c:v>
                </c:pt>
                <c:pt idx="124">
                  <c:v>1</c:v>
                </c:pt>
                <c:pt idx="125">
                  <c:v>1</c:v>
                </c:pt>
                <c:pt idx="126">
                  <c:v>2</c:v>
                </c:pt>
                <c:pt idx="130">
                  <c:v>2</c:v>
                </c:pt>
                <c:pt idx="133">
                  <c:v>2</c:v>
                </c:pt>
                <c:pt idx="135">
                  <c:v>1</c:v>
                </c:pt>
                <c:pt idx="140">
                  <c:v>2</c:v>
                </c:pt>
                <c:pt idx="141">
                  <c:v>1</c:v>
                </c:pt>
                <c:pt idx="142">
                  <c:v>1</c:v>
                </c:pt>
                <c:pt idx="143">
                  <c:v>2</c:v>
                </c:pt>
                <c:pt idx="145">
                  <c:v>1</c:v>
                </c:pt>
                <c:pt idx="148">
                  <c:v>1</c:v>
                </c:pt>
                <c:pt idx="149">
                  <c:v>3</c:v>
                </c:pt>
                <c:pt idx="150">
                  <c:v>2</c:v>
                </c:pt>
                <c:pt idx="151">
                  <c:v>1</c:v>
                </c:pt>
                <c:pt idx="152">
                  <c:v>3</c:v>
                </c:pt>
                <c:pt idx="153">
                  <c:v>4</c:v>
                </c:pt>
                <c:pt idx="154">
                  <c:v>4</c:v>
                </c:pt>
                <c:pt idx="155">
                  <c:v>3</c:v>
                </c:pt>
                <c:pt idx="156">
                  <c:v>1</c:v>
                </c:pt>
                <c:pt idx="157">
                  <c:v>3</c:v>
                </c:pt>
                <c:pt idx="158">
                  <c:v>1</c:v>
                </c:pt>
                <c:pt idx="159">
                  <c:v>1</c:v>
                </c:pt>
                <c:pt idx="161">
                  <c:v>2</c:v>
                </c:pt>
                <c:pt idx="162">
                  <c:v>1</c:v>
                </c:pt>
                <c:pt idx="163">
                  <c:v>2</c:v>
                </c:pt>
                <c:pt idx="164">
                  <c:v>1</c:v>
                </c:pt>
                <c:pt idx="165">
                  <c:v>2</c:v>
                </c:pt>
                <c:pt idx="166">
                  <c:v>2</c:v>
                </c:pt>
                <c:pt idx="168">
                  <c:v>2</c:v>
                </c:pt>
                <c:pt idx="169">
                  <c:v>4</c:v>
                </c:pt>
                <c:pt idx="170">
                  <c:v>5</c:v>
                </c:pt>
                <c:pt idx="171">
                  <c:v>2</c:v>
                </c:pt>
                <c:pt idx="172">
                  <c:v>2</c:v>
                </c:pt>
                <c:pt idx="174">
                  <c:v>2</c:v>
                </c:pt>
                <c:pt idx="175">
                  <c:v>2</c:v>
                </c:pt>
                <c:pt idx="176">
                  <c:v>1</c:v>
                </c:pt>
                <c:pt idx="177">
                  <c:v>6</c:v>
                </c:pt>
                <c:pt idx="178">
                  <c:v>7</c:v>
                </c:pt>
                <c:pt idx="179">
                  <c:v>4</c:v>
                </c:pt>
                <c:pt idx="180">
                  <c:v>5</c:v>
                </c:pt>
                <c:pt idx="181">
                  <c:v>2</c:v>
                </c:pt>
                <c:pt idx="183">
                  <c:v>5</c:v>
                </c:pt>
                <c:pt idx="184">
                  <c:v>4</c:v>
                </c:pt>
                <c:pt idx="185">
                  <c:v>5</c:v>
                </c:pt>
                <c:pt idx="186">
                  <c:v>2</c:v>
                </c:pt>
                <c:pt idx="187">
                  <c:v>4</c:v>
                </c:pt>
                <c:pt idx="188">
                  <c:v>5</c:v>
                </c:pt>
                <c:pt idx="189">
                  <c:v>6</c:v>
                </c:pt>
                <c:pt idx="190">
                  <c:v>5</c:v>
                </c:pt>
                <c:pt idx="191">
                  <c:v>2</c:v>
                </c:pt>
                <c:pt idx="192">
                  <c:v>8</c:v>
                </c:pt>
                <c:pt idx="193">
                  <c:v>2</c:v>
                </c:pt>
                <c:pt idx="194">
                  <c:v>8</c:v>
                </c:pt>
                <c:pt idx="195">
                  <c:v>9</c:v>
                </c:pt>
                <c:pt idx="196">
                  <c:v>5</c:v>
                </c:pt>
                <c:pt idx="197">
                  <c:v>9</c:v>
                </c:pt>
                <c:pt idx="198">
                  <c:v>6</c:v>
                </c:pt>
                <c:pt idx="199">
                  <c:v>10</c:v>
                </c:pt>
                <c:pt idx="200">
                  <c:v>4</c:v>
                </c:pt>
                <c:pt idx="201">
                  <c:v>16</c:v>
                </c:pt>
                <c:pt idx="202">
                  <c:v>13</c:v>
                </c:pt>
                <c:pt idx="203">
                  <c:v>13</c:v>
                </c:pt>
                <c:pt idx="204">
                  <c:v>14</c:v>
                </c:pt>
                <c:pt idx="205">
                  <c:v>6</c:v>
                </c:pt>
                <c:pt idx="206">
                  <c:v>10</c:v>
                </c:pt>
                <c:pt idx="207">
                  <c:v>12</c:v>
                </c:pt>
                <c:pt idx="208">
                  <c:v>11</c:v>
                </c:pt>
                <c:pt idx="209">
                  <c:v>15</c:v>
                </c:pt>
                <c:pt idx="210">
                  <c:v>11</c:v>
                </c:pt>
                <c:pt idx="211">
                  <c:v>14</c:v>
                </c:pt>
                <c:pt idx="212">
                  <c:v>16</c:v>
                </c:pt>
                <c:pt idx="213">
                  <c:v>17</c:v>
                </c:pt>
                <c:pt idx="214">
                  <c:v>19</c:v>
                </c:pt>
                <c:pt idx="215">
                  <c:v>15</c:v>
                </c:pt>
                <c:pt idx="216">
                  <c:v>21</c:v>
                </c:pt>
                <c:pt idx="217">
                  <c:v>13</c:v>
                </c:pt>
                <c:pt idx="218">
                  <c:v>17</c:v>
                </c:pt>
                <c:pt idx="219">
                  <c:v>13</c:v>
                </c:pt>
                <c:pt idx="220">
                  <c:v>13</c:v>
                </c:pt>
                <c:pt idx="221">
                  <c:v>13</c:v>
                </c:pt>
                <c:pt idx="222">
                  <c:v>17</c:v>
                </c:pt>
                <c:pt idx="223">
                  <c:v>25</c:v>
                </c:pt>
                <c:pt idx="224">
                  <c:v>18</c:v>
                </c:pt>
                <c:pt idx="225">
                  <c:v>22</c:v>
                </c:pt>
                <c:pt idx="226">
                  <c:v>18</c:v>
                </c:pt>
                <c:pt idx="227">
                  <c:v>22</c:v>
                </c:pt>
                <c:pt idx="228">
                  <c:v>32</c:v>
                </c:pt>
                <c:pt idx="229">
                  <c:v>15</c:v>
                </c:pt>
                <c:pt idx="230">
                  <c:v>17</c:v>
                </c:pt>
                <c:pt idx="231">
                  <c:v>19</c:v>
                </c:pt>
                <c:pt idx="232">
                  <c:v>24</c:v>
                </c:pt>
                <c:pt idx="233">
                  <c:v>15</c:v>
                </c:pt>
                <c:pt idx="234">
                  <c:v>19</c:v>
                </c:pt>
                <c:pt idx="235">
                  <c:v>25</c:v>
                </c:pt>
                <c:pt idx="236">
                  <c:v>24</c:v>
                </c:pt>
                <c:pt idx="237">
                  <c:v>18</c:v>
                </c:pt>
                <c:pt idx="238">
                  <c:v>22</c:v>
                </c:pt>
                <c:pt idx="239">
                  <c:v>23</c:v>
                </c:pt>
                <c:pt idx="240">
                  <c:v>14</c:v>
                </c:pt>
                <c:pt idx="241">
                  <c:v>13</c:v>
                </c:pt>
                <c:pt idx="242">
                  <c:v>17</c:v>
                </c:pt>
                <c:pt idx="243">
                  <c:v>17</c:v>
                </c:pt>
                <c:pt idx="244">
                  <c:v>14</c:v>
                </c:pt>
                <c:pt idx="245">
                  <c:v>19</c:v>
                </c:pt>
                <c:pt idx="246">
                  <c:v>17</c:v>
                </c:pt>
                <c:pt idx="247">
                  <c:v>20</c:v>
                </c:pt>
                <c:pt idx="248">
                  <c:v>15</c:v>
                </c:pt>
                <c:pt idx="249">
                  <c:v>8</c:v>
                </c:pt>
                <c:pt idx="250">
                  <c:v>12</c:v>
                </c:pt>
                <c:pt idx="251">
                  <c:v>16</c:v>
                </c:pt>
                <c:pt idx="252">
                  <c:v>17</c:v>
                </c:pt>
                <c:pt idx="253">
                  <c:v>12</c:v>
                </c:pt>
                <c:pt idx="254">
                  <c:v>23</c:v>
                </c:pt>
                <c:pt idx="255">
                  <c:v>16</c:v>
                </c:pt>
                <c:pt idx="256">
                  <c:v>15</c:v>
                </c:pt>
                <c:pt idx="257">
                  <c:v>20</c:v>
                </c:pt>
                <c:pt idx="258">
                  <c:v>15</c:v>
                </c:pt>
                <c:pt idx="259">
                  <c:v>18</c:v>
                </c:pt>
                <c:pt idx="260">
                  <c:v>12</c:v>
                </c:pt>
                <c:pt idx="261">
                  <c:v>14</c:v>
                </c:pt>
                <c:pt idx="262">
                  <c:v>10</c:v>
                </c:pt>
                <c:pt idx="263">
                  <c:v>11</c:v>
                </c:pt>
                <c:pt idx="264">
                  <c:v>5</c:v>
                </c:pt>
                <c:pt idx="265">
                  <c:v>17</c:v>
                </c:pt>
                <c:pt idx="266">
                  <c:v>18</c:v>
                </c:pt>
                <c:pt idx="267">
                  <c:v>14</c:v>
                </c:pt>
                <c:pt idx="268">
                  <c:v>14</c:v>
                </c:pt>
                <c:pt idx="269">
                  <c:v>10</c:v>
                </c:pt>
                <c:pt idx="270">
                  <c:v>7</c:v>
                </c:pt>
                <c:pt idx="271">
                  <c:v>7</c:v>
                </c:pt>
                <c:pt idx="272">
                  <c:v>14</c:v>
                </c:pt>
                <c:pt idx="273">
                  <c:v>13</c:v>
                </c:pt>
                <c:pt idx="274">
                  <c:v>15</c:v>
                </c:pt>
                <c:pt idx="275">
                  <c:v>7</c:v>
                </c:pt>
                <c:pt idx="276">
                  <c:v>11</c:v>
                </c:pt>
                <c:pt idx="277">
                  <c:v>12</c:v>
                </c:pt>
                <c:pt idx="278">
                  <c:v>9</c:v>
                </c:pt>
                <c:pt idx="279">
                  <c:v>15</c:v>
                </c:pt>
                <c:pt idx="280">
                  <c:v>10</c:v>
                </c:pt>
                <c:pt idx="281">
                  <c:v>13</c:v>
                </c:pt>
                <c:pt idx="282">
                  <c:v>14</c:v>
                </c:pt>
                <c:pt idx="283">
                  <c:v>12</c:v>
                </c:pt>
                <c:pt idx="284">
                  <c:v>15</c:v>
                </c:pt>
                <c:pt idx="285">
                  <c:v>13</c:v>
                </c:pt>
                <c:pt idx="286">
                  <c:v>11</c:v>
                </c:pt>
                <c:pt idx="287">
                  <c:v>8</c:v>
                </c:pt>
              </c:numCache>
            </c:numRef>
          </c:val>
          <c:extLst>
            <c:ext xmlns:c16="http://schemas.microsoft.com/office/drawing/2014/chart" uri="{C3380CC4-5D6E-409C-BE32-E72D297353CC}">
              <c16:uniqueId val="{00000010-A848-4718-AEFA-D6FA01DEEDE9}"/>
            </c:ext>
          </c:extLst>
        </c:ser>
        <c:ser>
          <c:idx val="4"/>
          <c:order val="4"/>
          <c:tx>
            <c:strRef>
              <c:f>'Figure 7.2'!$F$3</c:f>
              <c:strCache>
                <c:ptCount val="1"/>
                <c:pt idx="0">
                  <c:v>Hydro</c:v>
                </c:pt>
              </c:strCache>
            </c:strRef>
          </c:tx>
          <c:spPr>
            <a:solidFill>
              <a:srgbClr val="89B3CE"/>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7.2'!$F$4:$F$291</c:f>
              <c:numCache>
                <c:formatCode>General</c:formatCode>
                <c:ptCount val="288"/>
                <c:pt idx="0">
                  <c:v>25</c:v>
                </c:pt>
                <c:pt idx="1">
                  <c:v>31</c:v>
                </c:pt>
                <c:pt idx="2">
                  <c:v>30</c:v>
                </c:pt>
                <c:pt idx="3">
                  <c:v>24</c:v>
                </c:pt>
                <c:pt idx="4">
                  <c:v>23</c:v>
                </c:pt>
                <c:pt idx="5">
                  <c:v>20</c:v>
                </c:pt>
                <c:pt idx="6">
                  <c:v>20</c:v>
                </c:pt>
                <c:pt idx="7">
                  <c:v>21</c:v>
                </c:pt>
                <c:pt idx="8">
                  <c:v>26</c:v>
                </c:pt>
                <c:pt idx="9">
                  <c:v>17</c:v>
                </c:pt>
                <c:pt idx="10">
                  <c:v>19</c:v>
                </c:pt>
                <c:pt idx="11">
                  <c:v>25</c:v>
                </c:pt>
                <c:pt idx="12">
                  <c:v>22</c:v>
                </c:pt>
                <c:pt idx="13">
                  <c:v>22</c:v>
                </c:pt>
                <c:pt idx="14">
                  <c:v>21</c:v>
                </c:pt>
                <c:pt idx="15">
                  <c:v>20</c:v>
                </c:pt>
                <c:pt idx="16">
                  <c:v>23</c:v>
                </c:pt>
                <c:pt idx="17">
                  <c:v>16</c:v>
                </c:pt>
                <c:pt idx="18">
                  <c:v>25</c:v>
                </c:pt>
                <c:pt idx="19">
                  <c:v>22</c:v>
                </c:pt>
                <c:pt idx="20">
                  <c:v>20</c:v>
                </c:pt>
                <c:pt idx="21">
                  <c:v>17</c:v>
                </c:pt>
                <c:pt idx="22">
                  <c:v>21</c:v>
                </c:pt>
                <c:pt idx="23">
                  <c:v>22</c:v>
                </c:pt>
                <c:pt idx="24">
                  <c:v>21</c:v>
                </c:pt>
                <c:pt idx="25">
                  <c:v>20</c:v>
                </c:pt>
                <c:pt idx="26">
                  <c:v>18</c:v>
                </c:pt>
                <c:pt idx="27">
                  <c:v>17</c:v>
                </c:pt>
                <c:pt idx="28">
                  <c:v>19</c:v>
                </c:pt>
                <c:pt idx="29">
                  <c:v>20</c:v>
                </c:pt>
                <c:pt idx="30">
                  <c:v>19</c:v>
                </c:pt>
                <c:pt idx="31">
                  <c:v>21</c:v>
                </c:pt>
                <c:pt idx="32">
                  <c:v>18</c:v>
                </c:pt>
                <c:pt idx="33">
                  <c:v>17</c:v>
                </c:pt>
                <c:pt idx="34">
                  <c:v>25</c:v>
                </c:pt>
                <c:pt idx="35">
                  <c:v>20</c:v>
                </c:pt>
                <c:pt idx="36">
                  <c:v>22</c:v>
                </c:pt>
                <c:pt idx="37">
                  <c:v>22</c:v>
                </c:pt>
                <c:pt idx="38">
                  <c:v>19</c:v>
                </c:pt>
                <c:pt idx="39">
                  <c:v>22</c:v>
                </c:pt>
                <c:pt idx="40">
                  <c:v>23</c:v>
                </c:pt>
                <c:pt idx="41">
                  <c:v>18</c:v>
                </c:pt>
                <c:pt idx="42">
                  <c:v>24</c:v>
                </c:pt>
                <c:pt idx="43">
                  <c:v>18</c:v>
                </c:pt>
                <c:pt idx="44">
                  <c:v>17</c:v>
                </c:pt>
                <c:pt idx="45">
                  <c:v>23</c:v>
                </c:pt>
                <c:pt idx="46">
                  <c:v>26</c:v>
                </c:pt>
                <c:pt idx="47">
                  <c:v>23</c:v>
                </c:pt>
                <c:pt idx="48">
                  <c:v>29</c:v>
                </c:pt>
                <c:pt idx="49">
                  <c:v>28</c:v>
                </c:pt>
                <c:pt idx="50">
                  <c:v>29</c:v>
                </c:pt>
                <c:pt idx="51">
                  <c:v>23</c:v>
                </c:pt>
                <c:pt idx="52">
                  <c:v>18</c:v>
                </c:pt>
                <c:pt idx="53">
                  <c:v>20</c:v>
                </c:pt>
                <c:pt idx="54">
                  <c:v>15</c:v>
                </c:pt>
                <c:pt idx="55">
                  <c:v>23</c:v>
                </c:pt>
                <c:pt idx="56">
                  <c:v>20</c:v>
                </c:pt>
                <c:pt idx="57">
                  <c:v>24</c:v>
                </c:pt>
                <c:pt idx="58">
                  <c:v>23</c:v>
                </c:pt>
                <c:pt idx="59">
                  <c:v>26</c:v>
                </c:pt>
                <c:pt idx="60">
                  <c:v>26</c:v>
                </c:pt>
                <c:pt idx="61">
                  <c:v>32</c:v>
                </c:pt>
                <c:pt idx="62">
                  <c:v>37</c:v>
                </c:pt>
                <c:pt idx="63">
                  <c:v>29</c:v>
                </c:pt>
                <c:pt idx="64">
                  <c:v>25</c:v>
                </c:pt>
                <c:pt idx="65">
                  <c:v>21</c:v>
                </c:pt>
                <c:pt idx="66">
                  <c:v>25</c:v>
                </c:pt>
                <c:pt idx="67">
                  <c:v>26</c:v>
                </c:pt>
                <c:pt idx="68">
                  <c:v>25</c:v>
                </c:pt>
                <c:pt idx="69">
                  <c:v>25</c:v>
                </c:pt>
                <c:pt idx="70">
                  <c:v>29</c:v>
                </c:pt>
                <c:pt idx="71">
                  <c:v>26</c:v>
                </c:pt>
                <c:pt idx="72">
                  <c:v>23</c:v>
                </c:pt>
                <c:pt idx="73">
                  <c:v>28</c:v>
                </c:pt>
                <c:pt idx="74">
                  <c:v>25</c:v>
                </c:pt>
                <c:pt idx="75">
                  <c:v>24</c:v>
                </c:pt>
                <c:pt idx="76">
                  <c:v>20</c:v>
                </c:pt>
                <c:pt idx="77">
                  <c:v>19</c:v>
                </c:pt>
                <c:pt idx="78">
                  <c:v>19</c:v>
                </c:pt>
                <c:pt idx="79">
                  <c:v>28</c:v>
                </c:pt>
                <c:pt idx="80">
                  <c:v>20</c:v>
                </c:pt>
                <c:pt idx="81">
                  <c:v>21</c:v>
                </c:pt>
                <c:pt idx="82">
                  <c:v>25</c:v>
                </c:pt>
                <c:pt idx="83">
                  <c:v>20</c:v>
                </c:pt>
                <c:pt idx="84">
                  <c:v>28</c:v>
                </c:pt>
                <c:pt idx="85">
                  <c:v>29</c:v>
                </c:pt>
                <c:pt idx="86">
                  <c:v>28</c:v>
                </c:pt>
                <c:pt idx="87">
                  <c:v>34</c:v>
                </c:pt>
                <c:pt idx="88">
                  <c:v>34</c:v>
                </c:pt>
                <c:pt idx="89">
                  <c:v>26</c:v>
                </c:pt>
                <c:pt idx="90">
                  <c:v>29</c:v>
                </c:pt>
                <c:pt idx="91">
                  <c:v>29</c:v>
                </c:pt>
                <c:pt idx="92">
                  <c:v>23</c:v>
                </c:pt>
                <c:pt idx="93">
                  <c:v>25</c:v>
                </c:pt>
                <c:pt idx="94">
                  <c:v>25</c:v>
                </c:pt>
                <c:pt idx="95">
                  <c:v>25</c:v>
                </c:pt>
                <c:pt idx="96">
                  <c:v>20</c:v>
                </c:pt>
                <c:pt idx="97">
                  <c:v>23</c:v>
                </c:pt>
                <c:pt idx="98">
                  <c:v>25</c:v>
                </c:pt>
                <c:pt idx="99">
                  <c:v>24</c:v>
                </c:pt>
                <c:pt idx="100">
                  <c:v>21</c:v>
                </c:pt>
                <c:pt idx="101">
                  <c:v>24</c:v>
                </c:pt>
                <c:pt idx="102">
                  <c:v>18</c:v>
                </c:pt>
                <c:pt idx="103">
                  <c:v>18</c:v>
                </c:pt>
                <c:pt idx="104">
                  <c:v>22</c:v>
                </c:pt>
                <c:pt idx="105">
                  <c:v>30</c:v>
                </c:pt>
                <c:pt idx="106">
                  <c:v>22</c:v>
                </c:pt>
                <c:pt idx="107">
                  <c:v>27</c:v>
                </c:pt>
                <c:pt idx="108">
                  <c:v>19</c:v>
                </c:pt>
                <c:pt idx="109">
                  <c:v>28</c:v>
                </c:pt>
                <c:pt idx="110">
                  <c:v>25</c:v>
                </c:pt>
                <c:pt idx="111">
                  <c:v>26</c:v>
                </c:pt>
                <c:pt idx="112">
                  <c:v>19</c:v>
                </c:pt>
                <c:pt idx="113">
                  <c:v>25</c:v>
                </c:pt>
                <c:pt idx="114">
                  <c:v>21</c:v>
                </c:pt>
                <c:pt idx="115">
                  <c:v>22</c:v>
                </c:pt>
                <c:pt idx="116">
                  <c:v>25</c:v>
                </c:pt>
                <c:pt idx="117">
                  <c:v>20</c:v>
                </c:pt>
                <c:pt idx="118">
                  <c:v>21</c:v>
                </c:pt>
                <c:pt idx="119">
                  <c:v>18</c:v>
                </c:pt>
                <c:pt idx="120">
                  <c:v>15</c:v>
                </c:pt>
                <c:pt idx="121">
                  <c:v>28</c:v>
                </c:pt>
                <c:pt idx="122">
                  <c:v>26</c:v>
                </c:pt>
                <c:pt idx="123">
                  <c:v>20</c:v>
                </c:pt>
                <c:pt idx="124">
                  <c:v>24</c:v>
                </c:pt>
                <c:pt idx="125">
                  <c:v>28</c:v>
                </c:pt>
                <c:pt idx="126">
                  <c:v>20</c:v>
                </c:pt>
                <c:pt idx="127">
                  <c:v>19</c:v>
                </c:pt>
                <c:pt idx="128">
                  <c:v>16</c:v>
                </c:pt>
                <c:pt idx="129">
                  <c:v>23</c:v>
                </c:pt>
                <c:pt idx="130">
                  <c:v>13</c:v>
                </c:pt>
                <c:pt idx="131">
                  <c:v>23</c:v>
                </c:pt>
                <c:pt idx="132">
                  <c:v>19</c:v>
                </c:pt>
                <c:pt idx="133">
                  <c:v>20</c:v>
                </c:pt>
                <c:pt idx="134">
                  <c:v>21</c:v>
                </c:pt>
                <c:pt idx="135">
                  <c:v>14</c:v>
                </c:pt>
                <c:pt idx="136">
                  <c:v>16</c:v>
                </c:pt>
                <c:pt idx="137">
                  <c:v>23</c:v>
                </c:pt>
                <c:pt idx="138">
                  <c:v>18</c:v>
                </c:pt>
                <c:pt idx="139">
                  <c:v>18</c:v>
                </c:pt>
                <c:pt idx="140">
                  <c:v>22</c:v>
                </c:pt>
                <c:pt idx="141">
                  <c:v>16</c:v>
                </c:pt>
                <c:pt idx="142">
                  <c:v>20</c:v>
                </c:pt>
                <c:pt idx="143">
                  <c:v>24</c:v>
                </c:pt>
                <c:pt idx="144">
                  <c:v>18</c:v>
                </c:pt>
                <c:pt idx="145">
                  <c:v>24</c:v>
                </c:pt>
                <c:pt idx="146">
                  <c:v>20</c:v>
                </c:pt>
                <c:pt idx="147">
                  <c:v>23</c:v>
                </c:pt>
                <c:pt idx="148">
                  <c:v>25</c:v>
                </c:pt>
                <c:pt idx="149">
                  <c:v>21</c:v>
                </c:pt>
                <c:pt idx="150">
                  <c:v>27</c:v>
                </c:pt>
                <c:pt idx="151">
                  <c:v>21</c:v>
                </c:pt>
                <c:pt idx="152">
                  <c:v>24</c:v>
                </c:pt>
                <c:pt idx="153">
                  <c:v>21</c:v>
                </c:pt>
                <c:pt idx="154">
                  <c:v>21</c:v>
                </c:pt>
                <c:pt idx="155">
                  <c:v>21</c:v>
                </c:pt>
                <c:pt idx="156">
                  <c:v>21</c:v>
                </c:pt>
                <c:pt idx="157">
                  <c:v>18</c:v>
                </c:pt>
                <c:pt idx="158">
                  <c:v>12</c:v>
                </c:pt>
                <c:pt idx="159">
                  <c:v>19</c:v>
                </c:pt>
                <c:pt idx="160">
                  <c:v>19</c:v>
                </c:pt>
                <c:pt idx="161">
                  <c:v>21</c:v>
                </c:pt>
                <c:pt idx="162">
                  <c:v>19</c:v>
                </c:pt>
                <c:pt idx="163">
                  <c:v>20</c:v>
                </c:pt>
                <c:pt idx="164">
                  <c:v>19</c:v>
                </c:pt>
                <c:pt idx="165">
                  <c:v>18</c:v>
                </c:pt>
                <c:pt idx="166">
                  <c:v>18</c:v>
                </c:pt>
                <c:pt idx="167">
                  <c:v>23</c:v>
                </c:pt>
                <c:pt idx="168">
                  <c:v>17</c:v>
                </c:pt>
                <c:pt idx="169">
                  <c:v>22</c:v>
                </c:pt>
                <c:pt idx="170">
                  <c:v>23</c:v>
                </c:pt>
                <c:pt idx="171">
                  <c:v>31</c:v>
                </c:pt>
                <c:pt idx="172">
                  <c:v>29</c:v>
                </c:pt>
                <c:pt idx="173">
                  <c:v>25</c:v>
                </c:pt>
                <c:pt idx="174">
                  <c:v>25</c:v>
                </c:pt>
                <c:pt idx="175">
                  <c:v>24</c:v>
                </c:pt>
                <c:pt idx="176">
                  <c:v>25</c:v>
                </c:pt>
                <c:pt idx="177">
                  <c:v>29</c:v>
                </c:pt>
                <c:pt idx="178">
                  <c:v>24</c:v>
                </c:pt>
                <c:pt idx="179">
                  <c:v>22</c:v>
                </c:pt>
                <c:pt idx="180">
                  <c:v>27</c:v>
                </c:pt>
                <c:pt idx="181">
                  <c:v>28</c:v>
                </c:pt>
                <c:pt idx="182">
                  <c:v>36</c:v>
                </c:pt>
                <c:pt idx="183">
                  <c:v>33</c:v>
                </c:pt>
                <c:pt idx="184">
                  <c:v>27</c:v>
                </c:pt>
                <c:pt idx="185">
                  <c:v>24</c:v>
                </c:pt>
                <c:pt idx="186">
                  <c:v>26</c:v>
                </c:pt>
                <c:pt idx="187">
                  <c:v>31</c:v>
                </c:pt>
                <c:pt idx="188">
                  <c:v>27</c:v>
                </c:pt>
                <c:pt idx="189">
                  <c:v>25</c:v>
                </c:pt>
                <c:pt idx="190">
                  <c:v>31</c:v>
                </c:pt>
                <c:pt idx="191">
                  <c:v>31</c:v>
                </c:pt>
                <c:pt idx="192">
                  <c:v>18</c:v>
                </c:pt>
                <c:pt idx="193">
                  <c:v>33</c:v>
                </c:pt>
                <c:pt idx="194">
                  <c:v>30</c:v>
                </c:pt>
                <c:pt idx="195">
                  <c:v>31</c:v>
                </c:pt>
                <c:pt idx="196">
                  <c:v>30</c:v>
                </c:pt>
                <c:pt idx="197">
                  <c:v>27</c:v>
                </c:pt>
                <c:pt idx="198">
                  <c:v>36</c:v>
                </c:pt>
                <c:pt idx="199">
                  <c:v>29</c:v>
                </c:pt>
                <c:pt idx="200">
                  <c:v>40</c:v>
                </c:pt>
                <c:pt idx="201">
                  <c:v>30</c:v>
                </c:pt>
                <c:pt idx="202">
                  <c:v>38</c:v>
                </c:pt>
                <c:pt idx="203">
                  <c:v>31</c:v>
                </c:pt>
                <c:pt idx="204">
                  <c:v>38</c:v>
                </c:pt>
                <c:pt idx="205">
                  <c:v>38</c:v>
                </c:pt>
                <c:pt idx="206">
                  <c:v>31</c:v>
                </c:pt>
                <c:pt idx="207">
                  <c:v>35</c:v>
                </c:pt>
                <c:pt idx="208">
                  <c:v>36</c:v>
                </c:pt>
                <c:pt idx="209">
                  <c:v>47</c:v>
                </c:pt>
                <c:pt idx="210">
                  <c:v>42</c:v>
                </c:pt>
                <c:pt idx="211">
                  <c:v>41</c:v>
                </c:pt>
                <c:pt idx="212">
                  <c:v>38</c:v>
                </c:pt>
                <c:pt idx="213">
                  <c:v>39</c:v>
                </c:pt>
                <c:pt idx="214">
                  <c:v>37</c:v>
                </c:pt>
                <c:pt idx="215">
                  <c:v>34</c:v>
                </c:pt>
                <c:pt idx="216">
                  <c:v>41</c:v>
                </c:pt>
                <c:pt idx="217">
                  <c:v>38</c:v>
                </c:pt>
                <c:pt idx="218">
                  <c:v>43</c:v>
                </c:pt>
                <c:pt idx="219">
                  <c:v>43</c:v>
                </c:pt>
                <c:pt idx="220">
                  <c:v>44</c:v>
                </c:pt>
                <c:pt idx="221">
                  <c:v>42</c:v>
                </c:pt>
                <c:pt idx="222">
                  <c:v>34</c:v>
                </c:pt>
                <c:pt idx="223">
                  <c:v>35</c:v>
                </c:pt>
                <c:pt idx="224">
                  <c:v>38</c:v>
                </c:pt>
                <c:pt idx="225">
                  <c:v>34</c:v>
                </c:pt>
                <c:pt idx="226">
                  <c:v>32</c:v>
                </c:pt>
                <c:pt idx="227">
                  <c:v>30</c:v>
                </c:pt>
                <c:pt idx="228">
                  <c:v>33</c:v>
                </c:pt>
                <c:pt idx="229">
                  <c:v>41</c:v>
                </c:pt>
                <c:pt idx="230">
                  <c:v>40</c:v>
                </c:pt>
                <c:pt idx="231">
                  <c:v>33</c:v>
                </c:pt>
                <c:pt idx="232">
                  <c:v>36</c:v>
                </c:pt>
                <c:pt idx="233">
                  <c:v>32</c:v>
                </c:pt>
                <c:pt idx="234">
                  <c:v>27</c:v>
                </c:pt>
                <c:pt idx="235">
                  <c:v>34</c:v>
                </c:pt>
                <c:pt idx="236">
                  <c:v>33</c:v>
                </c:pt>
                <c:pt idx="237">
                  <c:v>30</c:v>
                </c:pt>
                <c:pt idx="238">
                  <c:v>25</c:v>
                </c:pt>
                <c:pt idx="239">
                  <c:v>33</c:v>
                </c:pt>
                <c:pt idx="240">
                  <c:v>34</c:v>
                </c:pt>
                <c:pt idx="241">
                  <c:v>32</c:v>
                </c:pt>
                <c:pt idx="242">
                  <c:v>33</c:v>
                </c:pt>
                <c:pt idx="243">
                  <c:v>29</c:v>
                </c:pt>
                <c:pt idx="244">
                  <c:v>32</c:v>
                </c:pt>
                <c:pt idx="245">
                  <c:v>32</c:v>
                </c:pt>
                <c:pt idx="246">
                  <c:v>33</c:v>
                </c:pt>
                <c:pt idx="247">
                  <c:v>34</c:v>
                </c:pt>
                <c:pt idx="248">
                  <c:v>26</c:v>
                </c:pt>
                <c:pt idx="249">
                  <c:v>36</c:v>
                </c:pt>
                <c:pt idx="250">
                  <c:v>43</c:v>
                </c:pt>
                <c:pt idx="251">
                  <c:v>34</c:v>
                </c:pt>
                <c:pt idx="252">
                  <c:v>37</c:v>
                </c:pt>
                <c:pt idx="253">
                  <c:v>21</c:v>
                </c:pt>
                <c:pt idx="254">
                  <c:v>30</c:v>
                </c:pt>
                <c:pt idx="255">
                  <c:v>28</c:v>
                </c:pt>
                <c:pt idx="256">
                  <c:v>24</c:v>
                </c:pt>
                <c:pt idx="257">
                  <c:v>27</c:v>
                </c:pt>
                <c:pt idx="258">
                  <c:v>30</c:v>
                </c:pt>
                <c:pt idx="259">
                  <c:v>23</c:v>
                </c:pt>
                <c:pt idx="260">
                  <c:v>25</c:v>
                </c:pt>
                <c:pt idx="261">
                  <c:v>27</c:v>
                </c:pt>
                <c:pt idx="262">
                  <c:v>34</c:v>
                </c:pt>
                <c:pt idx="263">
                  <c:v>28</c:v>
                </c:pt>
                <c:pt idx="264">
                  <c:v>33</c:v>
                </c:pt>
                <c:pt idx="265">
                  <c:v>38</c:v>
                </c:pt>
                <c:pt idx="266">
                  <c:v>32</c:v>
                </c:pt>
                <c:pt idx="267">
                  <c:v>28</c:v>
                </c:pt>
                <c:pt idx="268">
                  <c:v>32</c:v>
                </c:pt>
                <c:pt idx="269">
                  <c:v>28</c:v>
                </c:pt>
                <c:pt idx="270">
                  <c:v>31</c:v>
                </c:pt>
                <c:pt idx="271">
                  <c:v>26</c:v>
                </c:pt>
                <c:pt idx="272">
                  <c:v>26</c:v>
                </c:pt>
                <c:pt idx="273">
                  <c:v>21</c:v>
                </c:pt>
                <c:pt idx="274">
                  <c:v>20</c:v>
                </c:pt>
                <c:pt idx="275">
                  <c:v>29</c:v>
                </c:pt>
                <c:pt idx="276">
                  <c:v>27</c:v>
                </c:pt>
                <c:pt idx="277">
                  <c:v>21</c:v>
                </c:pt>
                <c:pt idx="278">
                  <c:v>24</c:v>
                </c:pt>
                <c:pt idx="279">
                  <c:v>19</c:v>
                </c:pt>
                <c:pt idx="280">
                  <c:v>24</c:v>
                </c:pt>
                <c:pt idx="281">
                  <c:v>20</c:v>
                </c:pt>
                <c:pt idx="282">
                  <c:v>19</c:v>
                </c:pt>
                <c:pt idx="283">
                  <c:v>28</c:v>
                </c:pt>
                <c:pt idx="284">
                  <c:v>16</c:v>
                </c:pt>
                <c:pt idx="285">
                  <c:v>18</c:v>
                </c:pt>
                <c:pt idx="286">
                  <c:v>25</c:v>
                </c:pt>
                <c:pt idx="287">
                  <c:v>22</c:v>
                </c:pt>
              </c:numCache>
            </c:numRef>
          </c:val>
          <c:extLst>
            <c:ext xmlns:c16="http://schemas.microsoft.com/office/drawing/2014/chart" uri="{C3380CC4-5D6E-409C-BE32-E72D297353CC}">
              <c16:uniqueId val="{00000012-A848-4718-AEFA-D6FA01DEEDE9}"/>
            </c:ext>
          </c:extLst>
        </c:ser>
        <c:ser>
          <c:idx val="5"/>
          <c:order val="5"/>
          <c:tx>
            <c:strRef>
              <c:f>'Figure 7.2'!$G$3</c:f>
              <c:strCache>
                <c:ptCount val="1"/>
                <c:pt idx="0">
                  <c:v>Liquid</c:v>
                </c:pt>
              </c:strCache>
            </c:strRef>
          </c:tx>
          <c:spPr>
            <a:solidFill>
              <a:srgbClr val="FDDDA9"/>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7.2'!$G$4:$G$291</c:f>
              <c:numCache>
                <c:formatCode>General</c:formatCode>
                <c:ptCount val="288"/>
                <c:pt idx="104">
                  <c:v>1</c:v>
                </c:pt>
                <c:pt idx="215">
                  <c:v>1</c:v>
                </c:pt>
                <c:pt idx="216">
                  <c:v>1</c:v>
                </c:pt>
                <c:pt idx="217">
                  <c:v>1</c:v>
                </c:pt>
                <c:pt idx="218">
                  <c:v>1</c:v>
                </c:pt>
                <c:pt idx="219">
                  <c:v>2</c:v>
                </c:pt>
                <c:pt idx="220">
                  <c:v>2</c:v>
                </c:pt>
                <c:pt idx="221">
                  <c:v>2</c:v>
                </c:pt>
                <c:pt idx="222">
                  <c:v>2</c:v>
                </c:pt>
                <c:pt idx="225">
                  <c:v>1</c:v>
                </c:pt>
                <c:pt idx="226">
                  <c:v>2</c:v>
                </c:pt>
                <c:pt idx="227">
                  <c:v>1</c:v>
                </c:pt>
                <c:pt idx="230">
                  <c:v>1</c:v>
                </c:pt>
                <c:pt idx="235">
                  <c:v>1</c:v>
                </c:pt>
                <c:pt idx="237">
                  <c:v>1</c:v>
                </c:pt>
                <c:pt idx="239">
                  <c:v>1</c:v>
                </c:pt>
                <c:pt idx="241">
                  <c:v>1</c:v>
                </c:pt>
              </c:numCache>
            </c:numRef>
          </c:val>
          <c:extLst>
            <c:ext xmlns:c16="http://schemas.microsoft.com/office/drawing/2014/chart" uri="{C3380CC4-5D6E-409C-BE32-E72D297353CC}">
              <c16:uniqueId val="{00000014-A848-4718-AEFA-D6FA01DEEDE9}"/>
            </c:ext>
          </c:extLst>
        </c:ser>
        <c:ser>
          <c:idx val="6"/>
          <c:order val="6"/>
          <c:tx>
            <c:strRef>
              <c:f>'Figure 7.2'!$H$3</c:f>
              <c:strCache>
                <c:ptCount val="1"/>
                <c:pt idx="0">
                  <c:v>Solar</c:v>
                </c:pt>
              </c:strCache>
            </c:strRef>
          </c:tx>
          <c:spPr>
            <a:solidFill>
              <a:srgbClr val="FBA927"/>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7.2'!$H$4:$H$291</c:f>
              <c:numCache>
                <c:formatCode>General</c:formatCode>
                <c:ptCount val="288"/>
                <c:pt idx="70">
                  <c:v>1</c:v>
                </c:pt>
                <c:pt idx="71">
                  <c:v>1</c:v>
                </c:pt>
                <c:pt idx="72">
                  <c:v>2</c:v>
                </c:pt>
                <c:pt idx="74">
                  <c:v>1</c:v>
                </c:pt>
                <c:pt idx="75">
                  <c:v>1</c:v>
                </c:pt>
                <c:pt idx="76">
                  <c:v>2</c:v>
                </c:pt>
                <c:pt idx="77">
                  <c:v>3</c:v>
                </c:pt>
                <c:pt idx="78">
                  <c:v>4</c:v>
                </c:pt>
                <c:pt idx="79">
                  <c:v>3</c:v>
                </c:pt>
                <c:pt idx="80">
                  <c:v>5</c:v>
                </c:pt>
                <c:pt idx="81">
                  <c:v>7</c:v>
                </c:pt>
                <c:pt idx="82">
                  <c:v>12</c:v>
                </c:pt>
                <c:pt idx="83">
                  <c:v>7</c:v>
                </c:pt>
                <c:pt idx="84">
                  <c:v>9</c:v>
                </c:pt>
                <c:pt idx="85">
                  <c:v>9</c:v>
                </c:pt>
                <c:pt idx="86">
                  <c:v>11</c:v>
                </c:pt>
                <c:pt idx="87">
                  <c:v>18</c:v>
                </c:pt>
                <c:pt idx="88">
                  <c:v>18</c:v>
                </c:pt>
                <c:pt idx="89">
                  <c:v>15</c:v>
                </c:pt>
                <c:pt idx="90">
                  <c:v>15</c:v>
                </c:pt>
                <c:pt idx="91">
                  <c:v>13</c:v>
                </c:pt>
                <c:pt idx="92">
                  <c:v>12</c:v>
                </c:pt>
                <c:pt idx="93">
                  <c:v>19</c:v>
                </c:pt>
                <c:pt idx="94">
                  <c:v>23</c:v>
                </c:pt>
                <c:pt idx="95">
                  <c:v>18</c:v>
                </c:pt>
                <c:pt idx="96">
                  <c:v>16</c:v>
                </c:pt>
                <c:pt idx="97">
                  <c:v>17</c:v>
                </c:pt>
                <c:pt idx="98">
                  <c:v>18</c:v>
                </c:pt>
                <c:pt idx="99">
                  <c:v>21</c:v>
                </c:pt>
                <c:pt idx="100">
                  <c:v>17</c:v>
                </c:pt>
                <c:pt idx="101">
                  <c:v>23</c:v>
                </c:pt>
                <c:pt idx="102">
                  <c:v>23</c:v>
                </c:pt>
                <c:pt idx="103">
                  <c:v>27</c:v>
                </c:pt>
                <c:pt idx="104">
                  <c:v>20</c:v>
                </c:pt>
                <c:pt idx="105">
                  <c:v>24</c:v>
                </c:pt>
                <c:pt idx="106">
                  <c:v>26</c:v>
                </c:pt>
                <c:pt idx="107">
                  <c:v>20</c:v>
                </c:pt>
                <c:pt idx="108">
                  <c:v>19</c:v>
                </c:pt>
                <c:pt idx="109">
                  <c:v>19</c:v>
                </c:pt>
                <c:pt idx="110">
                  <c:v>18</c:v>
                </c:pt>
                <c:pt idx="111">
                  <c:v>12</c:v>
                </c:pt>
                <c:pt idx="112">
                  <c:v>14</c:v>
                </c:pt>
                <c:pt idx="113">
                  <c:v>18</c:v>
                </c:pt>
                <c:pt idx="114">
                  <c:v>18</c:v>
                </c:pt>
                <c:pt idx="115">
                  <c:v>15</c:v>
                </c:pt>
                <c:pt idx="116">
                  <c:v>23</c:v>
                </c:pt>
                <c:pt idx="117">
                  <c:v>13</c:v>
                </c:pt>
                <c:pt idx="118">
                  <c:v>18</c:v>
                </c:pt>
                <c:pt idx="119">
                  <c:v>21</c:v>
                </c:pt>
                <c:pt idx="120">
                  <c:v>19</c:v>
                </c:pt>
                <c:pt idx="121">
                  <c:v>18</c:v>
                </c:pt>
                <c:pt idx="122">
                  <c:v>19</c:v>
                </c:pt>
                <c:pt idx="123">
                  <c:v>15</c:v>
                </c:pt>
                <c:pt idx="124">
                  <c:v>20</c:v>
                </c:pt>
                <c:pt idx="125">
                  <c:v>23</c:v>
                </c:pt>
                <c:pt idx="126">
                  <c:v>18</c:v>
                </c:pt>
                <c:pt idx="127">
                  <c:v>17</c:v>
                </c:pt>
                <c:pt idx="128">
                  <c:v>16</c:v>
                </c:pt>
                <c:pt idx="129">
                  <c:v>20</c:v>
                </c:pt>
                <c:pt idx="130">
                  <c:v>21</c:v>
                </c:pt>
                <c:pt idx="131">
                  <c:v>25</c:v>
                </c:pt>
                <c:pt idx="132">
                  <c:v>28</c:v>
                </c:pt>
                <c:pt idx="133">
                  <c:v>25</c:v>
                </c:pt>
                <c:pt idx="134">
                  <c:v>23</c:v>
                </c:pt>
                <c:pt idx="135">
                  <c:v>22</c:v>
                </c:pt>
                <c:pt idx="136">
                  <c:v>23</c:v>
                </c:pt>
                <c:pt idx="137">
                  <c:v>18</c:v>
                </c:pt>
                <c:pt idx="138">
                  <c:v>22</c:v>
                </c:pt>
                <c:pt idx="139">
                  <c:v>24</c:v>
                </c:pt>
                <c:pt idx="140">
                  <c:v>22</c:v>
                </c:pt>
                <c:pt idx="141">
                  <c:v>24</c:v>
                </c:pt>
                <c:pt idx="142">
                  <c:v>26</c:v>
                </c:pt>
                <c:pt idx="143">
                  <c:v>21</c:v>
                </c:pt>
                <c:pt idx="144">
                  <c:v>17</c:v>
                </c:pt>
                <c:pt idx="145">
                  <c:v>15</c:v>
                </c:pt>
                <c:pt idx="146">
                  <c:v>18</c:v>
                </c:pt>
                <c:pt idx="147">
                  <c:v>17</c:v>
                </c:pt>
                <c:pt idx="148">
                  <c:v>19</c:v>
                </c:pt>
                <c:pt idx="149">
                  <c:v>24</c:v>
                </c:pt>
                <c:pt idx="150">
                  <c:v>21</c:v>
                </c:pt>
                <c:pt idx="151">
                  <c:v>25</c:v>
                </c:pt>
                <c:pt idx="152">
                  <c:v>23</c:v>
                </c:pt>
                <c:pt idx="153">
                  <c:v>25</c:v>
                </c:pt>
                <c:pt idx="154">
                  <c:v>18</c:v>
                </c:pt>
                <c:pt idx="155">
                  <c:v>21</c:v>
                </c:pt>
                <c:pt idx="156">
                  <c:v>23</c:v>
                </c:pt>
                <c:pt idx="157">
                  <c:v>23</c:v>
                </c:pt>
                <c:pt idx="158">
                  <c:v>19</c:v>
                </c:pt>
                <c:pt idx="159">
                  <c:v>19</c:v>
                </c:pt>
                <c:pt idx="160">
                  <c:v>19</c:v>
                </c:pt>
                <c:pt idx="161">
                  <c:v>15</c:v>
                </c:pt>
                <c:pt idx="162">
                  <c:v>19</c:v>
                </c:pt>
                <c:pt idx="163">
                  <c:v>13</c:v>
                </c:pt>
                <c:pt idx="164">
                  <c:v>21</c:v>
                </c:pt>
                <c:pt idx="165">
                  <c:v>21</c:v>
                </c:pt>
                <c:pt idx="166">
                  <c:v>16</c:v>
                </c:pt>
                <c:pt idx="167">
                  <c:v>15</c:v>
                </c:pt>
                <c:pt idx="168">
                  <c:v>20</c:v>
                </c:pt>
                <c:pt idx="169">
                  <c:v>16</c:v>
                </c:pt>
                <c:pt idx="170">
                  <c:v>17</c:v>
                </c:pt>
                <c:pt idx="171">
                  <c:v>12</c:v>
                </c:pt>
                <c:pt idx="172">
                  <c:v>18</c:v>
                </c:pt>
                <c:pt idx="173">
                  <c:v>18</c:v>
                </c:pt>
                <c:pt idx="174">
                  <c:v>18</c:v>
                </c:pt>
                <c:pt idx="175">
                  <c:v>15</c:v>
                </c:pt>
                <c:pt idx="176">
                  <c:v>18</c:v>
                </c:pt>
                <c:pt idx="177">
                  <c:v>11</c:v>
                </c:pt>
                <c:pt idx="178">
                  <c:v>16</c:v>
                </c:pt>
                <c:pt idx="179">
                  <c:v>15</c:v>
                </c:pt>
                <c:pt idx="180">
                  <c:v>13</c:v>
                </c:pt>
                <c:pt idx="181">
                  <c:v>18</c:v>
                </c:pt>
                <c:pt idx="182">
                  <c:v>13</c:v>
                </c:pt>
                <c:pt idx="183">
                  <c:v>15</c:v>
                </c:pt>
                <c:pt idx="184">
                  <c:v>12</c:v>
                </c:pt>
                <c:pt idx="185">
                  <c:v>15</c:v>
                </c:pt>
                <c:pt idx="186">
                  <c:v>8</c:v>
                </c:pt>
                <c:pt idx="187">
                  <c:v>6</c:v>
                </c:pt>
                <c:pt idx="188">
                  <c:v>15</c:v>
                </c:pt>
                <c:pt idx="189">
                  <c:v>10</c:v>
                </c:pt>
                <c:pt idx="190">
                  <c:v>12</c:v>
                </c:pt>
                <c:pt idx="191">
                  <c:v>12</c:v>
                </c:pt>
                <c:pt idx="192">
                  <c:v>5</c:v>
                </c:pt>
                <c:pt idx="193">
                  <c:v>14</c:v>
                </c:pt>
                <c:pt idx="194">
                  <c:v>9</c:v>
                </c:pt>
                <c:pt idx="195">
                  <c:v>15</c:v>
                </c:pt>
                <c:pt idx="196">
                  <c:v>12</c:v>
                </c:pt>
                <c:pt idx="197">
                  <c:v>10</c:v>
                </c:pt>
                <c:pt idx="198">
                  <c:v>10</c:v>
                </c:pt>
                <c:pt idx="199">
                  <c:v>8</c:v>
                </c:pt>
                <c:pt idx="200">
                  <c:v>9</c:v>
                </c:pt>
                <c:pt idx="201">
                  <c:v>6</c:v>
                </c:pt>
                <c:pt idx="202">
                  <c:v>6</c:v>
                </c:pt>
                <c:pt idx="203">
                  <c:v>13</c:v>
                </c:pt>
                <c:pt idx="204">
                  <c:v>12</c:v>
                </c:pt>
                <c:pt idx="205">
                  <c:v>17</c:v>
                </c:pt>
                <c:pt idx="206">
                  <c:v>9</c:v>
                </c:pt>
                <c:pt idx="207">
                  <c:v>8</c:v>
                </c:pt>
                <c:pt idx="208">
                  <c:v>7</c:v>
                </c:pt>
                <c:pt idx="209">
                  <c:v>9</c:v>
                </c:pt>
                <c:pt idx="210">
                  <c:v>16</c:v>
                </c:pt>
                <c:pt idx="211">
                  <c:v>12</c:v>
                </c:pt>
                <c:pt idx="212">
                  <c:v>7</c:v>
                </c:pt>
                <c:pt idx="213">
                  <c:v>8</c:v>
                </c:pt>
                <c:pt idx="214">
                  <c:v>6</c:v>
                </c:pt>
                <c:pt idx="215">
                  <c:v>8</c:v>
                </c:pt>
                <c:pt idx="216">
                  <c:v>7</c:v>
                </c:pt>
                <c:pt idx="217">
                  <c:v>6</c:v>
                </c:pt>
                <c:pt idx="218">
                  <c:v>2</c:v>
                </c:pt>
                <c:pt idx="219">
                  <c:v>3</c:v>
                </c:pt>
                <c:pt idx="220">
                  <c:v>3</c:v>
                </c:pt>
                <c:pt idx="221">
                  <c:v>1</c:v>
                </c:pt>
                <c:pt idx="223">
                  <c:v>1</c:v>
                </c:pt>
                <c:pt idx="225">
                  <c:v>1</c:v>
                </c:pt>
              </c:numCache>
            </c:numRef>
          </c:val>
          <c:extLst>
            <c:ext xmlns:c16="http://schemas.microsoft.com/office/drawing/2014/chart" uri="{C3380CC4-5D6E-409C-BE32-E72D297353CC}">
              <c16:uniqueId val="{00000016-A848-4718-AEFA-D6FA01DEEDE9}"/>
            </c:ext>
          </c:extLst>
        </c:ser>
        <c:ser>
          <c:idx val="7"/>
          <c:order val="7"/>
          <c:tx>
            <c:strRef>
              <c:f>'Figure 7.2'!$I$3</c:f>
              <c:strCache>
                <c:ptCount val="1"/>
                <c:pt idx="0">
                  <c:v>Wind</c:v>
                </c:pt>
              </c:strCache>
            </c:strRef>
          </c:tx>
          <c:spPr>
            <a:solidFill>
              <a:srgbClr val="5F9E88"/>
            </a:solidFill>
            <a:ln>
              <a:noFill/>
            </a:ln>
            <a:effectLst/>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7.2'!$I$4:$I$291</c:f>
              <c:numCache>
                <c:formatCode>General</c:formatCode>
                <c:ptCount val="288"/>
                <c:pt idx="35">
                  <c:v>1</c:v>
                </c:pt>
                <c:pt idx="54">
                  <c:v>1</c:v>
                </c:pt>
                <c:pt idx="69">
                  <c:v>1</c:v>
                </c:pt>
                <c:pt idx="73">
                  <c:v>1</c:v>
                </c:pt>
                <c:pt idx="75">
                  <c:v>1</c:v>
                </c:pt>
                <c:pt idx="76">
                  <c:v>1</c:v>
                </c:pt>
                <c:pt idx="78">
                  <c:v>2</c:v>
                </c:pt>
                <c:pt idx="79">
                  <c:v>5</c:v>
                </c:pt>
                <c:pt idx="80">
                  <c:v>5</c:v>
                </c:pt>
                <c:pt idx="81">
                  <c:v>7</c:v>
                </c:pt>
                <c:pt idx="82">
                  <c:v>7</c:v>
                </c:pt>
                <c:pt idx="83">
                  <c:v>2</c:v>
                </c:pt>
                <c:pt idx="84">
                  <c:v>6</c:v>
                </c:pt>
                <c:pt idx="85">
                  <c:v>2</c:v>
                </c:pt>
                <c:pt idx="86">
                  <c:v>4</c:v>
                </c:pt>
                <c:pt idx="87">
                  <c:v>6</c:v>
                </c:pt>
                <c:pt idx="88">
                  <c:v>4</c:v>
                </c:pt>
                <c:pt idx="89">
                  <c:v>6</c:v>
                </c:pt>
                <c:pt idx="90">
                  <c:v>6</c:v>
                </c:pt>
                <c:pt idx="91">
                  <c:v>3</c:v>
                </c:pt>
                <c:pt idx="92">
                  <c:v>5</c:v>
                </c:pt>
                <c:pt idx="93">
                  <c:v>8</c:v>
                </c:pt>
                <c:pt idx="94">
                  <c:v>8</c:v>
                </c:pt>
                <c:pt idx="95">
                  <c:v>7</c:v>
                </c:pt>
                <c:pt idx="96">
                  <c:v>7</c:v>
                </c:pt>
                <c:pt idx="97">
                  <c:v>7</c:v>
                </c:pt>
                <c:pt idx="98">
                  <c:v>5</c:v>
                </c:pt>
                <c:pt idx="99">
                  <c:v>7</c:v>
                </c:pt>
                <c:pt idx="100">
                  <c:v>5</c:v>
                </c:pt>
                <c:pt idx="101">
                  <c:v>8</c:v>
                </c:pt>
                <c:pt idx="102">
                  <c:v>7</c:v>
                </c:pt>
                <c:pt idx="103">
                  <c:v>10</c:v>
                </c:pt>
                <c:pt idx="104">
                  <c:v>8</c:v>
                </c:pt>
                <c:pt idx="105">
                  <c:v>5</c:v>
                </c:pt>
                <c:pt idx="106">
                  <c:v>6</c:v>
                </c:pt>
                <c:pt idx="107">
                  <c:v>7</c:v>
                </c:pt>
                <c:pt idx="108">
                  <c:v>7</c:v>
                </c:pt>
                <c:pt idx="109">
                  <c:v>10</c:v>
                </c:pt>
                <c:pt idx="110">
                  <c:v>8</c:v>
                </c:pt>
                <c:pt idx="111">
                  <c:v>6</c:v>
                </c:pt>
                <c:pt idx="112">
                  <c:v>5</c:v>
                </c:pt>
                <c:pt idx="113">
                  <c:v>9</c:v>
                </c:pt>
                <c:pt idx="114">
                  <c:v>8</c:v>
                </c:pt>
                <c:pt idx="115">
                  <c:v>9</c:v>
                </c:pt>
                <c:pt idx="116">
                  <c:v>8</c:v>
                </c:pt>
                <c:pt idx="117">
                  <c:v>9</c:v>
                </c:pt>
                <c:pt idx="118">
                  <c:v>8</c:v>
                </c:pt>
                <c:pt idx="119">
                  <c:v>9</c:v>
                </c:pt>
                <c:pt idx="120">
                  <c:v>7</c:v>
                </c:pt>
                <c:pt idx="121">
                  <c:v>8</c:v>
                </c:pt>
                <c:pt idx="122">
                  <c:v>6</c:v>
                </c:pt>
                <c:pt idx="123">
                  <c:v>9</c:v>
                </c:pt>
                <c:pt idx="124">
                  <c:v>9</c:v>
                </c:pt>
                <c:pt idx="125">
                  <c:v>6</c:v>
                </c:pt>
                <c:pt idx="126">
                  <c:v>7</c:v>
                </c:pt>
                <c:pt idx="127">
                  <c:v>5</c:v>
                </c:pt>
                <c:pt idx="128">
                  <c:v>8</c:v>
                </c:pt>
                <c:pt idx="129">
                  <c:v>9</c:v>
                </c:pt>
                <c:pt idx="130">
                  <c:v>7</c:v>
                </c:pt>
                <c:pt idx="131">
                  <c:v>13</c:v>
                </c:pt>
                <c:pt idx="132">
                  <c:v>11</c:v>
                </c:pt>
                <c:pt idx="133">
                  <c:v>10</c:v>
                </c:pt>
                <c:pt idx="134">
                  <c:v>13</c:v>
                </c:pt>
                <c:pt idx="135">
                  <c:v>7</c:v>
                </c:pt>
                <c:pt idx="136">
                  <c:v>10</c:v>
                </c:pt>
                <c:pt idx="137">
                  <c:v>9</c:v>
                </c:pt>
                <c:pt idx="138">
                  <c:v>7</c:v>
                </c:pt>
                <c:pt idx="139">
                  <c:v>6</c:v>
                </c:pt>
                <c:pt idx="140">
                  <c:v>9</c:v>
                </c:pt>
                <c:pt idx="141">
                  <c:v>11</c:v>
                </c:pt>
                <c:pt idx="142">
                  <c:v>7</c:v>
                </c:pt>
                <c:pt idx="143">
                  <c:v>10</c:v>
                </c:pt>
                <c:pt idx="144">
                  <c:v>10</c:v>
                </c:pt>
                <c:pt idx="145">
                  <c:v>10</c:v>
                </c:pt>
                <c:pt idx="146">
                  <c:v>10</c:v>
                </c:pt>
                <c:pt idx="147">
                  <c:v>9</c:v>
                </c:pt>
                <c:pt idx="148">
                  <c:v>9</c:v>
                </c:pt>
                <c:pt idx="149">
                  <c:v>5</c:v>
                </c:pt>
                <c:pt idx="150">
                  <c:v>10</c:v>
                </c:pt>
                <c:pt idx="151">
                  <c:v>9</c:v>
                </c:pt>
                <c:pt idx="152">
                  <c:v>5</c:v>
                </c:pt>
                <c:pt idx="153">
                  <c:v>5</c:v>
                </c:pt>
                <c:pt idx="154">
                  <c:v>9</c:v>
                </c:pt>
                <c:pt idx="155">
                  <c:v>5</c:v>
                </c:pt>
                <c:pt idx="156">
                  <c:v>2</c:v>
                </c:pt>
                <c:pt idx="157">
                  <c:v>8</c:v>
                </c:pt>
                <c:pt idx="158">
                  <c:v>10</c:v>
                </c:pt>
                <c:pt idx="159">
                  <c:v>7</c:v>
                </c:pt>
                <c:pt idx="160">
                  <c:v>7</c:v>
                </c:pt>
                <c:pt idx="161">
                  <c:v>10</c:v>
                </c:pt>
                <c:pt idx="162">
                  <c:v>6</c:v>
                </c:pt>
                <c:pt idx="163">
                  <c:v>7</c:v>
                </c:pt>
                <c:pt idx="164">
                  <c:v>7</c:v>
                </c:pt>
                <c:pt idx="165">
                  <c:v>9</c:v>
                </c:pt>
                <c:pt idx="166">
                  <c:v>8</c:v>
                </c:pt>
                <c:pt idx="167">
                  <c:v>5</c:v>
                </c:pt>
                <c:pt idx="168">
                  <c:v>10</c:v>
                </c:pt>
                <c:pt idx="169">
                  <c:v>9</c:v>
                </c:pt>
                <c:pt idx="170">
                  <c:v>7</c:v>
                </c:pt>
                <c:pt idx="171">
                  <c:v>8</c:v>
                </c:pt>
                <c:pt idx="172">
                  <c:v>5</c:v>
                </c:pt>
                <c:pt idx="173">
                  <c:v>8</c:v>
                </c:pt>
                <c:pt idx="174">
                  <c:v>5</c:v>
                </c:pt>
                <c:pt idx="175">
                  <c:v>4</c:v>
                </c:pt>
                <c:pt idx="176">
                  <c:v>6</c:v>
                </c:pt>
                <c:pt idx="177">
                  <c:v>5</c:v>
                </c:pt>
                <c:pt idx="178">
                  <c:v>7</c:v>
                </c:pt>
                <c:pt idx="179">
                  <c:v>3</c:v>
                </c:pt>
                <c:pt idx="180">
                  <c:v>3</c:v>
                </c:pt>
                <c:pt idx="181">
                  <c:v>6</c:v>
                </c:pt>
                <c:pt idx="182">
                  <c:v>5</c:v>
                </c:pt>
                <c:pt idx="183">
                  <c:v>4</c:v>
                </c:pt>
                <c:pt idx="184">
                  <c:v>6</c:v>
                </c:pt>
                <c:pt idx="185">
                  <c:v>6</c:v>
                </c:pt>
                <c:pt idx="186">
                  <c:v>3</c:v>
                </c:pt>
                <c:pt idx="187">
                  <c:v>3</c:v>
                </c:pt>
                <c:pt idx="188">
                  <c:v>2</c:v>
                </c:pt>
                <c:pt idx="189">
                  <c:v>4</c:v>
                </c:pt>
                <c:pt idx="190">
                  <c:v>7</c:v>
                </c:pt>
                <c:pt idx="191">
                  <c:v>3</c:v>
                </c:pt>
                <c:pt idx="193">
                  <c:v>4</c:v>
                </c:pt>
                <c:pt idx="194">
                  <c:v>3</c:v>
                </c:pt>
                <c:pt idx="195">
                  <c:v>3</c:v>
                </c:pt>
                <c:pt idx="196">
                  <c:v>1</c:v>
                </c:pt>
                <c:pt idx="197">
                  <c:v>4</c:v>
                </c:pt>
                <c:pt idx="198">
                  <c:v>4</c:v>
                </c:pt>
                <c:pt idx="199">
                  <c:v>1</c:v>
                </c:pt>
                <c:pt idx="200">
                  <c:v>3</c:v>
                </c:pt>
                <c:pt idx="201">
                  <c:v>2</c:v>
                </c:pt>
                <c:pt idx="202">
                  <c:v>2</c:v>
                </c:pt>
                <c:pt idx="203">
                  <c:v>4</c:v>
                </c:pt>
                <c:pt idx="204">
                  <c:v>1</c:v>
                </c:pt>
                <c:pt idx="205">
                  <c:v>4</c:v>
                </c:pt>
                <c:pt idx="206">
                  <c:v>5</c:v>
                </c:pt>
                <c:pt idx="207">
                  <c:v>3</c:v>
                </c:pt>
                <c:pt idx="208">
                  <c:v>1</c:v>
                </c:pt>
                <c:pt idx="209">
                  <c:v>2</c:v>
                </c:pt>
                <c:pt idx="210">
                  <c:v>6</c:v>
                </c:pt>
                <c:pt idx="211">
                  <c:v>3</c:v>
                </c:pt>
                <c:pt idx="212">
                  <c:v>3</c:v>
                </c:pt>
                <c:pt idx="213">
                  <c:v>5</c:v>
                </c:pt>
                <c:pt idx="214">
                  <c:v>3</c:v>
                </c:pt>
                <c:pt idx="215">
                  <c:v>3</c:v>
                </c:pt>
                <c:pt idx="216">
                  <c:v>3</c:v>
                </c:pt>
                <c:pt idx="217">
                  <c:v>4</c:v>
                </c:pt>
                <c:pt idx="218">
                  <c:v>1</c:v>
                </c:pt>
                <c:pt idx="219">
                  <c:v>1</c:v>
                </c:pt>
                <c:pt idx="221">
                  <c:v>1</c:v>
                </c:pt>
                <c:pt idx="223">
                  <c:v>1</c:v>
                </c:pt>
                <c:pt idx="225">
                  <c:v>1</c:v>
                </c:pt>
                <c:pt idx="227">
                  <c:v>1</c:v>
                </c:pt>
                <c:pt idx="253">
                  <c:v>1</c:v>
                </c:pt>
                <c:pt idx="280">
                  <c:v>1</c:v>
                </c:pt>
                <c:pt idx="285">
                  <c:v>1</c:v>
                </c:pt>
                <c:pt idx="286">
                  <c:v>1</c:v>
                </c:pt>
              </c:numCache>
            </c:numRef>
          </c:val>
          <c:extLst>
            <c:ext xmlns:c16="http://schemas.microsoft.com/office/drawing/2014/chart" uri="{C3380CC4-5D6E-409C-BE32-E72D297353CC}">
              <c16:uniqueId val="{00000018-A848-4718-AEFA-D6FA01DEEDE9}"/>
            </c:ext>
          </c:extLst>
        </c:ser>
        <c:ser>
          <c:idx val="8"/>
          <c:order val="8"/>
          <c:tx>
            <c:strRef>
              <c:f>'Figure 7.2'!$J$3</c:f>
              <c:strCache>
                <c:ptCount val="1"/>
                <c:pt idx="0">
                  <c:v>Diesel</c:v>
                </c:pt>
              </c:strCache>
            </c:strRef>
          </c:tx>
          <c:spPr>
            <a:solidFill>
              <a:srgbClr val="FF0000"/>
            </a:solidFill>
          </c:spPr>
          <c:cat>
            <c:strRef>
              <c:f>'Figure 7.2'!$A$4:$A$291</c:f>
              <c:strCache>
                <c:ptCount val="288"/>
                <c:pt idx="0">
                  <c:v>12.00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1.00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2.00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3.00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4.00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5.00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6.00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7.00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8.00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9.00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10.00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11.00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12.00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1.00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2.00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3.00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4.00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5.00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6.00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7.00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8.00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9.00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10.00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11.00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7.2'!$J$4:$J$291</c:f>
              <c:numCache>
                <c:formatCode>General</c:formatCode>
                <c:ptCount val="288"/>
                <c:pt idx="229">
                  <c:v>1</c:v>
                </c:pt>
                <c:pt idx="231">
                  <c:v>1</c:v>
                </c:pt>
              </c:numCache>
            </c:numRef>
          </c:val>
          <c:extLst>
            <c:ext xmlns:c16="http://schemas.microsoft.com/office/drawing/2014/chart" uri="{C3380CC4-5D6E-409C-BE32-E72D297353CC}">
              <c16:uniqueId val="{0000001A-A848-4718-AEFA-D6FA01DEEDE9}"/>
            </c:ext>
          </c:extLst>
        </c:ser>
        <c:dLbls>
          <c:showLegendKey val="0"/>
          <c:showVal val="0"/>
          <c:showCatName val="0"/>
          <c:showSerName val="0"/>
          <c:showPercent val="0"/>
          <c:showBubbleSize val="0"/>
        </c:dLbls>
        <c:axId val="887716512"/>
        <c:axId val="887717168"/>
      </c:areaChart>
      <c:catAx>
        <c:axId val="8877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a:pPr>
            <a:endParaRPr lang="en-US"/>
          </a:p>
        </c:txPr>
        <c:crossAx val="887717168"/>
        <c:crosses val="autoZero"/>
        <c:auto val="1"/>
        <c:lblAlgn val="ctr"/>
        <c:lblOffset val="100"/>
        <c:tickLblSkip val="12"/>
        <c:noMultiLvlLbl val="0"/>
      </c:catAx>
      <c:valAx>
        <c:axId val="887717168"/>
        <c:scaling>
          <c:orientation val="minMax"/>
        </c:scaling>
        <c:delete val="0"/>
        <c:axPos val="l"/>
        <c:majorGridlines>
          <c:spPr>
            <a:ln w="9525" cap="flat" cmpd="sng" algn="ctr">
              <a:solidFill>
                <a:schemeClr val="bg1"/>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887716512"/>
        <c:crosses val="autoZero"/>
        <c:crossBetween val="midCat"/>
      </c:valAx>
      <c:spPr>
        <a:solidFill>
          <a:schemeClr val="bg1">
            <a:lumMod val="85000"/>
          </a:schemeClr>
        </a:solidFill>
        <a:ln>
          <a:noFill/>
        </a:ln>
        <a:effectLst/>
      </c:spPr>
    </c:plotArea>
    <c:legend>
      <c:legendPos val="b"/>
      <c:overlay val="0"/>
      <c:spPr>
        <a:noFill/>
        <a:ln>
          <a:noFill/>
        </a:ln>
        <a:effectLst/>
      </c:spPr>
      <c:txPr>
        <a:bodyPr rot="0" vert="horz"/>
        <a:lstStyle/>
        <a:p>
          <a:pPr>
            <a:defRPr/>
          </a:pPr>
          <a:endParaRPr lang="en-US"/>
        </a:p>
      </c:txPr>
    </c:legend>
    <c:plotVisOnly val="1"/>
    <c:dispBlanksAs val="zero"/>
    <c:showDLblsOverMax val="0"/>
  </c:chart>
  <c:spPr>
    <a:ln>
      <a:noFill/>
    </a:ln>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'Figure 8.1'!$D$5</c:f>
              <c:strCache>
                <c:ptCount val="1"/>
                <c:pt idx="0">
                  <c:v>System Normal (RHS)</c:v>
                </c:pt>
              </c:strCache>
            </c:strRef>
          </c:tx>
          <c:spPr>
            <a:solidFill>
              <a:schemeClr val="accent1"/>
            </a:solidFill>
            <a:ln w="12700" cap="rnd">
              <a:solidFill>
                <a:schemeClr val="accent1"/>
              </a:solidFill>
              <a:round/>
            </a:ln>
            <a:effectLst/>
          </c:spPr>
          <c:invertIfNegative val="0"/>
          <c:cat>
            <c:strRef>
              <c:f>'Figure 8.1'!$A$6:$A$293</c:f>
              <c:strCache>
                <c:ptCount val="288"/>
                <c:pt idx="0">
                  <c:v>12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8.1'!$D$6:$D$293</c:f>
              <c:numCache>
                <c:formatCode>0</c:formatCode>
                <c:ptCount val="288"/>
                <c:pt idx="0">
                  <c:v>9</c:v>
                </c:pt>
                <c:pt idx="1">
                  <c:v>8</c:v>
                </c:pt>
                <c:pt idx="2">
                  <c:v>9</c:v>
                </c:pt>
                <c:pt idx="3">
                  <c:v>10</c:v>
                </c:pt>
                <c:pt idx="4">
                  <c:v>9</c:v>
                </c:pt>
                <c:pt idx="5">
                  <c:v>7</c:v>
                </c:pt>
                <c:pt idx="6">
                  <c:v>8</c:v>
                </c:pt>
                <c:pt idx="7">
                  <c:v>7</c:v>
                </c:pt>
                <c:pt idx="8">
                  <c:v>8</c:v>
                </c:pt>
                <c:pt idx="9">
                  <c:v>7</c:v>
                </c:pt>
                <c:pt idx="10">
                  <c:v>5</c:v>
                </c:pt>
                <c:pt idx="11">
                  <c:v>9</c:v>
                </c:pt>
                <c:pt idx="12">
                  <c:v>8</c:v>
                </c:pt>
                <c:pt idx="13">
                  <c:v>10</c:v>
                </c:pt>
                <c:pt idx="14">
                  <c:v>11</c:v>
                </c:pt>
                <c:pt idx="15">
                  <c:v>9</c:v>
                </c:pt>
                <c:pt idx="16">
                  <c:v>7</c:v>
                </c:pt>
                <c:pt idx="17">
                  <c:v>10</c:v>
                </c:pt>
                <c:pt idx="18">
                  <c:v>9</c:v>
                </c:pt>
                <c:pt idx="19">
                  <c:v>8</c:v>
                </c:pt>
                <c:pt idx="20">
                  <c:v>10</c:v>
                </c:pt>
                <c:pt idx="21">
                  <c:v>9</c:v>
                </c:pt>
                <c:pt idx="22">
                  <c:v>10</c:v>
                </c:pt>
                <c:pt idx="23">
                  <c:v>10</c:v>
                </c:pt>
                <c:pt idx="24">
                  <c:v>10</c:v>
                </c:pt>
                <c:pt idx="25">
                  <c:v>10</c:v>
                </c:pt>
                <c:pt idx="26">
                  <c:v>11</c:v>
                </c:pt>
                <c:pt idx="27">
                  <c:v>11</c:v>
                </c:pt>
                <c:pt idx="28">
                  <c:v>11</c:v>
                </c:pt>
                <c:pt idx="29">
                  <c:v>12</c:v>
                </c:pt>
                <c:pt idx="30">
                  <c:v>13</c:v>
                </c:pt>
                <c:pt idx="31">
                  <c:v>11</c:v>
                </c:pt>
                <c:pt idx="32">
                  <c:v>10</c:v>
                </c:pt>
                <c:pt idx="33">
                  <c:v>12</c:v>
                </c:pt>
                <c:pt idx="34">
                  <c:v>11</c:v>
                </c:pt>
                <c:pt idx="35">
                  <c:v>11</c:v>
                </c:pt>
                <c:pt idx="36">
                  <c:v>11</c:v>
                </c:pt>
                <c:pt idx="37">
                  <c:v>12</c:v>
                </c:pt>
                <c:pt idx="38">
                  <c:v>12</c:v>
                </c:pt>
                <c:pt idx="39">
                  <c:v>13</c:v>
                </c:pt>
                <c:pt idx="40">
                  <c:v>11</c:v>
                </c:pt>
                <c:pt idx="41">
                  <c:v>9</c:v>
                </c:pt>
                <c:pt idx="42">
                  <c:v>15</c:v>
                </c:pt>
                <c:pt idx="43">
                  <c:v>12</c:v>
                </c:pt>
                <c:pt idx="44">
                  <c:v>13</c:v>
                </c:pt>
                <c:pt idx="45">
                  <c:v>11</c:v>
                </c:pt>
                <c:pt idx="46">
                  <c:v>12</c:v>
                </c:pt>
                <c:pt idx="47">
                  <c:v>12</c:v>
                </c:pt>
                <c:pt idx="48">
                  <c:v>12</c:v>
                </c:pt>
                <c:pt idx="49">
                  <c:v>13</c:v>
                </c:pt>
                <c:pt idx="50">
                  <c:v>13</c:v>
                </c:pt>
                <c:pt idx="51">
                  <c:v>11</c:v>
                </c:pt>
                <c:pt idx="52">
                  <c:v>10</c:v>
                </c:pt>
                <c:pt idx="53">
                  <c:v>10</c:v>
                </c:pt>
                <c:pt idx="54">
                  <c:v>10</c:v>
                </c:pt>
                <c:pt idx="55">
                  <c:v>12</c:v>
                </c:pt>
                <c:pt idx="56">
                  <c:v>10</c:v>
                </c:pt>
                <c:pt idx="57">
                  <c:v>11</c:v>
                </c:pt>
                <c:pt idx="58">
                  <c:v>9</c:v>
                </c:pt>
                <c:pt idx="59">
                  <c:v>10</c:v>
                </c:pt>
                <c:pt idx="60">
                  <c:v>10</c:v>
                </c:pt>
                <c:pt idx="61">
                  <c:v>11</c:v>
                </c:pt>
                <c:pt idx="62">
                  <c:v>10</c:v>
                </c:pt>
                <c:pt idx="63">
                  <c:v>8</c:v>
                </c:pt>
                <c:pt idx="64">
                  <c:v>8</c:v>
                </c:pt>
                <c:pt idx="65">
                  <c:v>8</c:v>
                </c:pt>
                <c:pt idx="66">
                  <c:v>9</c:v>
                </c:pt>
                <c:pt idx="67">
                  <c:v>8</c:v>
                </c:pt>
                <c:pt idx="68">
                  <c:v>8</c:v>
                </c:pt>
                <c:pt idx="69">
                  <c:v>9</c:v>
                </c:pt>
                <c:pt idx="70">
                  <c:v>9</c:v>
                </c:pt>
                <c:pt idx="71">
                  <c:v>9</c:v>
                </c:pt>
                <c:pt idx="72">
                  <c:v>10</c:v>
                </c:pt>
                <c:pt idx="73">
                  <c:v>13</c:v>
                </c:pt>
                <c:pt idx="74">
                  <c:v>12</c:v>
                </c:pt>
                <c:pt idx="75">
                  <c:v>10</c:v>
                </c:pt>
                <c:pt idx="76">
                  <c:v>14</c:v>
                </c:pt>
                <c:pt idx="77">
                  <c:v>15</c:v>
                </c:pt>
                <c:pt idx="78">
                  <c:v>18</c:v>
                </c:pt>
                <c:pt idx="79">
                  <c:v>15</c:v>
                </c:pt>
                <c:pt idx="80">
                  <c:v>16</c:v>
                </c:pt>
                <c:pt idx="81">
                  <c:v>15</c:v>
                </c:pt>
                <c:pt idx="82">
                  <c:v>16</c:v>
                </c:pt>
                <c:pt idx="83">
                  <c:v>16</c:v>
                </c:pt>
                <c:pt idx="84">
                  <c:v>16</c:v>
                </c:pt>
                <c:pt idx="85">
                  <c:v>21</c:v>
                </c:pt>
                <c:pt idx="86">
                  <c:v>19</c:v>
                </c:pt>
                <c:pt idx="87">
                  <c:v>20</c:v>
                </c:pt>
                <c:pt idx="88">
                  <c:v>23</c:v>
                </c:pt>
                <c:pt idx="89">
                  <c:v>22</c:v>
                </c:pt>
                <c:pt idx="90">
                  <c:v>24</c:v>
                </c:pt>
                <c:pt idx="91">
                  <c:v>24</c:v>
                </c:pt>
                <c:pt idx="92">
                  <c:v>30</c:v>
                </c:pt>
                <c:pt idx="93">
                  <c:v>30</c:v>
                </c:pt>
                <c:pt idx="94">
                  <c:v>33</c:v>
                </c:pt>
                <c:pt idx="95">
                  <c:v>33</c:v>
                </c:pt>
                <c:pt idx="96">
                  <c:v>32</c:v>
                </c:pt>
                <c:pt idx="97">
                  <c:v>34</c:v>
                </c:pt>
                <c:pt idx="98">
                  <c:v>35</c:v>
                </c:pt>
                <c:pt idx="99">
                  <c:v>33</c:v>
                </c:pt>
                <c:pt idx="100">
                  <c:v>37</c:v>
                </c:pt>
                <c:pt idx="101">
                  <c:v>40</c:v>
                </c:pt>
                <c:pt idx="102">
                  <c:v>35</c:v>
                </c:pt>
                <c:pt idx="103">
                  <c:v>34</c:v>
                </c:pt>
                <c:pt idx="104">
                  <c:v>35</c:v>
                </c:pt>
                <c:pt idx="105">
                  <c:v>37</c:v>
                </c:pt>
                <c:pt idx="106">
                  <c:v>42</c:v>
                </c:pt>
                <c:pt idx="107">
                  <c:v>40</c:v>
                </c:pt>
                <c:pt idx="108">
                  <c:v>40</c:v>
                </c:pt>
                <c:pt idx="109">
                  <c:v>43</c:v>
                </c:pt>
                <c:pt idx="110">
                  <c:v>44</c:v>
                </c:pt>
                <c:pt idx="111">
                  <c:v>44</c:v>
                </c:pt>
                <c:pt idx="112">
                  <c:v>46</c:v>
                </c:pt>
                <c:pt idx="113">
                  <c:v>47</c:v>
                </c:pt>
                <c:pt idx="114">
                  <c:v>43</c:v>
                </c:pt>
                <c:pt idx="115">
                  <c:v>43</c:v>
                </c:pt>
                <c:pt idx="116">
                  <c:v>46</c:v>
                </c:pt>
                <c:pt idx="117">
                  <c:v>45</c:v>
                </c:pt>
                <c:pt idx="118">
                  <c:v>47</c:v>
                </c:pt>
                <c:pt idx="119">
                  <c:v>43</c:v>
                </c:pt>
                <c:pt idx="120">
                  <c:v>46</c:v>
                </c:pt>
                <c:pt idx="121">
                  <c:v>40</c:v>
                </c:pt>
                <c:pt idx="122">
                  <c:v>47</c:v>
                </c:pt>
                <c:pt idx="123">
                  <c:v>44</c:v>
                </c:pt>
                <c:pt idx="124">
                  <c:v>48</c:v>
                </c:pt>
                <c:pt idx="125">
                  <c:v>46</c:v>
                </c:pt>
                <c:pt idx="126">
                  <c:v>50</c:v>
                </c:pt>
                <c:pt idx="127">
                  <c:v>47</c:v>
                </c:pt>
                <c:pt idx="128">
                  <c:v>52</c:v>
                </c:pt>
                <c:pt idx="129">
                  <c:v>50</c:v>
                </c:pt>
                <c:pt idx="130">
                  <c:v>50</c:v>
                </c:pt>
                <c:pt idx="131">
                  <c:v>48</c:v>
                </c:pt>
                <c:pt idx="132">
                  <c:v>50</c:v>
                </c:pt>
                <c:pt idx="133">
                  <c:v>40</c:v>
                </c:pt>
                <c:pt idx="134">
                  <c:v>42</c:v>
                </c:pt>
                <c:pt idx="135">
                  <c:v>52</c:v>
                </c:pt>
                <c:pt idx="136">
                  <c:v>49</c:v>
                </c:pt>
                <c:pt idx="137">
                  <c:v>45</c:v>
                </c:pt>
                <c:pt idx="138">
                  <c:v>43</c:v>
                </c:pt>
                <c:pt idx="139">
                  <c:v>50</c:v>
                </c:pt>
                <c:pt idx="140">
                  <c:v>44</c:v>
                </c:pt>
                <c:pt idx="141">
                  <c:v>48</c:v>
                </c:pt>
                <c:pt idx="142">
                  <c:v>51</c:v>
                </c:pt>
                <c:pt idx="143">
                  <c:v>45</c:v>
                </c:pt>
                <c:pt idx="144">
                  <c:v>52</c:v>
                </c:pt>
                <c:pt idx="145">
                  <c:v>51</c:v>
                </c:pt>
                <c:pt idx="146">
                  <c:v>53</c:v>
                </c:pt>
                <c:pt idx="147">
                  <c:v>55</c:v>
                </c:pt>
                <c:pt idx="148">
                  <c:v>51</c:v>
                </c:pt>
                <c:pt idx="149">
                  <c:v>53</c:v>
                </c:pt>
                <c:pt idx="150">
                  <c:v>49</c:v>
                </c:pt>
                <c:pt idx="151">
                  <c:v>53</c:v>
                </c:pt>
                <c:pt idx="152">
                  <c:v>58</c:v>
                </c:pt>
                <c:pt idx="153">
                  <c:v>51</c:v>
                </c:pt>
                <c:pt idx="154">
                  <c:v>51</c:v>
                </c:pt>
                <c:pt idx="155">
                  <c:v>53</c:v>
                </c:pt>
                <c:pt idx="156">
                  <c:v>53</c:v>
                </c:pt>
                <c:pt idx="157">
                  <c:v>49</c:v>
                </c:pt>
                <c:pt idx="158">
                  <c:v>57</c:v>
                </c:pt>
                <c:pt idx="159">
                  <c:v>54</c:v>
                </c:pt>
                <c:pt idx="160">
                  <c:v>57</c:v>
                </c:pt>
                <c:pt idx="161">
                  <c:v>52</c:v>
                </c:pt>
                <c:pt idx="162">
                  <c:v>53</c:v>
                </c:pt>
                <c:pt idx="163">
                  <c:v>49</c:v>
                </c:pt>
                <c:pt idx="164">
                  <c:v>56</c:v>
                </c:pt>
                <c:pt idx="165">
                  <c:v>58</c:v>
                </c:pt>
                <c:pt idx="166">
                  <c:v>58</c:v>
                </c:pt>
                <c:pt idx="167">
                  <c:v>59</c:v>
                </c:pt>
                <c:pt idx="168">
                  <c:v>60</c:v>
                </c:pt>
                <c:pt idx="169">
                  <c:v>54</c:v>
                </c:pt>
                <c:pt idx="170">
                  <c:v>58</c:v>
                </c:pt>
                <c:pt idx="171">
                  <c:v>56</c:v>
                </c:pt>
                <c:pt idx="172">
                  <c:v>59</c:v>
                </c:pt>
                <c:pt idx="173">
                  <c:v>58</c:v>
                </c:pt>
                <c:pt idx="174">
                  <c:v>52</c:v>
                </c:pt>
                <c:pt idx="175">
                  <c:v>57</c:v>
                </c:pt>
                <c:pt idx="176">
                  <c:v>56</c:v>
                </c:pt>
                <c:pt idx="177">
                  <c:v>49</c:v>
                </c:pt>
                <c:pt idx="178">
                  <c:v>52</c:v>
                </c:pt>
                <c:pt idx="179">
                  <c:v>50</c:v>
                </c:pt>
                <c:pt idx="180">
                  <c:v>47</c:v>
                </c:pt>
                <c:pt idx="181">
                  <c:v>47</c:v>
                </c:pt>
                <c:pt idx="182">
                  <c:v>51</c:v>
                </c:pt>
                <c:pt idx="183">
                  <c:v>43</c:v>
                </c:pt>
                <c:pt idx="184">
                  <c:v>45</c:v>
                </c:pt>
                <c:pt idx="185">
                  <c:v>45</c:v>
                </c:pt>
                <c:pt idx="186">
                  <c:v>45</c:v>
                </c:pt>
                <c:pt idx="187">
                  <c:v>47</c:v>
                </c:pt>
                <c:pt idx="188">
                  <c:v>43</c:v>
                </c:pt>
                <c:pt idx="189">
                  <c:v>45</c:v>
                </c:pt>
                <c:pt idx="190">
                  <c:v>43</c:v>
                </c:pt>
                <c:pt idx="191">
                  <c:v>42</c:v>
                </c:pt>
                <c:pt idx="192">
                  <c:v>41</c:v>
                </c:pt>
                <c:pt idx="193">
                  <c:v>40</c:v>
                </c:pt>
                <c:pt idx="194">
                  <c:v>35</c:v>
                </c:pt>
                <c:pt idx="195">
                  <c:v>36</c:v>
                </c:pt>
                <c:pt idx="196">
                  <c:v>39</c:v>
                </c:pt>
                <c:pt idx="197">
                  <c:v>34</c:v>
                </c:pt>
                <c:pt idx="198">
                  <c:v>34</c:v>
                </c:pt>
                <c:pt idx="199">
                  <c:v>36</c:v>
                </c:pt>
                <c:pt idx="200">
                  <c:v>33</c:v>
                </c:pt>
                <c:pt idx="201">
                  <c:v>29</c:v>
                </c:pt>
                <c:pt idx="202">
                  <c:v>31</c:v>
                </c:pt>
                <c:pt idx="203">
                  <c:v>32</c:v>
                </c:pt>
                <c:pt idx="204">
                  <c:v>29</c:v>
                </c:pt>
                <c:pt idx="205">
                  <c:v>28</c:v>
                </c:pt>
                <c:pt idx="206">
                  <c:v>28</c:v>
                </c:pt>
                <c:pt idx="207">
                  <c:v>25</c:v>
                </c:pt>
                <c:pt idx="208">
                  <c:v>25</c:v>
                </c:pt>
                <c:pt idx="209">
                  <c:v>26</c:v>
                </c:pt>
                <c:pt idx="210">
                  <c:v>24</c:v>
                </c:pt>
                <c:pt idx="211">
                  <c:v>19</c:v>
                </c:pt>
                <c:pt idx="212">
                  <c:v>21</c:v>
                </c:pt>
                <c:pt idx="213">
                  <c:v>23</c:v>
                </c:pt>
                <c:pt idx="214">
                  <c:v>19</c:v>
                </c:pt>
                <c:pt idx="215">
                  <c:v>17</c:v>
                </c:pt>
                <c:pt idx="216">
                  <c:v>13</c:v>
                </c:pt>
                <c:pt idx="217">
                  <c:v>15</c:v>
                </c:pt>
                <c:pt idx="218">
                  <c:v>14</c:v>
                </c:pt>
                <c:pt idx="219">
                  <c:v>16</c:v>
                </c:pt>
                <c:pt idx="220">
                  <c:v>12</c:v>
                </c:pt>
                <c:pt idx="221">
                  <c:v>15</c:v>
                </c:pt>
                <c:pt idx="222">
                  <c:v>10</c:v>
                </c:pt>
                <c:pt idx="223">
                  <c:v>11</c:v>
                </c:pt>
                <c:pt idx="224">
                  <c:v>15</c:v>
                </c:pt>
                <c:pt idx="225">
                  <c:v>9</c:v>
                </c:pt>
                <c:pt idx="226">
                  <c:v>7</c:v>
                </c:pt>
                <c:pt idx="227">
                  <c:v>8</c:v>
                </c:pt>
                <c:pt idx="228">
                  <c:v>8</c:v>
                </c:pt>
                <c:pt idx="229">
                  <c:v>10</c:v>
                </c:pt>
                <c:pt idx="230">
                  <c:v>9</c:v>
                </c:pt>
                <c:pt idx="231">
                  <c:v>6</c:v>
                </c:pt>
                <c:pt idx="232">
                  <c:v>8</c:v>
                </c:pt>
                <c:pt idx="233">
                  <c:v>6</c:v>
                </c:pt>
                <c:pt idx="234">
                  <c:v>8</c:v>
                </c:pt>
                <c:pt idx="235">
                  <c:v>9</c:v>
                </c:pt>
                <c:pt idx="236">
                  <c:v>11</c:v>
                </c:pt>
                <c:pt idx="237">
                  <c:v>9</c:v>
                </c:pt>
                <c:pt idx="238">
                  <c:v>11</c:v>
                </c:pt>
                <c:pt idx="239">
                  <c:v>9</c:v>
                </c:pt>
                <c:pt idx="240">
                  <c:v>9</c:v>
                </c:pt>
                <c:pt idx="241">
                  <c:v>9</c:v>
                </c:pt>
                <c:pt idx="242">
                  <c:v>9</c:v>
                </c:pt>
                <c:pt idx="243">
                  <c:v>9</c:v>
                </c:pt>
                <c:pt idx="244">
                  <c:v>10</c:v>
                </c:pt>
                <c:pt idx="245">
                  <c:v>9</c:v>
                </c:pt>
                <c:pt idx="246">
                  <c:v>11</c:v>
                </c:pt>
                <c:pt idx="247">
                  <c:v>11</c:v>
                </c:pt>
                <c:pt idx="248">
                  <c:v>10</c:v>
                </c:pt>
                <c:pt idx="249">
                  <c:v>11</c:v>
                </c:pt>
                <c:pt idx="250">
                  <c:v>8</c:v>
                </c:pt>
                <c:pt idx="251">
                  <c:v>8</c:v>
                </c:pt>
                <c:pt idx="252">
                  <c:v>9</c:v>
                </c:pt>
                <c:pt idx="253">
                  <c:v>11</c:v>
                </c:pt>
                <c:pt idx="254">
                  <c:v>11</c:v>
                </c:pt>
                <c:pt idx="255">
                  <c:v>11</c:v>
                </c:pt>
                <c:pt idx="256">
                  <c:v>12</c:v>
                </c:pt>
                <c:pt idx="257">
                  <c:v>10</c:v>
                </c:pt>
                <c:pt idx="258">
                  <c:v>9</c:v>
                </c:pt>
                <c:pt idx="259">
                  <c:v>8</c:v>
                </c:pt>
                <c:pt idx="260">
                  <c:v>10</c:v>
                </c:pt>
                <c:pt idx="261">
                  <c:v>9</c:v>
                </c:pt>
                <c:pt idx="262">
                  <c:v>8</c:v>
                </c:pt>
                <c:pt idx="263">
                  <c:v>11</c:v>
                </c:pt>
                <c:pt idx="264">
                  <c:v>10</c:v>
                </c:pt>
                <c:pt idx="265">
                  <c:v>11</c:v>
                </c:pt>
                <c:pt idx="266">
                  <c:v>16</c:v>
                </c:pt>
                <c:pt idx="267">
                  <c:v>14</c:v>
                </c:pt>
                <c:pt idx="268">
                  <c:v>11</c:v>
                </c:pt>
                <c:pt idx="269">
                  <c:v>13</c:v>
                </c:pt>
                <c:pt idx="270">
                  <c:v>11</c:v>
                </c:pt>
                <c:pt idx="271">
                  <c:v>11</c:v>
                </c:pt>
                <c:pt idx="272">
                  <c:v>11</c:v>
                </c:pt>
                <c:pt idx="273">
                  <c:v>10</c:v>
                </c:pt>
                <c:pt idx="274">
                  <c:v>11</c:v>
                </c:pt>
                <c:pt idx="275">
                  <c:v>11</c:v>
                </c:pt>
                <c:pt idx="276">
                  <c:v>8</c:v>
                </c:pt>
                <c:pt idx="277">
                  <c:v>13</c:v>
                </c:pt>
                <c:pt idx="278">
                  <c:v>10</c:v>
                </c:pt>
                <c:pt idx="279">
                  <c:v>10</c:v>
                </c:pt>
                <c:pt idx="280">
                  <c:v>8</c:v>
                </c:pt>
                <c:pt idx="281">
                  <c:v>7</c:v>
                </c:pt>
                <c:pt idx="282">
                  <c:v>12</c:v>
                </c:pt>
                <c:pt idx="283">
                  <c:v>11</c:v>
                </c:pt>
                <c:pt idx="284">
                  <c:v>8</c:v>
                </c:pt>
                <c:pt idx="285">
                  <c:v>9</c:v>
                </c:pt>
                <c:pt idx="286">
                  <c:v>9</c:v>
                </c:pt>
                <c:pt idx="287">
                  <c:v>10</c:v>
                </c:pt>
              </c:numCache>
            </c:numRef>
          </c:val>
          <c:extLst>
            <c:ext xmlns:c16="http://schemas.microsoft.com/office/drawing/2014/chart" uri="{C3380CC4-5D6E-409C-BE32-E72D297353CC}">
              <c16:uniqueId val="{0000001F-109C-4219-928B-40A304DD090A}"/>
            </c:ext>
          </c:extLst>
        </c:ser>
        <c:ser>
          <c:idx val="2"/>
          <c:order val="1"/>
          <c:tx>
            <c:strRef>
              <c:f>'Figure 8.1'!$E$5</c:f>
              <c:strCache>
                <c:ptCount val="1"/>
                <c:pt idx="0">
                  <c:v>Outage (RHS)</c:v>
                </c:pt>
              </c:strCache>
            </c:strRef>
          </c:tx>
          <c:spPr>
            <a:solidFill>
              <a:srgbClr val="89B3CE"/>
            </a:solidFill>
            <a:ln>
              <a:solidFill>
                <a:srgbClr val="89B3CE"/>
              </a:solidFill>
            </a:ln>
            <a:effectLst/>
          </c:spPr>
          <c:invertIfNegative val="0"/>
          <c:cat>
            <c:strRef>
              <c:f>'Figure 8.1'!$A$6:$A$293</c:f>
              <c:strCache>
                <c:ptCount val="288"/>
                <c:pt idx="0">
                  <c:v>12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8.1'!$E$6:$E$293</c:f>
              <c:numCache>
                <c:formatCode>General</c:formatCode>
                <c:ptCount val="288"/>
                <c:pt idx="0">
                  <c:v>19</c:v>
                </c:pt>
                <c:pt idx="1">
                  <c:v>23</c:v>
                </c:pt>
                <c:pt idx="2">
                  <c:v>24</c:v>
                </c:pt>
                <c:pt idx="3">
                  <c:v>22</c:v>
                </c:pt>
                <c:pt idx="4">
                  <c:v>26</c:v>
                </c:pt>
                <c:pt idx="5">
                  <c:v>24</c:v>
                </c:pt>
                <c:pt idx="6">
                  <c:v>23</c:v>
                </c:pt>
                <c:pt idx="7">
                  <c:v>25</c:v>
                </c:pt>
                <c:pt idx="8">
                  <c:v>22</c:v>
                </c:pt>
                <c:pt idx="9">
                  <c:v>27</c:v>
                </c:pt>
                <c:pt idx="10">
                  <c:v>24</c:v>
                </c:pt>
                <c:pt idx="11">
                  <c:v>25</c:v>
                </c:pt>
                <c:pt idx="12">
                  <c:v>32</c:v>
                </c:pt>
                <c:pt idx="13">
                  <c:v>28</c:v>
                </c:pt>
                <c:pt idx="14">
                  <c:v>25</c:v>
                </c:pt>
                <c:pt idx="15">
                  <c:v>27</c:v>
                </c:pt>
                <c:pt idx="16">
                  <c:v>24</c:v>
                </c:pt>
                <c:pt idx="17">
                  <c:v>26</c:v>
                </c:pt>
                <c:pt idx="18">
                  <c:v>25</c:v>
                </c:pt>
                <c:pt idx="19">
                  <c:v>28</c:v>
                </c:pt>
                <c:pt idx="20">
                  <c:v>25</c:v>
                </c:pt>
                <c:pt idx="21">
                  <c:v>26</c:v>
                </c:pt>
                <c:pt idx="22">
                  <c:v>25</c:v>
                </c:pt>
                <c:pt idx="23">
                  <c:v>24</c:v>
                </c:pt>
                <c:pt idx="24">
                  <c:v>24</c:v>
                </c:pt>
                <c:pt idx="25">
                  <c:v>24</c:v>
                </c:pt>
                <c:pt idx="26">
                  <c:v>26</c:v>
                </c:pt>
                <c:pt idx="27">
                  <c:v>27</c:v>
                </c:pt>
                <c:pt idx="28">
                  <c:v>25</c:v>
                </c:pt>
                <c:pt idx="29">
                  <c:v>25</c:v>
                </c:pt>
                <c:pt idx="30">
                  <c:v>24</c:v>
                </c:pt>
                <c:pt idx="31">
                  <c:v>25</c:v>
                </c:pt>
                <c:pt idx="32">
                  <c:v>27</c:v>
                </c:pt>
                <c:pt idx="33">
                  <c:v>27</c:v>
                </c:pt>
                <c:pt idx="34">
                  <c:v>28</c:v>
                </c:pt>
                <c:pt idx="35">
                  <c:v>27</c:v>
                </c:pt>
                <c:pt idx="36">
                  <c:v>27</c:v>
                </c:pt>
                <c:pt idx="37">
                  <c:v>25</c:v>
                </c:pt>
                <c:pt idx="38">
                  <c:v>28</c:v>
                </c:pt>
                <c:pt idx="39">
                  <c:v>24</c:v>
                </c:pt>
                <c:pt idx="40">
                  <c:v>27</c:v>
                </c:pt>
                <c:pt idx="41">
                  <c:v>25</c:v>
                </c:pt>
                <c:pt idx="42">
                  <c:v>26</c:v>
                </c:pt>
                <c:pt idx="43">
                  <c:v>27</c:v>
                </c:pt>
                <c:pt idx="44">
                  <c:v>26</c:v>
                </c:pt>
                <c:pt idx="45">
                  <c:v>26</c:v>
                </c:pt>
                <c:pt idx="46">
                  <c:v>25</c:v>
                </c:pt>
                <c:pt idx="47">
                  <c:v>24</c:v>
                </c:pt>
                <c:pt idx="48">
                  <c:v>26</c:v>
                </c:pt>
                <c:pt idx="49">
                  <c:v>25</c:v>
                </c:pt>
                <c:pt idx="50">
                  <c:v>25</c:v>
                </c:pt>
                <c:pt idx="51">
                  <c:v>27</c:v>
                </c:pt>
                <c:pt idx="52">
                  <c:v>26</c:v>
                </c:pt>
                <c:pt idx="53">
                  <c:v>22</c:v>
                </c:pt>
                <c:pt idx="54">
                  <c:v>27</c:v>
                </c:pt>
                <c:pt idx="55">
                  <c:v>24</c:v>
                </c:pt>
                <c:pt idx="56">
                  <c:v>26</c:v>
                </c:pt>
                <c:pt idx="57">
                  <c:v>22</c:v>
                </c:pt>
                <c:pt idx="58">
                  <c:v>25</c:v>
                </c:pt>
                <c:pt idx="59">
                  <c:v>27</c:v>
                </c:pt>
                <c:pt idx="60">
                  <c:v>25</c:v>
                </c:pt>
                <c:pt idx="61">
                  <c:v>22</c:v>
                </c:pt>
                <c:pt idx="62">
                  <c:v>23</c:v>
                </c:pt>
                <c:pt idx="63">
                  <c:v>20</c:v>
                </c:pt>
                <c:pt idx="64">
                  <c:v>19</c:v>
                </c:pt>
                <c:pt idx="65">
                  <c:v>21</c:v>
                </c:pt>
                <c:pt idx="66">
                  <c:v>20</c:v>
                </c:pt>
                <c:pt idx="67">
                  <c:v>21</c:v>
                </c:pt>
                <c:pt idx="68">
                  <c:v>22</c:v>
                </c:pt>
                <c:pt idx="69">
                  <c:v>20</c:v>
                </c:pt>
                <c:pt idx="70">
                  <c:v>18</c:v>
                </c:pt>
                <c:pt idx="71">
                  <c:v>18</c:v>
                </c:pt>
                <c:pt idx="72">
                  <c:v>19</c:v>
                </c:pt>
                <c:pt idx="73">
                  <c:v>23</c:v>
                </c:pt>
                <c:pt idx="74">
                  <c:v>18</c:v>
                </c:pt>
                <c:pt idx="75">
                  <c:v>25</c:v>
                </c:pt>
                <c:pt idx="76">
                  <c:v>24</c:v>
                </c:pt>
                <c:pt idx="77">
                  <c:v>21</c:v>
                </c:pt>
                <c:pt idx="78">
                  <c:v>22</c:v>
                </c:pt>
                <c:pt idx="79">
                  <c:v>25</c:v>
                </c:pt>
                <c:pt idx="80">
                  <c:v>18</c:v>
                </c:pt>
                <c:pt idx="81">
                  <c:v>23</c:v>
                </c:pt>
                <c:pt idx="82">
                  <c:v>20</c:v>
                </c:pt>
                <c:pt idx="83">
                  <c:v>24</c:v>
                </c:pt>
                <c:pt idx="84">
                  <c:v>21</c:v>
                </c:pt>
                <c:pt idx="85">
                  <c:v>16</c:v>
                </c:pt>
                <c:pt idx="86">
                  <c:v>16</c:v>
                </c:pt>
                <c:pt idx="87">
                  <c:v>14</c:v>
                </c:pt>
                <c:pt idx="88">
                  <c:v>15</c:v>
                </c:pt>
                <c:pt idx="89">
                  <c:v>13</c:v>
                </c:pt>
                <c:pt idx="90">
                  <c:v>14</c:v>
                </c:pt>
                <c:pt idx="91">
                  <c:v>14</c:v>
                </c:pt>
                <c:pt idx="92">
                  <c:v>14</c:v>
                </c:pt>
                <c:pt idx="93">
                  <c:v>15</c:v>
                </c:pt>
                <c:pt idx="94">
                  <c:v>15</c:v>
                </c:pt>
                <c:pt idx="95">
                  <c:v>17</c:v>
                </c:pt>
                <c:pt idx="96">
                  <c:v>17</c:v>
                </c:pt>
                <c:pt idx="97">
                  <c:v>17</c:v>
                </c:pt>
                <c:pt idx="98">
                  <c:v>17</c:v>
                </c:pt>
                <c:pt idx="99">
                  <c:v>19</c:v>
                </c:pt>
                <c:pt idx="100">
                  <c:v>18</c:v>
                </c:pt>
                <c:pt idx="101">
                  <c:v>17</c:v>
                </c:pt>
                <c:pt idx="102">
                  <c:v>18</c:v>
                </c:pt>
                <c:pt idx="103">
                  <c:v>18</c:v>
                </c:pt>
                <c:pt idx="104">
                  <c:v>19</c:v>
                </c:pt>
                <c:pt idx="105">
                  <c:v>19</c:v>
                </c:pt>
                <c:pt idx="106">
                  <c:v>20</c:v>
                </c:pt>
                <c:pt idx="107">
                  <c:v>18</c:v>
                </c:pt>
                <c:pt idx="108">
                  <c:v>15</c:v>
                </c:pt>
                <c:pt idx="109">
                  <c:v>19</c:v>
                </c:pt>
                <c:pt idx="110">
                  <c:v>16</c:v>
                </c:pt>
                <c:pt idx="111">
                  <c:v>16</c:v>
                </c:pt>
                <c:pt idx="112">
                  <c:v>19</c:v>
                </c:pt>
                <c:pt idx="113">
                  <c:v>13</c:v>
                </c:pt>
                <c:pt idx="114">
                  <c:v>15</c:v>
                </c:pt>
                <c:pt idx="115">
                  <c:v>15</c:v>
                </c:pt>
                <c:pt idx="116">
                  <c:v>13</c:v>
                </c:pt>
                <c:pt idx="117">
                  <c:v>15</c:v>
                </c:pt>
                <c:pt idx="118">
                  <c:v>17</c:v>
                </c:pt>
                <c:pt idx="119">
                  <c:v>17</c:v>
                </c:pt>
                <c:pt idx="120">
                  <c:v>14</c:v>
                </c:pt>
                <c:pt idx="121">
                  <c:v>17</c:v>
                </c:pt>
                <c:pt idx="122">
                  <c:v>12</c:v>
                </c:pt>
                <c:pt idx="123">
                  <c:v>16</c:v>
                </c:pt>
                <c:pt idx="124">
                  <c:v>11</c:v>
                </c:pt>
                <c:pt idx="125">
                  <c:v>15</c:v>
                </c:pt>
                <c:pt idx="126">
                  <c:v>14</c:v>
                </c:pt>
                <c:pt idx="127">
                  <c:v>14</c:v>
                </c:pt>
                <c:pt idx="128">
                  <c:v>11</c:v>
                </c:pt>
                <c:pt idx="129">
                  <c:v>12</c:v>
                </c:pt>
                <c:pt idx="130">
                  <c:v>12</c:v>
                </c:pt>
                <c:pt idx="131">
                  <c:v>13</c:v>
                </c:pt>
                <c:pt idx="132">
                  <c:v>11</c:v>
                </c:pt>
                <c:pt idx="133">
                  <c:v>21</c:v>
                </c:pt>
                <c:pt idx="134">
                  <c:v>22</c:v>
                </c:pt>
                <c:pt idx="135">
                  <c:v>13</c:v>
                </c:pt>
                <c:pt idx="136">
                  <c:v>14</c:v>
                </c:pt>
                <c:pt idx="137">
                  <c:v>16</c:v>
                </c:pt>
                <c:pt idx="138">
                  <c:v>14</c:v>
                </c:pt>
                <c:pt idx="139">
                  <c:v>12</c:v>
                </c:pt>
                <c:pt idx="140">
                  <c:v>15</c:v>
                </c:pt>
                <c:pt idx="141">
                  <c:v>13</c:v>
                </c:pt>
                <c:pt idx="142">
                  <c:v>10</c:v>
                </c:pt>
                <c:pt idx="143">
                  <c:v>18</c:v>
                </c:pt>
                <c:pt idx="144">
                  <c:v>14</c:v>
                </c:pt>
                <c:pt idx="145">
                  <c:v>16</c:v>
                </c:pt>
                <c:pt idx="146">
                  <c:v>14</c:v>
                </c:pt>
                <c:pt idx="147">
                  <c:v>15</c:v>
                </c:pt>
                <c:pt idx="148">
                  <c:v>17</c:v>
                </c:pt>
                <c:pt idx="149">
                  <c:v>16</c:v>
                </c:pt>
                <c:pt idx="150">
                  <c:v>19</c:v>
                </c:pt>
                <c:pt idx="151">
                  <c:v>14</c:v>
                </c:pt>
                <c:pt idx="152">
                  <c:v>8</c:v>
                </c:pt>
                <c:pt idx="153">
                  <c:v>17</c:v>
                </c:pt>
                <c:pt idx="154">
                  <c:v>16</c:v>
                </c:pt>
                <c:pt idx="155">
                  <c:v>14</c:v>
                </c:pt>
                <c:pt idx="156">
                  <c:v>16</c:v>
                </c:pt>
                <c:pt idx="157">
                  <c:v>21</c:v>
                </c:pt>
                <c:pt idx="158">
                  <c:v>14</c:v>
                </c:pt>
                <c:pt idx="159">
                  <c:v>21</c:v>
                </c:pt>
                <c:pt idx="160">
                  <c:v>14</c:v>
                </c:pt>
                <c:pt idx="161">
                  <c:v>20</c:v>
                </c:pt>
                <c:pt idx="162">
                  <c:v>14</c:v>
                </c:pt>
                <c:pt idx="163">
                  <c:v>21</c:v>
                </c:pt>
                <c:pt idx="164">
                  <c:v>19</c:v>
                </c:pt>
                <c:pt idx="165">
                  <c:v>19</c:v>
                </c:pt>
                <c:pt idx="166">
                  <c:v>17</c:v>
                </c:pt>
                <c:pt idx="167">
                  <c:v>18</c:v>
                </c:pt>
                <c:pt idx="168">
                  <c:v>16</c:v>
                </c:pt>
                <c:pt idx="169">
                  <c:v>19</c:v>
                </c:pt>
                <c:pt idx="170">
                  <c:v>16</c:v>
                </c:pt>
                <c:pt idx="171">
                  <c:v>19</c:v>
                </c:pt>
                <c:pt idx="172">
                  <c:v>13</c:v>
                </c:pt>
                <c:pt idx="173">
                  <c:v>18</c:v>
                </c:pt>
                <c:pt idx="174">
                  <c:v>20</c:v>
                </c:pt>
                <c:pt idx="175">
                  <c:v>20</c:v>
                </c:pt>
                <c:pt idx="176">
                  <c:v>14</c:v>
                </c:pt>
                <c:pt idx="177">
                  <c:v>25</c:v>
                </c:pt>
                <c:pt idx="178">
                  <c:v>22</c:v>
                </c:pt>
                <c:pt idx="179">
                  <c:v>23</c:v>
                </c:pt>
                <c:pt idx="180">
                  <c:v>26</c:v>
                </c:pt>
                <c:pt idx="181">
                  <c:v>24</c:v>
                </c:pt>
                <c:pt idx="182">
                  <c:v>20</c:v>
                </c:pt>
                <c:pt idx="183">
                  <c:v>24</c:v>
                </c:pt>
                <c:pt idx="184">
                  <c:v>23</c:v>
                </c:pt>
                <c:pt idx="185">
                  <c:v>25</c:v>
                </c:pt>
                <c:pt idx="186">
                  <c:v>24</c:v>
                </c:pt>
                <c:pt idx="187">
                  <c:v>24</c:v>
                </c:pt>
                <c:pt idx="188">
                  <c:v>23</c:v>
                </c:pt>
                <c:pt idx="189">
                  <c:v>26</c:v>
                </c:pt>
                <c:pt idx="190">
                  <c:v>25</c:v>
                </c:pt>
                <c:pt idx="191">
                  <c:v>27</c:v>
                </c:pt>
                <c:pt idx="192">
                  <c:v>24</c:v>
                </c:pt>
                <c:pt idx="193">
                  <c:v>22</c:v>
                </c:pt>
                <c:pt idx="194">
                  <c:v>19</c:v>
                </c:pt>
                <c:pt idx="195">
                  <c:v>18</c:v>
                </c:pt>
                <c:pt idx="196">
                  <c:v>17</c:v>
                </c:pt>
                <c:pt idx="197">
                  <c:v>22</c:v>
                </c:pt>
                <c:pt idx="198">
                  <c:v>20</c:v>
                </c:pt>
                <c:pt idx="199">
                  <c:v>15</c:v>
                </c:pt>
                <c:pt idx="200">
                  <c:v>18</c:v>
                </c:pt>
                <c:pt idx="201">
                  <c:v>19</c:v>
                </c:pt>
                <c:pt idx="202">
                  <c:v>18</c:v>
                </c:pt>
                <c:pt idx="203">
                  <c:v>15</c:v>
                </c:pt>
                <c:pt idx="204">
                  <c:v>15</c:v>
                </c:pt>
                <c:pt idx="205">
                  <c:v>19</c:v>
                </c:pt>
                <c:pt idx="206">
                  <c:v>16</c:v>
                </c:pt>
                <c:pt idx="207">
                  <c:v>15</c:v>
                </c:pt>
                <c:pt idx="208">
                  <c:v>17</c:v>
                </c:pt>
                <c:pt idx="209">
                  <c:v>17</c:v>
                </c:pt>
                <c:pt idx="210">
                  <c:v>15</c:v>
                </c:pt>
                <c:pt idx="211">
                  <c:v>17</c:v>
                </c:pt>
                <c:pt idx="212">
                  <c:v>16</c:v>
                </c:pt>
                <c:pt idx="213">
                  <c:v>11</c:v>
                </c:pt>
                <c:pt idx="214">
                  <c:v>15</c:v>
                </c:pt>
                <c:pt idx="215">
                  <c:v>18</c:v>
                </c:pt>
                <c:pt idx="216">
                  <c:v>17</c:v>
                </c:pt>
                <c:pt idx="217">
                  <c:v>16</c:v>
                </c:pt>
                <c:pt idx="218">
                  <c:v>16</c:v>
                </c:pt>
                <c:pt idx="219">
                  <c:v>18</c:v>
                </c:pt>
                <c:pt idx="220">
                  <c:v>16</c:v>
                </c:pt>
                <c:pt idx="221">
                  <c:v>16</c:v>
                </c:pt>
                <c:pt idx="222">
                  <c:v>16</c:v>
                </c:pt>
                <c:pt idx="223">
                  <c:v>18</c:v>
                </c:pt>
                <c:pt idx="224">
                  <c:v>15</c:v>
                </c:pt>
                <c:pt idx="225">
                  <c:v>17</c:v>
                </c:pt>
                <c:pt idx="226">
                  <c:v>16</c:v>
                </c:pt>
                <c:pt idx="227">
                  <c:v>17</c:v>
                </c:pt>
                <c:pt idx="228">
                  <c:v>14</c:v>
                </c:pt>
                <c:pt idx="229">
                  <c:v>15</c:v>
                </c:pt>
                <c:pt idx="230">
                  <c:v>13</c:v>
                </c:pt>
                <c:pt idx="231">
                  <c:v>15</c:v>
                </c:pt>
                <c:pt idx="232">
                  <c:v>15</c:v>
                </c:pt>
                <c:pt idx="233">
                  <c:v>13</c:v>
                </c:pt>
                <c:pt idx="234">
                  <c:v>14</c:v>
                </c:pt>
                <c:pt idx="235">
                  <c:v>11</c:v>
                </c:pt>
                <c:pt idx="236">
                  <c:v>11</c:v>
                </c:pt>
                <c:pt idx="237">
                  <c:v>11</c:v>
                </c:pt>
                <c:pt idx="238">
                  <c:v>10</c:v>
                </c:pt>
                <c:pt idx="239">
                  <c:v>11</c:v>
                </c:pt>
                <c:pt idx="240">
                  <c:v>11</c:v>
                </c:pt>
                <c:pt idx="241">
                  <c:v>11</c:v>
                </c:pt>
                <c:pt idx="242">
                  <c:v>10</c:v>
                </c:pt>
                <c:pt idx="243">
                  <c:v>9</c:v>
                </c:pt>
                <c:pt idx="244">
                  <c:v>10</c:v>
                </c:pt>
                <c:pt idx="245">
                  <c:v>10</c:v>
                </c:pt>
                <c:pt idx="246">
                  <c:v>10</c:v>
                </c:pt>
                <c:pt idx="247">
                  <c:v>12</c:v>
                </c:pt>
                <c:pt idx="248">
                  <c:v>7</c:v>
                </c:pt>
                <c:pt idx="249">
                  <c:v>8</c:v>
                </c:pt>
                <c:pt idx="250">
                  <c:v>13</c:v>
                </c:pt>
                <c:pt idx="251">
                  <c:v>12</c:v>
                </c:pt>
                <c:pt idx="252">
                  <c:v>16</c:v>
                </c:pt>
                <c:pt idx="253">
                  <c:v>13</c:v>
                </c:pt>
                <c:pt idx="254">
                  <c:v>14</c:v>
                </c:pt>
                <c:pt idx="255">
                  <c:v>19</c:v>
                </c:pt>
                <c:pt idx="256">
                  <c:v>16</c:v>
                </c:pt>
                <c:pt idx="257">
                  <c:v>16</c:v>
                </c:pt>
                <c:pt idx="258">
                  <c:v>21</c:v>
                </c:pt>
                <c:pt idx="259">
                  <c:v>20</c:v>
                </c:pt>
                <c:pt idx="260">
                  <c:v>18</c:v>
                </c:pt>
                <c:pt idx="261">
                  <c:v>21</c:v>
                </c:pt>
                <c:pt idx="262">
                  <c:v>21</c:v>
                </c:pt>
                <c:pt idx="263">
                  <c:v>20</c:v>
                </c:pt>
                <c:pt idx="264">
                  <c:v>23</c:v>
                </c:pt>
                <c:pt idx="265">
                  <c:v>20</c:v>
                </c:pt>
                <c:pt idx="266">
                  <c:v>21</c:v>
                </c:pt>
                <c:pt idx="267">
                  <c:v>20</c:v>
                </c:pt>
                <c:pt idx="268">
                  <c:v>22</c:v>
                </c:pt>
                <c:pt idx="269">
                  <c:v>24</c:v>
                </c:pt>
                <c:pt idx="270">
                  <c:v>21</c:v>
                </c:pt>
                <c:pt idx="271">
                  <c:v>23</c:v>
                </c:pt>
                <c:pt idx="272">
                  <c:v>23</c:v>
                </c:pt>
                <c:pt idx="273">
                  <c:v>25</c:v>
                </c:pt>
                <c:pt idx="274">
                  <c:v>23</c:v>
                </c:pt>
                <c:pt idx="275">
                  <c:v>20</c:v>
                </c:pt>
                <c:pt idx="276">
                  <c:v>24</c:v>
                </c:pt>
                <c:pt idx="277">
                  <c:v>24</c:v>
                </c:pt>
                <c:pt idx="278">
                  <c:v>19</c:v>
                </c:pt>
                <c:pt idx="279">
                  <c:v>19</c:v>
                </c:pt>
                <c:pt idx="280">
                  <c:v>22</c:v>
                </c:pt>
                <c:pt idx="281">
                  <c:v>21</c:v>
                </c:pt>
                <c:pt idx="282">
                  <c:v>17</c:v>
                </c:pt>
                <c:pt idx="283">
                  <c:v>22</c:v>
                </c:pt>
                <c:pt idx="284">
                  <c:v>24</c:v>
                </c:pt>
                <c:pt idx="285">
                  <c:v>22</c:v>
                </c:pt>
                <c:pt idx="286">
                  <c:v>23</c:v>
                </c:pt>
                <c:pt idx="287">
                  <c:v>16</c:v>
                </c:pt>
              </c:numCache>
            </c:numRef>
          </c:val>
          <c:extLst>
            <c:ext xmlns:c16="http://schemas.microsoft.com/office/drawing/2014/chart" uri="{C3380CC4-5D6E-409C-BE32-E72D297353CC}">
              <c16:uniqueId val="{00000021-109C-4219-928B-40A304DD090A}"/>
            </c:ext>
          </c:extLst>
        </c:ser>
        <c:dLbls>
          <c:showLegendKey val="0"/>
          <c:showVal val="0"/>
          <c:showCatName val="0"/>
          <c:showSerName val="0"/>
          <c:showPercent val="0"/>
          <c:showBubbleSize val="0"/>
        </c:dLbls>
        <c:gapWidth val="0"/>
        <c:overlap val="100"/>
        <c:axId val="1156174880"/>
        <c:axId val="1156173896"/>
      </c:barChart>
      <c:lineChart>
        <c:grouping val="standard"/>
        <c:varyColors val="0"/>
        <c:ser>
          <c:idx val="4"/>
          <c:order val="2"/>
          <c:tx>
            <c:strRef>
              <c:f>'Figure 8.1'!$C$5</c:f>
              <c:strCache>
                <c:ptCount val="1"/>
                <c:pt idx="0">
                  <c:v>Price difference (LHS)</c:v>
                </c:pt>
              </c:strCache>
            </c:strRef>
          </c:tx>
          <c:spPr>
            <a:ln w="12700">
              <a:solidFill>
                <a:srgbClr val="FF0000"/>
              </a:solidFill>
            </a:ln>
          </c:spPr>
          <c:marker>
            <c:symbol val="none"/>
          </c:marker>
          <c:cat>
            <c:strRef>
              <c:f>'Figure 8.1'!$A$6:$A$293</c:f>
              <c:strCache>
                <c:ptCount val="288"/>
                <c:pt idx="0">
                  <c:v>12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8.1'!$C$6:$C$293</c:f>
              <c:numCache>
                <c:formatCode>0</c:formatCode>
                <c:ptCount val="288"/>
                <c:pt idx="0">
                  <c:v>107.65785714285715</c:v>
                </c:pt>
                <c:pt idx="1">
                  <c:v>131.8387096774193</c:v>
                </c:pt>
                <c:pt idx="2">
                  <c:v>131.12606060606061</c:v>
                </c:pt>
                <c:pt idx="3">
                  <c:v>122.02375000000004</c:v>
                </c:pt>
                <c:pt idx="4">
                  <c:v>120.23942857142856</c:v>
                </c:pt>
                <c:pt idx="5">
                  <c:v>125.54741935483869</c:v>
                </c:pt>
                <c:pt idx="6">
                  <c:v>118.07774193548386</c:v>
                </c:pt>
                <c:pt idx="7">
                  <c:v>122.69499999999999</c:v>
                </c:pt>
                <c:pt idx="8">
                  <c:v>126.64933333333333</c:v>
                </c:pt>
                <c:pt idx="9">
                  <c:v>128.25647058823526</c:v>
                </c:pt>
                <c:pt idx="10">
                  <c:v>112.16551724137931</c:v>
                </c:pt>
                <c:pt idx="11">
                  <c:v>101.26117647058821</c:v>
                </c:pt>
                <c:pt idx="12">
                  <c:v>95.269499999999994</c:v>
                </c:pt>
                <c:pt idx="13">
                  <c:v>103.55157894736844</c:v>
                </c:pt>
                <c:pt idx="14">
                  <c:v>111.16472222222221</c:v>
                </c:pt>
                <c:pt idx="15">
                  <c:v>110.86305555555555</c:v>
                </c:pt>
                <c:pt idx="16">
                  <c:v>107.81838709677416</c:v>
                </c:pt>
                <c:pt idx="17">
                  <c:v>105.33999999999999</c:v>
                </c:pt>
                <c:pt idx="18">
                  <c:v>102.07617647058825</c:v>
                </c:pt>
                <c:pt idx="19">
                  <c:v>118.36333333333333</c:v>
                </c:pt>
                <c:pt idx="20">
                  <c:v>119.74342857142855</c:v>
                </c:pt>
                <c:pt idx="21">
                  <c:v>118.21514285714285</c:v>
                </c:pt>
                <c:pt idx="22">
                  <c:v>118.88771428571427</c:v>
                </c:pt>
                <c:pt idx="23">
                  <c:v>114.63088235294116</c:v>
                </c:pt>
                <c:pt idx="24">
                  <c:v>111.64558823529413</c:v>
                </c:pt>
                <c:pt idx="25">
                  <c:v>114.9705882352941</c:v>
                </c:pt>
                <c:pt idx="26">
                  <c:v>115.33621621621622</c:v>
                </c:pt>
                <c:pt idx="27">
                  <c:v>114.06973684210527</c:v>
                </c:pt>
                <c:pt idx="28">
                  <c:v>111.14305555555559</c:v>
                </c:pt>
                <c:pt idx="29">
                  <c:v>111.84135135135135</c:v>
                </c:pt>
                <c:pt idx="30">
                  <c:v>108.93432432432432</c:v>
                </c:pt>
                <c:pt idx="31">
                  <c:v>113.55722222222219</c:v>
                </c:pt>
                <c:pt idx="32">
                  <c:v>112.01972972972976</c:v>
                </c:pt>
                <c:pt idx="33">
                  <c:v>112.58692307692309</c:v>
                </c:pt>
                <c:pt idx="34">
                  <c:v>112.55564102564099</c:v>
                </c:pt>
                <c:pt idx="35">
                  <c:v>113.36342105263157</c:v>
                </c:pt>
                <c:pt idx="36">
                  <c:v>115.43078947368423</c:v>
                </c:pt>
                <c:pt idx="37">
                  <c:v>115.19729729729728</c:v>
                </c:pt>
                <c:pt idx="38">
                  <c:v>114.90500000000002</c:v>
                </c:pt>
                <c:pt idx="39">
                  <c:v>115.49675675675675</c:v>
                </c:pt>
                <c:pt idx="40">
                  <c:v>111.28842105263158</c:v>
                </c:pt>
                <c:pt idx="41">
                  <c:v>116.85911764705882</c:v>
                </c:pt>
                <c:pt idx="42">
                  <c:v>108.06585365853662</c:v>
                </c:pt>
                <c:pt idx="43">
                  <c:v>106.54948717948719</c:v>
                </c:pt>
                <c:pt idx="44">
                  <c:v>113.95230769230767</c:v>
                </c:pt>
                <c:pt idx="45">
                  <c:v>109.12108108108107</c:v>
                </c:pt>
                <c:pt idx="46">
                  <c:v>118.91540540540538</c:v>
                </c:pt>
                <c:pt idx="47">
                  <c:v>120.53444444444445</c:v>
                </c:pt>
                <c:pt idx="48">
                  <c:v>117.50763157894737</c:v>
                </c:pt>
                <c:pt idx="49">
                  <c:v>109.46421052631575</c:v>
                </c:pt>
                <c:pt idx="50">
                  <c:v>112.42736842105265</c:v>
                </c:pt>
                <c:pt idx="51">
                  <c:v>112.53526315789476</c:v>
                </c:pt>
                <c:pt idx="52">
                  <c:v>110.62833333333332</c:v>
                </c:pt>
                <c:pt idx="53">
                  <c:v>109.25093749999999</c:v>
                </c:pt>
                <c:pt idx="54">
                  <c:v>114.20702702702704</c:v>
                </c:pt>
                <c:pt idx="55">
                  <c:v>102.63194444444444</c:v>
                </c:pt>
                <c:pt idx="56">
                  <c:v>105.03194444444446</c:v>
                </c:pt>
                <c:pt idx="57">
                  <c:v>106.04121212121211</c:v>
                </c:pt>
                <c:pt idx="58">
                  <c:v>110.50235294117647</c:v>
                </c:pt>
                <c:pt idx="59">
                  <c:v>97.100540540540564</c:v>
                </c:pt>
                <c:pt idx="60">
                  <c:v>105.51371428571426</c:v>
                </c:pt>
                <c:pt idx="61">
                  <c:v>113.69969696969699</c:v>
                </c:pt>
                <c:pt idx="62">
                  <c:v>103.34212121212121</c:v>
                </c:pt>
                <c:pt idx="63">
                  <c:v>108.06892857142859</c:v>
                </c:pt>
                <c:pt idx="64">
                  <c:v>113.78962962962964</c:v>
                </c:pt>
                <c:pt idx="65">
                  <c:v>105.80827586206894</c:v>
                </c:pt>
                <c:pt idx="66">
                  <c:v>106.18206896551725</c:v>
                </c:pt>
                <c:pt idx="67">
                  <c:v>86.79689655172416</c:v>
                </c:pt>
                <c:pt idx="68">
                  <c:v>79.590666666666664</c:v>
                </c:pt>
                <c:pt idx="69">
                  <c:v>56.072068965517246</c:v>
                </c:pt>
                <c:pt idx="70">
                  <c:v>47.400370370370332</c:v>
                </c:pt>
                <c:pt idx="71">
                  <c:v>52.911851851851843</c:v>
                </c:pt>
                <c:pt idx="72">
                  <c:v>49.251379310344817</c:v>
                </c:pt>
                <c:pt idx="73">
                  <c:v>40.753611111111098</c:v>
                </c:pt>
                <c:pt idx="74">
                  <c:v>29.837666666666671</c:v>
                </c:pt>
                <c:pt idx="75">
                  <c:v>24.989999999999981</c:v>
                </c:pt>
                <c:pt idx="76">
                  <c:v>14.017894736842109</c:v>
                </c:pt>
                <c:pt idx="77">
                  <c:v>-0.22555555555557305</c:v>
                </c:pt>
                <c:pt idx="78">
                  <c:v>19.611999999999988</c:v>
                </c:pt>
                <c:pt idx="79">
                  <c:v>18.908499999999968</c:v>
                </c:pt>
                <c:pt idx="80">
                  <c:v>9.5523529411764514</c:v>
                </c:pt>
                <c:pt idx="81">
                  <c:v>14.997631578947392</c:v>
                </c:pt>
                <c:pt idx="82">
                  <c:v>17.298611111111107</c:v>
                </c:pt>
                <c:pt idx="83">
                  <c:v>12.892749999999992</c:v>
                </c:pt>
                <c:pt idx="84">
                  <c:v>13.664324324324319</c:v>
                </c:pt>
                <c:pt idx="85">
                  <c:v>39.410270270270267</c:v>
                </c:pt>
                <c:pt idx="86">
                  <c:v>45.872285714285709</c:v>
                </c:pt>
                <c:pt idx="87">
                  <c:v>36.57823529411764</c:v>
                </c:pt>
                <c:pt idx="88">
                  <c:v>34.88894736842105</c:v>
                </c:pt>
                <c:pt idx="89">
                  <c:v>36.658857142857151</c:v>
                </c:pt>
                <c:pt idx="90">
                  <c:v>31.531842105263173</c:v>
                </c:pt>
                <c:pt idx="91">
                  <c:v>40.847105263157886</c:v>
                </c:pt>
                <c:pt idx="92">
                  <c:v>52.493181818181839</c:v>
                </c:pt>
                <c:pt idx="93">
                  <c:v>50.059777777777775</c:v>
                </c:pt>
                <c:pt idx="94">
                  <c:v>33.450833333333343</c:v>
                </c:pt>
                <c:pt idx="95">
                  <c:v>33.524799999999992</c:v>
                </c:pt>
                <c:pt idx="96">
                  <c:v>47.514693877551011</c:v>
                </c:pt>
                <c:pt idx="97">
                  <c:v>42.953137254901961</c:v>
                </c:pt>
                <c:pt idx="98">
                  <c:v>59.521923076923066</c:v>
                </c:pt>
                <c:pt idx="99">
                  <c:v>57.7880769230769</c:v>
                </c:pt>
                <c:pt idx="100">
                  <c:v>45.354727272727274</c:v>
                </c:pt>
                <c:pt idx="101">
                  <c:v>58.610350877192992</c:v>
                </c:pt>
                <c:pt idx="102">
                  <c:v>59.609433962264148</c:v>
                </c:pt>
                <c:pt idx="103">
                  <c:v>65.596538461538458</c:v>
                </c:pt>
                <c:pt idx="104">
                  <c:v>350.72444444444443</c:v>
                </c:pt>
                <c:pt idx="105">
                  <c:v>68.882142857142881</c:v>
                </c:pt>
                <c:pt idx="106">
                  <c:v>116.31112903225804</c:v>
                </c:pt>
                <c:pt idx="107">
                  <c:v>87.650517241379276</c:v>
                </c:pt>
                <c:pt idx="108">
                  <c:v>82.688727272727277</c:v>
                </c:pt>
                <c:pt idx="109">
                  <c:v>76.433064516129022</c:v>
                </c:pt>
                <c:pt idx="110">
                  <c:v>88.225833333333313</c:v>
                </c:pt>
                <c:pt idx="111">
                  <c:v>86.192999999999998</c:v>
                </c:pt>
                <c:pt idx="112">
                  <c:v>86.498307692307691</c:v>
                </c:pt>
                <c:pt idx="113">
                  <c:v>89.426333333333346</c:v>
                </c:pt>
                <c:pt idx="114">
                  <c:v>79.291724137931041</c:v>
                </c:pt>
                <c:pt idx="115">
                  <c:v>86.440172413793107</c:v>
                </c:pt>
                <c:pt idx="116">
                  <c:v>88.392881355932204</c:v>
                </c:pt>
                <c:pt idx="117">
                  <c:v>85.98366666666665</c:v>
                </c:pt>
                <c:pt idx="118">
                  <c:v>83.140781250000003</c:v>
                </c:pt>
                <c:pt idx="119">
                  <c:v>77.875500000000017</c:v>
                </c:pt>
                <c:pt idx="120">
                  <c:v>81.99666666666667</c:v>
                </c:pt>
                <c:pt idx="121">
                  <c:v>82.002807017543859</c:v>
                </c:pt>
                <c:pt idx="122">
                  <c:v>77.601186440677949</c:v>
                </c:pt>
                <c:pt idx="123">
                  <c:v>76.557000000000002</c:v>
                </c:pt>
                <c:pt idx="124">
                  <c:v>77.12118644067796</c:v>
                </c:pt>
                <c:pt idx="125">
                  <c:v>78.634262295081953</c:v>
                </c:pt>
                <c:pt idx="126">
                  <c:v>70.211406249999982</c:v>
                </c:pt>
                <c:pt idx="127">
                  <c:v>79.268524590163906</c:v>
                </c:pt>
                <c:pt idx="128">
                  <c:v>80.947619047619042</c:v>
                </c:pt>
                <c:pt idx="129">
                  <c:v>77.315161290322564</c:v>
                </c:pt>
                <c:pt idx="130">
                  <c:v>84.494193548387088</c:v>
                </c:pt>
                <c:pt idx="131">
                  <c:v>82.46278688524589</c:v>
                </c:pt>
                <c:pt idx="132">
                  <c:v>86.760655737704923</c:v>
                </c:pt>
                <c:pt idx="133">
                  <c:v>90.205901639344262</c:v>
                </c:pt>
                <c:pt idx="134">
                  <c:v>106.51875000000001</c:v>
                </c:pt>
                <c:pt idx="135">
                  <c:v>79.757846153846145</c:v>
                </c:pt>
                <c:pt idx="136">
                  <c:v>88.015714285714282</c:v>
                </c:pt>
                <c:pt idx="137">
                  <c:v>93.24606557377048</c:v>
                </c:pt>
                <c:pt idx="138">
                  <c:v>86.128421052631595</c:v>
                </c:pt>
                <c:pt idx="139">
                  <c:v>82.000483870967741</c:v>
                </c:pt>
                <c:pt idx="140">
                  <c:v>87.355593220338989</c:v>
                </c:pt>
                <c:pt idx="141">
                  <c:v>81.817213114754068</c:v>
                </c:pt>
                <c:pt idx="142">
                  <c:v>81.772459016393441</c:v>
                </c:pt>
                <c:pt idx="143">
                  <c:v>85.262698412698398</c:v>
                </c:pt>
                <c:pt idx="144">
                  <c:v>160.71287878787874</c:v>
                </c:pt>
                <c:pt idx="145">
                  <c:v>79.181641791044768</c:v>
                </c:pt>
                <c:pt idx="146">
                  <c:v>83.088955223880617</c:v>
                </c:pt>
                <c:pt idx="147">
                  <c:v>79.83314285714286</c:v>
                </c:pt>
                <c:pt idx="148">
                  <c:v>83.598235294117657</c:v>
                </c:pt>
                <c:pt idx="149">
                  <c:v>87.974492753623196</c:v>
                </c:pt>
                <c:pt idx="150">
                  <c:v>86.662941176470582</c:v>
                </c:pt>
                <c:pt idx="151">
                  <c:v>89.493880597014922</c:v>
                </c:pt>
                <c:pt idx="152">
                  <c:v>99.375454545454545</c:v>
                </c:pt>
                <c:pt idx="153">
                  <c:v>93.720294117647057</c:v>
                </c:pt>
                <c:pt idx="154">
                  <c:v>92.979104477611969</c:v>
                </c:pt>
                <c:pt idx="155">
                  <c:v>90.146119402985093</c:v>
                </c:pt>
                <c:pt idx="156">
                  <c:v>85.272753623188379</c:v>
                </c:pt>
                <c:pt idx="157">
                  <c:v>85.154857142857139</c:v>
                </c:pt>
                <c:pt idx="158">
                  <c:v>89.045070422535204</c:v>
                </c:pt>
                <c:pt idx="159">
                  <c:v>87.18719999999999</c:v>
                </c:pt>
                <c:pt idx="160">
                  <c:v>90.069436619718289</c:v>
                </c:pt>
                <c:pt idx="161">
                  <c:v>84.388472222222205</c:v>
                </c:pt>
                <c:pt idx="162">
                  <c:v>99.339402985074628</c:v>
                </c:pt>
                <c:pt idx="163">
                  <c:v>88.52957142857143</c:v>
                </c:pt>
                <c:pt idx="164">
                  <c:v>84.100399999999979</c:v>
                </c:pt>
                <c:pt idx="165">
                  <c:v>89.787532467532458</c:v>
                </c:pt>
                <c:pt idx="166">
                  <c:v>96.113066666666668</c:v>
                </c:pt>
                <c:pt idx="167">
                  <c:v>93.80350649350649</c:v>
                </c:pt>
                <c:pt idx="168">
                  <c:v>100.10105263157898</c:v>
                </c:pt>
                <c:pt idx="169">
                  <c:v>91.659178082191801</c:v>
                </c:pt>
                <c:pt idx="170">
                  <c:v>94.285675675675691</c:v>
                </c:pt>
                <c:pt idx="171">
                  <c:v>95.535066666666665</c:v>
                </c:pt>
                <c:pt idx="172">
                  <c:v>97.791527777777759</c:v>
                </c:pt>
                <c:pt idx="173">
                  <c:v>100.7592105263158</c:v>
                </c:pt>
                <c:pt idx="174">
                  <c:v>102.05680555555556</c:v>
                </c:pt>
                <c:pt idx="175">
                  <c:v>96.722987012987019</c:v>
                </c:pt>
                <c:pt idx="176">
                  <c:v>99.412571428571439</c:v>
                </c:pt>
                <c:pt idx="177">
                  <c:v>99.947702702702685</c:v>
                </c:pt>
                <c:pt idx="178">
                  <c:v>102.12216216216218</c:v>
                </c:pt>
                <c:pt idx="179">
                  <c:v>121.52972602739725</c:v>
                </c:pt>
                <c:pt idx="180">
                  <c:v>111.53726027397261</c:v>
                </c:pt>
                <c:pt idx="181">
                  <c:v>98.729295774647866</c:v>
                </c:pt>
                <c:pt idx="182">
                  <c:v>94.208309859154951</c:v>
                </c:pt>
                <c:pt idx="183">
                  <c:v>101.93537313432834</c:v>
                </c:pt>
                <c:pt idx="184">
                  <c:v>107.25161764705881</c:v>
                </c:pt>
                <c:pt idx="185">
                  <c:v>120.9602857142857</c:v>
                </c:pt>
                <c:pt idx="186">
                  <c:v>123.76492753623188</c:v>
                </c:pt>
                <c:pt idx="187">
                  <c:v>98.061408450704207</c:v>
                </c:pt>
                <c:pt idx="188">
                  <c:v>90.84</c:v>
                </c:pt>
                <c:pt idx="189">
                  <c:v>89.604788732394383</c:v>
                </c:pt>
                <c:pt idx="190">
                  <c:v>92.298235294117688</c:v>
                </c:pt>
                <c:pt idx="191">
                  <c:v>86.225362318840524</c:v>
                </c:pt>
                <c:pt idx="192">
                  <c:v>95.116307692307686</c:v>
                </c:pt>
                <c:pt idx="193">
                  <c:v>82.587419354838701</c:v>
                </c:pt>
                <c:pt idx="194">
                  <c:v>85.512777777777785</c:v>
                </c:pt>
                <c:pt idx="195">
                  <c:v>87.61999999999999</c:v>
                </c:pt>
                <c:pt idx="196">
                  <c:v>84.10696428571427</c:v>
                </c:pt>
                <c:pt idx="197">
                  <c:v>82.076071428571424</c:v>
                </c:pt>
                <c:pt idx="198">
                  <c:v>98.251851851851853</c:v>
                </c:pt>
                <c:pt idx="199">
                  <c:v>83.459607843137235</c:v>
                </c:pt>
                <c:pt idx="200">
                  <c:v>84.451372549019595</c:v>
                </c:pt>
                <c:pt idx="201">
                  <c:v>78.567708333333329</c:v>
                </c:pt>
                <c:pt idx="202">
                  <c:v>86.653673469387755</c:v>
                </c:pt>
                <c:pt idx="203">
                  <c:v>101.10808510638297</c:v>
                </c:pt>
                <c:pt idx="204">
                  <c:v>109.64113636363636</c:v>
                </c:pt>
                <c:pt idx="205">
                  <c:v>80.877021276595741</c:v>
                </c:pt>
                <c:pt idx="206">
                  <c:v>78.775227272727307</c:v>
                </c:pt>
                <c:pt idx="207">
                  <c:v>91.643249999999981</c:v>
                </c:pt>
                <c:pt idx="208">
                  <c:v>101.33738095238095</c:v>
                </c:pt>
                <c:pt idx="209">
                  <c:v>105.34883720930232</c:v>
                </c:pt>
                <c:pt idx="210">
                  <c:v>747.69615384615395</c:v>
                </c:pt>
                <c:pt idx="211">
                  <c:v>544.07694444444451</c:v>
                </c:pt>
                <c:pt idx="212">
                  <c:v>130.5635135135135</c:v>
                </c:pt>
                <c:pt idx="213">
                  <c:v>131.8605882352941</c:v>
                </c:pt>
                <c:pt idx="214">
                  <c:v>147.41794117647061</c:v>
                </c:pt>
                <c:pt idx="215">
                  <c:v>164.05914285714286</c:v>
                </c:pt>
                <c:pt idx="216">
                  <c:v>190.40433333333331</c:v>
                </c:pt>
                <c:pt idx="217">
                  <c:v>137.81806451612897</c:v>
                </c:pt>
                <c:pt idx="218">
                  <c:v>133.19233333333332</c:v>
                </c:pt>
                <c:pt idx="219">
                  <c:v>131.28999999999996</c:v>
                </c:pt>
                <c:pt idx="220">
                  <c:v>151.11499999999998</c:v>
                </c:pt>
                <c:pt idx="221">
                  <c:v>129.92612903225802</c:v>
                </c:pt>
                <c:pt idx="222">
                  <c:v>151.51576923076922</c:v>
                </c:pt>
                <c:pt idx="223">
                  <c:v>150.31344827586207</c:v>
                </c:pt>
                <c:pt idx="224">
                  <c:v>133.1156666666667</c:v>
                </c:pt>
                <c:pt idx="225">
                  <c:v>148.9646153846154</c:v>
                </c:pt>
                <c:pt idx="226">
                  <c:v>153.70173913043476</c:v>
                </c:pt>
                <c:pt idx="227">
                  <c:v>140.83679999999998</c:v>
                </c:pt>
                <c:pt idx="228">
                  <c:v>143.87136363636361</c:v>
                </c:pt>
                <c:pt idx="229">
                  <c:v>132.07079999999996</c:v>
                </c:pt>
                <c:pt idx="230">
                  <c:v>132.57136363636366</c:v>
                </c:pt>
                <c:pt idx="231">
                  <c:v>115.28619047619053</c:v>
                </c:pt>
                <c:pt idx="232">
                  <c:v>95.561304347826066</c:v>
                </c:pt>
                <c:pt idx="233">
                  <c:v>106.18157894736842</c:v>
                </c:pt>
                <c:pt idx="234">
                  <c:v>96.860909090909075</c:v>
                </c:pt>
                <c:pt idx="235">
                  <c:v>106.89049999999999</c:v>
                </c:pt>
                <c:pt idx="236">
                  <c:v>105.76227272727269</c:v>
                </c:pt>
                <c:pt idx="237">
                  <c:v>103.74699999999997</c:v>
                </c:pt>
                <c:pt idx="238">
                  <c:v>102.55857142857147</c:v>
                </c:pt>
                <c:pt idx="239">
                  <c:v>95.344000000000008</c:v>
                </c:pt>
                <c:pt idx="240">
                  <c:v>80.870999999999981</c:v>
                </c:pt>
                <c:pt idx="241">
                  <c:v>97.27200000000002</c:v>
                </c:pt>
                <c:pt idx="242">
                  <c:v>105.87526315789475</c:v>
                </c:pt>
                <c:pt idx="243">
                  <c:v>106.38333333333331</c:v>
                </c:pt>
                <c:pt idx="244">
                  <c:v>90.647999999999982</c:v>
                </c:pt>
                <c:pt idx="245">
                  <c:v>91.895263157894746</c:v>
                </c:pt>
                <c:pt idx="246">
                  <c:v>84.578095238095258</c:v>
                </c:pt>
                <c:pt idx="247">
                  <c:v>84.44347826086954</c:v>
                </c:pt>
                <c:pt idx="248">
                  <c:v>90.268235294117659</c:v>
                </c:pt>
                <c:pt idx="249">
                  <c:v>99.91</c:v>
                </c:pt>
                <c:pt idx="250">
                  <c:v>107.60761904761902</c:v>
                </c:pt>
                <c:pt idx="251">
                  <c:v>96.280499999999989</c:v>
                </c:pt>
                <c:pt idx="252">
                  <c:v>85.7072</c:v>
                </c:pt>
                <c:pt idx="253">
                  <c:v>98.593333333333334</c:v>
                </c:pt>
                <c:pt idx="254">
                  <c:v>104.72119999999998</c:v>
                </c:pt>
                <c:pt idx="255">
                  <c:v>86.225666666666655</c:v>
                </c:pt>
                <c:pt idx="256">
                  <c:v>88.703571428571436</c:v>
                </c:pt>
                <c:pt idx="257">
                  <c:v>97.071923076923071</c:v>
                </c:pt>
                <c:pt idx="258">
                  <c:v>89.676000000000016</c:v>
                </c:pt>
                <c:pt idx="259">
                  <c:v>124.75071428571428</c:v>
                </c:pt>
                <c:pt idx="260">
                  <c:v>139.28785714285712</c:v>
                </c:pt>
                <c:pt idx="261">
                  <c:v>111.83233333333332</c:v>
                </c:pt>
                <c:pt idx="262">
                  <c:v>113.6865517241379</c:v>
                </c:pt>
                <c:pt idx="263">
                  <c:v>118.34032258064516</c:v>
                </c:pt>
                <c:pt idx="264">
                  <c:v>108.5112121212121</c:v>
                </c:pt>
                <c:pt idx="265">
                  <c:v>142.31387096774191</c:v>
                </c:pt>
                <c:pt idx="266">
                  <c:v>137.21594594594592</c:v>
                </c:pt>
                <c:pt idx="267">
                  <c:v>130.9076470588235</c:v>
                </c:pt>
                <c:pt idx="268">
                  <c:v>125.35333333333332</c:v>
                </c:pt>
                <c:pt idx="269">
                  <c:v>119.11702702702702</c:v>
                </c:pt>
                <c:pt idx="270">
                  <c:v>123.71249999999998</c:v>
                </c:pt>
                <c:pt idx="271">
                  <c:v>135.61029411764704</c:v>
                </c:pt>
                <c:pt idx="272">
                  <c:v>144.29647058823525</c:v>
                </c:pt>
                <c:pt idx="273">
                  <c:v>134.04857142857142</c:v>
                </c:pt>
                <c:pt idx="274">
                  <c:v>118.81470588235294</c:v>
                </c:pt>
                <c:pt idx="275">
                  <c:v>125.53870967741935</c:v>
                </c:pt>
                <c:pt idx="276">
                  <c:v>114.46312499999999</c:v>
                </c:pt>
                <c:pt idx="277">
                  <c:v>114.49891891891892</c:v>
                </c:pt>
                <c:pt idx="278">
                  <c:v>113.21000000000001</c:v>
                </c:pt>
                <c:pt idx="279">
                  <c:v>123.66379310344828</c:v>
                </c:pt>
                <c:pt idx="280">
                  <c:v>119.87300000000002</c:v>
                </c:pt>
                <c:pt idx="281">
                  <c:v>115.31607142857142</c:v>
                </c:pt>
                <c:pt idx="282">
                  <c:v>107.90344827586205</c:v>
                </c:pt>
                <c:pt idx="283">
                  <c:v>114.99909090909091</c:v>
                </c:pt>
                <c:pt idx="284">
                  <c:v>103.86843749999998</c:v>
                </c:pt>
                <c:pt idx="285">
                  <c:v>103.62838709677416</c:v>
                </c:pt>
                <c:pt idx="286">
                  <c:v>95.284999999999997</c:v>
                </c:pt>
                <c:pt idx="287">
                  <c:v>112.72576923076923</c:v>
                </c:pt>
              </c:numCache>
            </c:numRef>
          </c:val>
          <c:smooth val="0"/>
          <c:extLst>
            <c:ext xmlns:c16="http://schemas.microsoft.com/office/drawing/2014/chart" uri="{C3380CC4-5D6E-409C-BE32-E72D297353CC}">
              <c16:uniqueId val="{00000023-109C-4219-928B-40A304DD090A}"/>
            </c:ext>
          </c:extLst>
        </c:ser>
        <c:ser>
          <c:idx val="5"/>
          <c:order val="3"/>
          <c:tx>
            <c:strRef>
              <c:f>'Figure 8.1'!$B$5</c:f>
              <c:strCache>
                <c:ptCount val="1"/>
                <c:pt idx="0">
                  <c:v>Average flow (LHS)</c:v>
                </c:pt>
              </c:strCache>
            </c:strRef>
          </c:tx>
          <c:spPr>
            <a:ln w="12700">
              <a:solidFill>
                <a:schemeClr val="accent3"/>
              </a:solidFill>
            </a:ln>
          </c:spPr>
          <c:marker>
            <c:symbol val="none"/>
          </c:marker>
          <c:cat>
            <c:strRef>
              <c:f>'Figure 8.1'!$A$6:$A$293</c:f>
              <c:strCache>
                <c:ptCount val="288"/>
                <c:pt idx="0">
                  <c:v>12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8.1'!$B$6:$B$293</c:f>
              <c:numCache>
                <c:formatCode>0</c:formatCode>
                <c:ptCount val="288"/>
                <c:pt idx="0">
                  <c:v>794.28571428571433</c:v>
                </c:pt>
                <c:pt idx="1">
                  <c:v>783.02612903225804</c:v>
                </c:pt>
                <c:pt idx="2">
                  <c:v>775.90848484848505</c:v>
                </c:pt>
                <c:pt idx="3">
                  <c:v>789.29062500000009</c:v>
                </c:pt>
                <c:pt idx="4">
                  <c:v>772.57028571428566</c:v>
                </c:pt>
                <c:pt idx="5">
                  <c:v>818.89419354838697</c:v>
                </c:pt>
                <c:pt idx="6">
                  <c:v>806.47645161290336</c:v>
                </c:pt>
                <c:pt idx="7">
                  <c:v>762.26687500000014</c:v>
                </c:pt>
                <c:pt idx="8">
                  <c:v>773.17533333333313</c:v>
                </c:pt>
                <c:pt idx="9">
                  <c:v>836.79382352941161</c:v>
                </c:pt>
                <c:pt idx="10">
                  <c:v>754.77344827586194</c:v>
                </c:pt>
                <c:pt idx="11">
                  <c:v>774.90205882352939</c:v>
                </c:pt>
                <c:pt idx="12">
                  <c:v>771.79224999999997</c:v>
                </c:pt>
                <c:pt idx="13">
                  <c:v>755.1786842105264</c:v>
                </c:pt>
                <c:pt idx="14">
                  <c:v>740.1305555555557</c:v>
                </c:pt>
                <c:pt idx="15">
                  <c:v>777.07416666666677</c:v>
                </c:pt>
                <c:pt idx="16">
                  <c:v>735.57354838709671</c:v>
                </c:pt>
                <c:pt idx="17">
                  <c:v>742.98694444444448</c:v>
                </c:pt>
                <c:pt idx="18">
                  <c:v>771.67941176470606</c:v>
                </c:pt>
                <c:pt idx="19">
                  <c:v>820.50666666666677</c:v>
                </c:pt>
                <c:pt idx="20">
                  <c:v>832.80571428571432</c:v>
                </c:pt>
                <c:pt idx="21">
                  <c:v>836.17342857142853</c:v>
                </c:pt>
                <c:pt idx="22">
                  <c:v>833.92971428571423</c:v>
                </c:pt>
                <c:pt idx="23">
                  <c:v>833.94705882352935</c:v>
                </c:pt>
                <c:pt idx="24">
                  <c:v>840.96294117647062</c:v>
                </c:pt>
                <c:pt idx="25">
                  <c:v>818.6570588235295</c:v>
                </c:pt>
                <c:pt idx="26">
                  <c:v>832.16675675675685</c:v>
                </c:pt>
                <c:pt idx="27">
                  <c:v>812.84526315789469</c:v>
                </c:pt>
                <c:pt idx="28">
                  <c:v>831.49833333333322</c:v>
                </c:pt>
                <c:pt idx="29">
                  <c:v>827.04162162162152</c:v>
                </c:pt>
                <c:pt idx="30">
                  <c:v>832.88459459459466</c:v>
                </c:pt>
                <c:pt idx="31">
                  <c:v>831.83222222222207</c:v>
                </c:pt>
                <c:pt idx="32">
                  <c:v>816.36459459459468</c:v>
                </c:pt>
                <c:pt idx="33">
                  <c:v>829.25179487179491</c:v>
                </c:pt>
                <c:pt idx="34">
                  <c:v>843.96538461538444</c:v>
                </c:pt>
                <c:pt idx="35">
                  <c:v>853.42236842105274</c:v>
                </c:pt>
                <c:pt idx="36">
                  <c:v>859.76684210526332</c:v>
                </c:pt>
                <c:pt idx="37">
                  <c:v>834.13837837837843</c:v>
                </c:pt>
                <c:pt idx="38">
                  <c:v>850.04800000000012</c:v>
                </c:pt>
                <c:pt idx="39">
                  <c:v>846.91405405405408</c:v>
                </c:pt>
                <c:pt idx="40">
                  <c:v>844.82368421052638</c:v>
                </c:pt>
                <c:pt idx="41">
                  <c:v>818.82705882352934</c:v>
                </c:pt>
                <c:pt idx="42">
                  <c:v>854.81658536585371</c:v>
                </c:pt>
                <c:pt idx="43">
                  <c:v>836.70128205128196</c:v>
                </c:pt>
                <c:pt idx="44">
                  <c:v>839.88179487179514</c:v>
                </c:pt>
                <c:pt idx="45">
                  <c:v>849.82216216216216</c:v>
                </c:pt>
                <c:pt idx="46">
                  <c:v>837.15702702702686</c:v>
                </c:pt>
                <c:pt idx="47">
                  <c:v>821.39416666666659</c:v>
                </c:pt>
                <c:pt idx="48">
                  <c:v>832.20736842105271</c:v>
                </c:pt>
                <c:pt idx="49">
                  <c:v>849.57394736842105</c:v>
                </c:pt>
                <c:pt idx="50">
                  <c:v>880.69263157894738</c:v>
                </c:pt>
                <c:pt idx="51">
                  <c:v>885.42763157894717</c:v>
                </c:pt>
                <c:pt idx="52">
                  <c:v>860.67694444444419</c:v>
                </c:pt>
                <c:pt idx="53">
                  <c:v>886.16249999999991</c:v>
                </c:pt>
                <c:pt idx="54">
                  <c:v>891.26108108108076</c:v>
                </c:pt>
                <c:pt idx="55">
                  <c:v>875.06777777777779</c:v>
                </c:pt>
                <c:pt idx="56">
                  <c:v>888.53083333333348</c:v>
                </c:pt>
                <c:pt idx="57">
                  <c:v>867.77484848484835</c:v>
                </c:pt>
                <c:pt idx="58">
                  <c:v>868.92529411764724</c:v>
                </c:pt>
                <c:pt idx="59">
                  <c:v>854.64486486486487</c:v>
                </c:pt>
                <c:pt idx="60">
                  <c:v>839.74342857142847</c:v>
                </c:pt>
                <c:pt idx="61">
                  <c:v>901.43515151515157</c:v>
                </c:pt>
                <c:pt idx="62">
                  <c:v>889.96848484848476</c:v>
                </c:pt>
                <c:pt idx="63">
                  <c:v>788.66321428571416</c:v>
                </c:pt>
                <c:pt idx="64">
                  <c:v>810.59851851851852</c:v>
                </c:pt>
                <c:pt idx="65">
                  <c:v>782.1913793103447</c:v>
                </c:pt>
                <c:pt idx="66">
                  <c:v>803.94655172413786</c:v>
                </c:pt>
                <c:pt idx="67">
                  <c:v>778.91310344827582</c:v>
                </c:pt>
                <c:pt idx="68">
                  <c:v>717.30000000000007</c:v>
                </c:pt>
                <c:pt idx="69">
                  <c:v>604.31068965517227</c:v>
                </c:pt>
                <c:pt idx="70">
                  <c:v>592.31851851851854</c:v>
                </c:pt>
                <c:pt idx="71">
                  <c:v>529.39259259259256</c:v>
                </c:pt>
                <c:pt idx="72">
                  <c:v>518.56586206896554</c:v>
                </c:pt>
                <c:pt idx="73">
                  <c:v>500.54166666666669</c:v>
                </c:pt>
                <c:pt idx="74">
                  <c:v>462.44733333333335</c:v>
                </c:pt>
                <c:pt idx="75">
                  <c:v>360.58285714285716</c:v>
                </c:pt>
                <c:pt idx="76">
                  <c:v>324.70947368421048</c:v>
                </c:pt>
                <c:pt idx="77">
                  <c:v>176.43611111111107</c:v>
                </c:pt>
                <c:pt idx="78">
                  <c:v>187.85475</c:v>
                </c:pt>
                <c:pt idx="79">
                  <c:v>129.39774999999997</c:v>
                </c:pt>
                <c:pt idx="80">
                  <c:v>97.352352941176491</c:v>
                </c:pt>
                <c:pt idx="81">
                  <c:v>74.85078947368423</c:v>
                </c:pt>
                <c:pt idx="82">
                  <c:v>56.996111111111091</c:v>
                </c:pt>
                <c:pt idx="83">
                  <c:v>57.895249999999997</c:v>
                </c:pt>
                <c:pt idx="84">
                  <c:v>56.031891891891888</c:v>
                </c:pt>
                <c:pt idx="85">
                  <c:v>181.50162162162158</c:v>
                </c:pt>
                <c:pt idx="86">
                  <c:v>212.85171428571434</c:v>
                </c:pt>
                <c:pt idx="87">
                  <c:v>115.49794117647055</c:v>
                </c:pt>
                <c:pt idx="88">
                  <c:v>121.47236842105265</c:v>
                </c:pt>
                <c:pt idx="89">
                  <c:v>103.89600000000002</c:v>
                </c:pt>
                <c:pt idx="90">
                  <c:v>57.966315789473654</c:v>
                </c:pt>
                <c:pt idx="91">
                  <c:v>82.545526315789445</c:v>
                </c:pt>
                <c:pt idx="92">
                  <c:v>26.543636363636381</c:v>
                </c:pt>
                <c:pt idx="93">
                  <c:v>42.226888888888865</c:v>
                </c:pt>
                <c:pt idx="94">
                  <c:v>74.384166666666687</c:v>
                </c:pt>
                <c:pt idx="95">
                  <c:v>72.656000000000006</c:v>
                </c:pt>
                <c:pt idx="96">
                  <c:v>20.203061224489797</c:v>
                </c:pt>
                <c:pt idx="97">
                  <c:v>45.303137254901969</c:v>
                </c:pt>
                <c:pt idx="98">
                  <c:v>20.147500000000001</c:v>
                </c:pt>
                <c:pt idx="99">
                  <c:v>2.9984615384615356</c:v>
                </c:pt>
                <c:pt idx="100">
                  <c:v>-22.193272727272724</c:v>
                </c:pt>
                <c:pt idx="101">
                  <c:v>-7.5957894736842038</c:v>
                </c:pt>
                <c:pt idx="102">
                  <c:v>22.110566037735857</c:v>
                </c:pt>
                <c:pt idx="103">
                  <c:v>80.089615384615371</c:v>
                </c:pt>
                <c:pt idx="104">
                  <c:v>101.99388888888889</c:v>
                </c:pt>
                <c:pt idx="105">
                  <c:v>-24.664107142857141</c:v>
                </c:pt>
                <c:pt idx="106">
                  <c:v>34.661290322580641</c:v>
                </c:pt>
                <c:pt idx="107">
                  <c:v>56.007931034482759</c:v>
                </c:pt>
                <c:pt idx="108">
                  <c:v>35.512909090909083</c:v>
                </c:pt>
                <c:pt idx="109">
                  <c:v>67.6316129032258</c:v>
                </c:pt>
                <c:pt idx="110">
                  <c:v>88.864499999999992</c:v>
                </c:pt>
                <c:pt idx="111">
                  <c:v>109.21716666666666</c:v>
                </c:pt>
                <c:pt idx="112">
                  <c:v>75.137230769230769</c:v>
                </c:pt>
                <c:pt idx="113">
                  <c:v>116.64299999999999</c:v>
                </c:pt>
                <c:pt idx="114">
                  <c:v>151.02482758620687</c:v>
                </c:pt>
                <c:pt idx="115">
                  <c:v>185.40655172413793</c:v>
                </c:pt>
                <c:pt idx="116">
                  <c:v>171.60389830508473</c:v>
                </c:pt>
                <c:pt idx="117">
                  <c:v>160.7535</c:v>
                </c:pt>
                <c:pt idx="118">
                  <c:v>134.65140624999998</c:v>
                </c:pt>
                <c:pt idx="119">
                  <c:v>135.20349999999999</c:v>
                </c:pt>
                <c:pt idx="120">
                  <c:v>179.4605</c:v>
                </c:pt>
                <c:pt idx="121">
                  <c:v>190.0078947368421</c:v>
                </c:pt>
                <c:pt idx="122">
                  <c:v>194.51338983050846</c:v>
                </c:pt>
                <c:pt idx="123">
                  <c:v>207.12116666666662</c:v>
                </c:pt>
                <c:pt idx="124">
                  <c:v>206.55169491525419</c:v>
                </c:pt>
                <c:pt idx="125">
                  <c:v>184.35311475409839</c:v>
                </c:pt>
                <c:pt idx="126">
                  <c:v>127.07640625000001</c:v>
                </c:pt>
                <c:pt idx="127">
                  <c:v>146.92688524590164</c:v>
                </c:pt>
                <c:pt idx="128">
                  <c:v>177.91698412698418</c:v>
                </c:pt>
                <c:pt idx="129">
                  <c:v>145.14290322580646</c:v>
                </c:pt>
                <c:pt idx="130">
                  <c:v>150.51838709677418</c:v>
                </c:pt>
                <c:pt idx="131">
                  <c:v>152.17770491803282</c:v>
                </c:pt>
                <c:pt idx="132">
                  <c:v>144.48704918032789</c:v>
                </c:pt>
                <c:pt idx="133">
                  <c:v>169.73688524590165</c:v>
                </c:pt>
                <c:pt idx="134">
                  <c:v>161.92859375</c:v>
                </c:pt>
                <c:pt idx="135">
                  <c:v>140.02261538461536</c:v>
                </c:pt>
                <c:pt idx="136">
                  <c:v>131.1525396825397</c:v>
                </c:pt>
                <c:pt idx="137">
                  <c:v>101.65475409836066</c:v>
                </c:pt>
                <c:pt idx="138">
                  <c:v>156.91719298245616</c:v>
                </c:pt>
                <c:pt idx="139">
                  <c:v>116.45612903225806</c:v>
                </c:pt>
                <c:pt idx="140">
                  <c:v>150.19881355932205</c:v>
                </c:pt>
                <c:pt idx="141">
                  <c:v>120.41131147540983</c:v>
                </c:pt>
                <c:pt idx="142">
                  <c:v>166.61114754098364</c:v>
                </c:pt>
                <c:pt idx="143">
                  <c:v>159.66428571428571</c:v>
                </c:pt>
                <c:pt idx="144">
                  <c:v>127.22075757575757</c:v>
                </c:pt>
                <c:pt idx="145">
                  <c:v>136.13358208955222</c:v>
                </c:pt>
                <c:pt idx="146">
                  <c:v>150.23835820895522</c:v>
                </c:pt>
                <c:pt idx="147">
                  <c:v>164.74042857142859</c:v>
                </c:pt>
                <c:pt idx="148">
                  <c:v>168.91176470588238</c:v>
                </c:pt>
                <c:pt idx="149">
                  <c:v>189.53376811594202</c:v>
                </c:pt>
                <c:pt idx="150">
                  <c:v>192.16544117647058</c:v>
                </c:pt>
                <c:pt idx="151">
                  <c:v>223.48223880597018</c:v>
                </c:pt>
                <c:pt idx="152">
                  <c:v>216.91863636363635</c:v>
                </c:pt>
                <c:pt idx="153">
                  <c:v>201.74823529411762</c:v>
                </c:pt>
                <c:pt idx="154">
                  <c:v>192.57283582089553</c:v>
                </c:pt>
                <c:pt idx="155">
                  <c:v>247.58119402985079</c:v>
                </c:pt>
                <c:pt idx="156">
                  <c:v>231.01057971014495</c:v>
                </c:pt>
                <c:pt idx="157">
                  <c:v>205.0915714285714</c:v>
                </c:pt>
                <c:pt idx="158">
                  <c:v>238.29859154929585</c:v>
                </c:pt>
                <c:pt idx="159">
                  <c:v>241.74093333333323</c:v>
                </c:pt>
                <c:pt idx="160">
                  <c:v>244.42661971830981</c:v>
                </c:pt>
                <c:pt idx="161">
                  <c:v>258.87666666666655</c:v>
                </c:pt>
                <c:pt idx="162">
                  <c:v>273.33507462686572</c:v>
                </c:pt>
                <c:pt idx="163">
                  <c:v>253.66128571428567</c:v>
                </c:pt>
                <c:pt idx="164">
                  <c:v>271.90386666666666</c:v>
                </c:pt>
                <c:pt idx="165">
                  <c:v>261.47402597402595</c:v>
                </c:pt>
                <c:pt idx="166">
                  <c:v>216.02040000000005</c:v>
                </c:pt>
                <c:pt idx="167">
                  <c:v>263.707012987013</c:v>
                </c:pt>
                <c:pt idx="168">
                  <c:v>229.28815789473686</c:v>
                </c:pt>
                <c:pt idx="169">
                  <c:v>250.4199999999999</c:v>
                </c:pt>
                <c:pt idx="170">
                  <c:v>253.44378378378377</c:v>
                </c:pt>
                <c:pt idx="171">
                  <c:v>261.7912</c:v>
                </c:pt>
                <c:pt idx="172">
                  <c:v>268.53027777777777</c:v>
                </c:pt>
                <c:pt idx="173">
                  <c:v>300.63842105263166</c:v>
                </c:pt>
                <c:pt idx="174">
                  <c:v>305.49444444444441</c:v>
                </c:pt>
                <c:pt idx="175">
                  <c:v>278.72376623376624</c:v>
                </c:pt>
                <c:pt idx="176">
                  <c:v>304.6755714285714</c:v>
                </c:pt>
                <c:pt idx="177">
                  <c:v>310.4147297297298</c:v>
                </c:pt>
                <c:pt idx="178">
                  <c:v>289.38540540540538</c:v>
                </c:pt>
                <c:pt idx="179">
                  <c:v>271.88328767123289</c:v>
                </c:pt>
                <c:pt idx="180">
                  <c:v>295.60616438356175</c:v>
                </c:pt>
                <c:pt idx="181">
                  <c:v>254.44281690140838</c:v>
                </c:pt>
                <c:pt idx="182">
                  <c:v>259.15887323943667</c:v>
                </c:pt>
                <c:pt idx="183">
                  <c:v>317.80328358208959</c:v>
                </c:pt>
                <c:pt idx="184">
                  <c:v>299.96455882352939</c:v>
                </c:pt>
                <c:pt idx="185">
                  <c:v>274.18171428571429</c:v>
                </c:pt>
                <c:pt idx="186">
                  <c:v>261.12797101449269</c:v>
                </c:pt>
                <c:pt idx="187">
                  <c:v>184.42816901408449</c:v>
                </c:pt>
                <c:pt idx="188">
                  <c:v>166.9787878787879</c:v>
                </c:pt>
                <c:pt idx="189">
                  <c:v>207.95140845070421</c:v>
                </c:pt>
                <c:pt idx="190">
                  <c:v>238.80058823529416</c:v>
                </c:pt>
                <c:pt idx="191">
                  <c:v>245.02782608695651</c:v>
                </c:pt>
                <c:pt idx="192">
                  <c:v>247.11030769230771</c:v>
                </c:pt>
                <c:pt idx="193">
                  <c:v>214.13838709677415</c:v>
                </c:pt>
                <c:pt idx="194">
                  <c:v>246.10166666666666</c:v>
                </c:pt>
                <c:pt idx="195">
                  <c:v>245.51888888888897</c:v>
                </c:pt>
                <c:pt idx="196">
                  <c:v>242.95089285714297</c:v>
                </c:pt>
                <c:pt idx="197">
                  <c:v>225.23821428571438</c:v>
                </c:pt>
                <c:pt idx="198">
                  <c:v>285.10629629629625</c:v>
                </c:pt>
                <c:pt idx="199">
                  <c:v>263.10745098039217</c:v>
                </c:pt>
                <c:pt idx="200">
                  <c:v>278.10196078431369</c:v>
                </c:pt>
                <c:pt idx="201">
                  <c:v>344.77854166666663</c:v>
                </c:pt>
                <c:pt idx="202">
                  <c:v>297.39530612244909</c:v>
                </c:pt>
                <c:pt idx="203">
                  <c:v>370.59957446808517</c:v>
                </c:pt>
                <c:pt idx="204">
                  <c:v>346.93772727272727</c:v>
                </c:pt>
                <c:pt idx="205">
                  <c:v>307.15574468085089</c:v>
                </c:pt>
                <c:pt idx="206">
                  <c:v>304.40090909090901</c:v>
                </c:pt>
                <c:pt idx="207">
                  <c:v>353.40325000000013</c:v>
                </c:pt>
                <c:pt idx="208">
                  <c:v>319.7392857142857</c:v>
                </c:pt>
                <c:pt idx="209">
                  <c:v>410.08465116279086</c:v>
                </c:pt>
                <c:pt idx="210">
                  <c:v>410.47974358974363</c:v>
                </c:pt>
                <c:pt idx="211">
                  <c:v>298.2075000000001</c:v>
                </c:pt>
                <c:pt idx="212">
                  <c:v>356.12621621621633</c:v>
                </c:pt>
                <c:pt idx="213">
                  <c:v>373.18264705882365</c:v>
                </c:pt>
                <c:pt idx="214">
                  <c:v>291.30558823529401</c:v>
                </c:pt>
                <c:pt idx="215">
                  <c:v>157.20114285714288</c:v>
                </c:pt>
                <c:pt idx="216">
                  <c:v>174.54599999999991</c:v>
                </c:pt>
                <c:pt idx="217">
                  <c:v>273.93612903225801</c:v>
                </c:pt>
                <c:pt idx="218">
                  <c:v>287.71266666666668</c:v>
                </c:pt>
                <c:pt idx="219">
                  <c:v>393.125294117647</c:v>
                </c:pt>
                <c:pt idx="220">
                  <c:v>356.33</c:v>
                </c:pt>
                <c:pt idx="221">
                  <c:v>408.06935483870956</c:v>
                </c:pt>
                <c:pt idx="222">
                  <c:v>418.8573076923077</c:v>
                </c:pt>
                <c:pt idx="223">
                  <c:v>469.24482758620678</c:v>
                </c:pt>
                <c:pt idx="224">
                  <c:v>574.47733333333338</c:v>
                </c:pt>
                <c:pt idx="225">
                  <c:v>479.98038461538459</c:v>
                </c:pt>
                <c:pt idx="226">
                  <c:v>480.32217391304346</c:v>
                </c:pt>
                <c:pt idx="227">
                  <c:v>573.93040000000008</c:v>
                </c:pt>
                <c:pt idx="228">
                  <c:v>523.11500000000012</c:v>
                </c:pt>
                <c:pt idx="229">
                  <c:v>611.32640000000004</c:v>
                </c:pt>
                <c:pt idx="230">
                  <c:v>662.63409090909101</c:v>
                </c:pt>
                <c:pt idx="231">
                  <c:v>646.31857142857132</c:v>
                </c:pt>
                <c:pt idx="232">
                  <c:v>540.17826086956518</c:v>
                </c:pt>
                <c:pt idx="233">
                  <c:v>457.04578947368418</c:v>
                </c:pt>
                <c:pt idx="234">
                  <c:v>519.9586363636364</c:v>
                </c:pt>
                <c:pt idx="235">
                  <c:v>678.17649999999992</c:v>
                </c:pt>
                <c:pt idx="236">
                  <c:v>620.16545454545462</c:v>
                </c:pt>
                <c:pt idx="237">
                  <c:v>568.51350000000025</c:v>
                </c:pt>
                <c:pt idx="238">
                  <c:v>657.32190476190488</c:v>
                </c:pt>
                <c:pt idx="239">
                  <c:v>648.57049999999992</c:v>
                </c:pt>
                <c:pt idx="240">
                  <c:v>617.20849999999996</c:v>
                </c:pt>
                <c:pt idx="241">
                  <c:v>812.60450000000003</c:v>
                </c:pt>
                <c:pt idx="242">
                  <c:v>697.46631578947347</c:v>
                </c:pt>
                <c:pt idx="243">
                  <c:v>869.26777777777772</c:v>
                </c:pt>
                <c:pt idx="244">
                  <c:v>721.71299999999985</c:v>
                </c:pt>
                <c:pt idx="245">
                  <c:v>789.01842105263165</c:v>
                </c:pt>
                <c:pt idx="246">
                  <c:v>782.13333333333333</c:v>
                </c:pt>
                <c:pt idx="247">
                  <c:v>801.17565217391291</c:v>
                </c:pt>
                <c:pt idx="248">
                  <c:v>872.3182352941177</c:v>
                </c:pt>
                <c:pt idx="249">
                  <c:v>857.75</c:v>
                </c:pt>
                <c:pt idx="250">
                  <c:v>840.50333333333344</c:v>
                </c:pt>
                <c:pt idx="251">
                  <c:v>756.83100000000002</c:v>
                </c:pt>
                <c:pt idx="252">
                  <c:v>728.82799999999997</c:v>
                </c:pt>
                <c:pt idx="253">
                  <c:v>837.11708333333343</c:v>
                </c:pt>
                <c:pt idx="254">
                  <c:v>746.33960000000002</c:v>
                </c:pt>
                <c:pt idx="255">
                  <c:v>764.56033333333346</c:v>
                </c:pt>
                <c:pt idx="256">
                  <c:v>785.12964285714293</c:v>
                </c:pt>
                <c:pt idx="257">
                  <c:v>783.58692307692286</c:v>
                </c:pt>
                <c:pt idx="258">
                  <c:v>789.79266666666661</c:v>
                </c:pt>
                <c:pt idx="259">
                  <c:v>796.48857142857139</c:v>
                </c:pt>
                <c:pt idx="260">
                  <c:v>825.37964285714281</c:v>
                </c:pt>
                <c:pt idx="261">
                  <c:v>832.26266666666686</c:v>
                </c:pt>
                <c:pt idx="262">
                  <c:v>823.37758620689647</c:v>
                </c:pt>
                <c:pt idx="263">
                  <c:v>851.12580645161279</c:v>
                </c:pt>
                <c:pt idx="264">
                  <c:v>868.53666666666663</c:v>
                </c:pt>
                <c:pt idx="265">
                  <c:v>851.66258064516137</c:v>
                </c:pt>
                <c:pt idx="266">
                  <c:v>858.89594594594598</c:v>
                </c:pt>
                <c:pt idx="267">
                  <c:v>842.50794117647069</c:v>
                </c:pt>
                <c:pt idx="268">
                  <c:v>819.18424242424248</c:v>
                </c:pt>
                <c:pt idx="269">
                  <c:v>830.45729729729726</c:v>
                </c:pt>
                <c:pt idx="270">
                  <c:v>812.16312499999981</c:v>
                </c:pt>
                <c:pt idx="271">
                  <c:v>835.52352941176468</c:v>
                </c:pt>
                <c:pt idx="272">
                  <c:v>833.34000000000015</c:v>
                </c:pt>
                <c:pt idx="273">
                  <c:v>800.77028571428593</c:v>
                </c:pt>
                <c:pt idx="274">
                  <c:v>818.85323529411789</c:v>
                </c:pt>
                <c:pt idx="275">
                  <c:v>816.49096774193572</c:v>
                </c:pt>
                <c:pt idx="276">
                  <c:v>788.45406249999996</c:v>
                </c:pt>
                <c:pt idx="277">
                  <c:v>832.09864864864869</c:v>
                </c:pt>
                <c:pt idx="278">
                  <c:v>828.6993103448275</c:v>
                </c:pt>
                <c:pt idx="279">
                  <c:v>818.45655172413774</c:v>
                </c:pt>
                <c:pt idx="280">
                  <c:v>821.34800000000007</c:v>
                </c:pt>
                <c:pt idx="281">
                  <c:v>780.39928571428572</c:v>
                </c:pt>
                <c:pt idx="282">
                  <c:v>741.3231034482759</c:v>
                </c:pt>
                <c:pt idx="283">
                  <c:v>729.0687878787877</c:v>
                </c:pt>
                <c:pt idx="284">
                  <c:v>764.02031250000005</c:v>
                </c:pt>
                <c:pt idx="285">
                  <c:v>718.06064516129061</c:v>
                </c:pt>
                <c:pt idx="286">
                  <c:v>734.10937500000011</c:v>
                </c:pt>
                <c:pt idx="287">
                  <c:v>820.31807692307677</c:v>
                </c:pt>
              </c:numCache>
            </c:numRef>
          </c:val>
          <c:smooth val="0"/>
          <c:extLst>
            <c:ext xmlns:c16="http://schemas.microsoft.com/office/drawing/2014/chart" uri="{C3380CC4-5D6E-409C-BE32-E72D297353CC}">
              <c16:uniqueId val="{00000025-109C-4219-928B-40A304DD090A}"/>
            </c:ext>
          </c:extLst>
        </c:ser>
        <c:ser>
          <c:idx val="0"/>
          <c:order val="4"/>
          <c:tx>
            <c:strRef>
              <c:f>'Figure 8.1'!$F$5</c:f>
              <c:strCache>
                <c:ptCount val="1"/>
                <c:pt idx="0">
                  <c:v>Average export limit (LHS)</c:v>
                </c:pt>
              </c:strCache>
            </c:strRef>
          </c:tx>
          <c:spPr>
            <a:ln w="12700">
              <a:solidFill>
                <a:schemeClr val="accent6"/>
              </a:solidFill>
            </a:ln>
          </c:spPr>
          <c:marker>
            <c:symbol val="none"/>
          </c:marker>
          <c:cat>
            <c:strRef>
              <c:f>'Figure 8.1'!$A$6:$A$293</c:f>
              <c:strCache>
                <c:ptCount val="288"/>
                <c:pt idx="0">
                  <c:v>12 am</c:v>
                </c:pt>
                <c:pt idx="1">
                  <c:v>12.05 am</c:v>
                </c:pt>
                <c:pt idx="2">
                  <c:v>12.10 am</c:v>
                </c:pt>
                <c:pt idx="3">
                  <c:v>12.15 am</c:v>
                </c:pt>
                <c:pt idx="4">
                  <c:v>12.20 am</c:v>
                </c:pt>
                <c:pt idx="5">
                  <c:v>12.25 am</c:v>
                </c:pt>
                <c:pt idx="6">
                  <c:v>12.30 am</c:v>
                </c:pt>
                <c:pt idx="7">
                  <c:v>12.35 am</c:v>
                </c:pt>
                <c:pt idx="8">
                  <c:v>12.40 am</c:v>
                </c:pt>
                <c:pt idx="9">
                  <c:v>12.45 am</c:v>
                </c:pt>
                <c:pt idx="10">
                  <c:v>12.50 am</c:v>
                </c:pt>
                <c:pt idx="11">
                  <c:v>12.55 am</c:v>
                </c:pt>
                <c:pt idx="12">
                  <c:v>1 am</c:v>
                </c:pt>
                <c:pt idx="13">
                  <c:v>1.05 am</c:v>
                </c:pt>
                <c:pt idx="14">
                  <c:v>1.10 am</c:v>
                </c:pt>
                <c:pt idx="15">
                  <c:v>1.15 am</c:v>
                </c:pt>
                <c:pt idx="16">
                  <c:v>1.20 am</c:v>
                </c:pt>
                <c:pt idx="17">
                  <c:v>1.25 am</c:v>
                </c:pt>
                <c:pt idx="18">
                  <c:v>1.30 am</c:v>
                </c:pt>
                <c:pt idx="19">
                  <c:v>1.35 am</c:v>
                </c:pt>
                <c:pt idx="20">
                  <c:v>1.40 am</c:v>
                </c:pt>
                <c:pt idx="21">
                  <c:v>1.45 am</c:v>
                </c:pt>
                <c:pt idx="22">
                  <c:v>1.50 am</c:v>
                </c:pt>
                <c:pt idx="23">
                  <c:v>1.55 am</c:v>
                </c:pt>
                <c:pt idx="24">
                  <c:v>2 am</c:v>
                </c:pt>
                <c:pt idx="25">
                  <c:v>2.05 am</c:v>
                </c:pt>
                <c:pt idx="26">
                  <c:v>2.10 am</c:v>
                </c:pt>
                <c:pt idx="27">
                  <c:v>2.15 am</c:v>
                </c:pt>
                <c:pt idx="28">
                  <c:v>2.20 am</c:v>
                </c:pt>
                <c:pt idx="29">
                  <c:v>2.25 am</c:v>
                </c:pt>
                <c:pt idx="30">
                  <c:v>2.30 am</c:v>
                </c:pt>
                <c:pt idx="31">
                  <c:v>2.35 am</c:v>
                </c:pt>
                <c:pt idx="32">
                  <c:v>2.40 am</c:v>
                </c:pt>
                <c:pt idx="33">
                  <c:v>2.45 am</c:v>
                </c:pt>
                <c:pt idx="34">
                  <c:v>2.50 am</c:v>
                </c:pt>
                <c:pt idx="35">
                  <c:v>2.55 am</c:v>
                </c:pt>
                <c:pt idx="36">
                  <c:v>3 am</c:v>
                </c:pt>
                <c:pt idx="37">
                  <c:v>3.05 am</c:v>
                </c:pt>
                <c:pt idx="38">
                  <c:v>3.10 am</c:v>
                </c:pt>
                <c:pt idx="39">
                  <c:v>3.15 am</c:v>
                </c:pt>
                <c:pt idx="40">
                  <c:v>3.20 am</c:v>
                </c:pt>
                <c:pt idx="41">
                  <c:v>3.25 am</c:v>
                </c:pt>
                <c:pt idx="42">
                  <c:v>3.30 am</c:v>
                </c:pt>
                <c:pt idx="43">
                  <c:v>3.35 am</c:v>
                </c:pt>
                <c:pt idx="44">
                  <c:v>3.40 am</c:v>
                </c:pt>
                <c:pt idx="45">
                  <c:v>3.45 am</c:v>
                </c:pt>
                <c:pt idx="46">
                  <c:v>3.50 am</c:v>
                </c:pt>
                <c:pt idx="47">
                  <c:v>3.55 am</c:v>
                </c:pt>
                <c:pt idx="48">
                  <c:v>4 am</c:v>
                </c:pt>
                <c:pt idx="49">
                  <c:v>4.05 am</c:v>
                </c:pt>
                <c:pt idx="50">
                  <c:v>4.10 am</c:v>
                </c:pt>
                <c:pt idx="51">
                  <c:v>4.15 am</c:v>
                </c:pt>
                <c:pt idx="52">
                  <c:v>4.20 am</c:v>
                </c:pt>
                <c:pt idx="53">
                  <c:v>4.25 am</c:v>
                </c:pt>
                <c:pt idx="54">
                  <c:v>4.30 am</c:v>
                </c:pt>
                <c:pt idx="55">
                  <c:v>4.35 am</c:v>
                </c:pt>
                <c:pt idx="56">
                  <c:v>4.40 am</c:v>
                </c:pt>
                <c:pt idx="57">
                  <c:v>4.45 am</c:v>
                </c:pt>
                <c:pt idx="58">
                  <c:v>4.50 am</c:v>
                </c:pt>
                <c:pt idx="59">
                  <c:v>4.55 am</c:v>
                </c:pt>
                <c:pt idx="60">
                  <c:v>5 am</c:v>
                </c:pt>
                <c:pt idx="61">
                  <c:v>5.05 am</c:v>
                </c:pt>
                <c:pt idx="62">
                  <c:v>5.10 am</c:v>
                </c:pt>
                <c:pt idx="63">
                  <c:v>5.15 am</c:v>
                </c:pt>
                <c:pt idx="64">
                  <c:v>5.20 am</c:v>
                </c:pt>
                <c:pt idx="65">
                  <c:v>5.25 am</c:v>
                </c:pt>
                <c:pt idx="66">
                  <c:v>5.30 am</c:v>
                </c:pt>
                <c:pt idx="67">
                  <c:v>5.35 am</c:v>
                </c:pt>
                <c:pt idx="68">
                  <c:v>5.40 am</c:v>
                </c:pt>
                <c:pt idx="69">
                  <c:v>5.45 am</c:v>
                </c:pt>
                <c:pt idx="70">
                  <c:v>5.50 am</c:v>
                </c:pt>
                <c:pt idx="71">
                  <c:v>5.55 am</c:v>
                </c:pt>
                <c:pt idx="72">
                  <c:v>6 am</c:v>
                </c:pt>
                <c:pt idx="73">
                  <c:v>6.05 am</c:v>
                </c:pt>
                <c:pt idx="74">
                  <c:v>6.10 am</c:v>
                </c:pt>
                <c:pt idx="75">
                  <c:v>6.15 am</c:v>
                </c:pt>
                <c:pt idx="76">
                  <c:v>6.20 am</c:v>
                </c:pt>
                <c:pt idx="77">
                  <c:v>6.25 am</c:v>
                </c:pt>
                <c:pt idx="78">
                  <c:v>6.30 am</c:v>
                </c:pt>
                <c:pt idx="79">
                  <c:v>6.35 am</c:v>
                </c:pt>
                <c:pt idx="80">
                  <c:v>6.40 am</c:v>
                </c:pt>
                <c:pt idx="81">
                  <c:v>6.45 am</c:v>
                </c:pt>
                <c:pt idx="82">
                  <c:v>6.50 am</c:v>
                </c:pt>
                <c:pt idx="83">
                  <c:v>6.55 am</c:v>
                </c:pt>
                <c:pt idx="84">
                  <c:v>7 am</c:v>
                </c:pt>
                <c:pt idx="85">
                  <c:v>7.05 am</c:v>
                </c:pt>
                <c:pt idx="86">
                  <c:v>7.10 am</c:v>
                </c:pt>
                <c:pt idx="87">
                  <c:v>7.15 am</c:v>
                </c:pt>
                <c:pt idx="88">
                  <c:v>7.20 am</c:v>
                </c:pt>
                <c:pt idx="89">
                  <c:v>7.25 am</c:v>
                </c:pt>
                <c:pt idx="90">
                  <c:v>7.30 am</c:v>
                </c:pt>
                <c:pt idx="91">
                  <c:v>7.35 am</c:v>
                </c:pt>
                <c:pt idx="92">
                  <c:v>7.40 am</c:v>
                </c:pt>
                <c:pt idx="93">
                  <c:v>7.45 am</c:v>
                </c:pt>
                <c:pt idx="94">
                  <c:v>7.50 am</c:v>
                </c:pt>
                <c:pt idx="95">
                  <c:v>7.55 am</c:v>
                </c:pt>
                <c:pt idx="96">
                  <c:v>8 am</c:v>
                </c:pt>
                <c:pt idx="97">
                  <c:v>8.05 am</c:v>
                </c:pt>
                <c:pt idx="98">
                  <c:v>8.10 am</c:v>
                </c:pt>
                <c:pt idx="99">
                  <c:v>8.15 am</c:v>
                </c:pt>
                <c:pt idx="100">
                  <c:v>8.20 am</c:v>
                </c:pt>
                <c:pt idx="101">
                  <c:v>8.25 am</c:v>
                </c:pt>
                <c:pt idx="102">
                  <c:v>8.30 am</c:v>
                </c:pt>
                <c:pt idx="103">
                  <c:v>8.35 am</c:v>
                </c:pt>
                <c:pt idx="104">
                  <c:v>8.40 am</c:v>
                </c:pt>
                <c:pt idx="105">
                  <c:v>8.45 am</c:v>
                </c:pt>
                <c:pt idx="106">
                  <c:v>8.50 am</c:v>
                </c:pt>
                <c:pt idx="107">
                  <c:v>8.55 am</c:v>
                </c:pt>
                <c:pt idx="108">
                  <c:v>9 am</c:v>
                </c:pt>
                <c:pt idx="109">
                  <c:v>9.05 am</c:v>
                </c:pt>
                <c:pt idx="110">
                  <c:v>9.10 am</c:v>
                </c:pt>
                <c:pt idx="111">
                  <c:v>9.15 am</c:v>
                </c:pt>
                <c:pt idx="112">
                  <c:v>9.20 am</c:v>
                </c:pt>
                <c:pt idx="113">
                  <c:v>9.25 am</c:v>
                </c:pt>
                <c:pt idx="114">
                  <c:v>9.30 am</c:v>
                </c:pt>
                <c:pt idx="115">
                  <c:v>9.35 am</c:v>
                </c:pt>
                <c:pt idx="116">
                  <c:v>9.40 am</c:v>
                </c:pt>
                <c:pt idx="117">
                  <c:v>9.45 am</c:v>
                </c:pt>
                <c:pt idx="118">
                  <c:v>9.50 am</c:v>
                </c:pt>
                <c:pt idx="119">
                  <c:v>9.55 am</c:v>
                </c:pt>
                <c:pt idx="120">
                  <c:v>10 am</c:v>
                </c:pt>
                <c:pt idx="121">
                  <c:v>10.05 am</c:v>
                </c:pt>
                <c:pt idx="122">
                  <c:v>10.10 am</c:v>
                </c:pt>
                <c:pt idx="123">
                  <c:v>10.15 am</c:v>
                </c:pt>
                <c:pt idx="124">
                  <c:v>10.20 am</c:v>
                </c:pt>
                <c:pt idx="125">
                  <c:v>10.25 am</c:v>
                </c:pt>
                <c:pt idx="126">
                  <c:v>10.30 am</c:v>
                </c:pt>
                <c:pt idx="127">
                  <c:v>10.35 am</c:v>
                </c:pt>
                <c:pt idx="128">
                  <c:v>10.40 am</c:v>
                </c:pt>
                <c:pt idx="129">
                  <c:v>10.45 am</c:v>
                </c:pt>
                <c:pt idx="130">
                  <c:v>10.50 am</c:v>
                </c:pt>
                <c:pt idx="131">
                  <c:v>10.55 am</c:v>
                </c:pt>
                <c:pt idx="132">
                  <c:v>11 am</c:v>
                </c:pt>
                <c:pt idx="133">
                  <c:v>11.05 am</c:v>
                </c:pt>
                <c:pt idx="134">
                  <c:v>11.10 am</c:v>
                </c:pt>
                <c:pt idx="135">
                  <c:v>11.15 am</c:v>
                </c:pt>
                <c:pt idx="136">
                  <c:v>11.20 am</c:v>
                </c:pt>
                <c:pt idx="137">
                  <c:v>11.25 am</c:v>
                </c:pt>
                <c:pt idx="138">
                  <c:v>11.30 am</c:v>
                </c:pt>
                <c:pt idx="139">
                  <c:v>11.35 am</c:v>
                </c:pt>
                <c:pt idx="140">
                  <c:v>11.40 am</c:v>
                </c:pt>
                <c:pt idx="141">
                  <c:v>11.45 am</c:v>
                </c:pt>
                <c:pt idx="142">
                  <c:v>11.50 am</c:v>
                </c:pt>
                <c:pt idx="143">
                  <c:v>11.55 am</c:v>
                </c:pt>
                <c:pt idx="144">
                  <c:v>12 pm</c:v>
                </c:pt>
                <c:pt idx="145">
                  <c:v>12.05 pm</c:v>
                </c:pt>
                <c:pt idx="146">
                  <c:v>12.10 pm</c:v>
                </c:pt>
                <c:pt idx="147">
                  <c:v>12.15 pm</c:v>
                </c:pt>
                <c:pt idx="148">
                  <c:v>12.20 pm</c:v>
                </c:pt>
                <c:pt idx="149">
                  <c:v>12.25 pm</c:v>
                </c:pt>
                <c:pt idx="150">
                  <c:v>12.30 pm</c:v>
                </c:pt>
                <c:pt idx="151">
                  <c:v>12.35 pm</c:v>
                </c:pt>
                <c:pt idx="152">
                  <c:v>12.40 pm</c:v>
                </c:pt>
                <c:pt idx="153">
                  <c:v>12.45 pm</c:v>
                </c:pt>
                <c:pt idx="154">
                  <c:v>12.50 pm</c:v>
                </c:pt>
                <c:pt idx="155">
                  <c:v>12.55 pm</c:v>
                </c:pt>
                <c:pt idx="156">
                  <c:v>1 pm</c:v>
                </c:pt>
                <c:pt idx="157">
                  <c:v>1.05 pm</c:v>
                </c:pt>
                <c:pt idx="158">
                  <c:v>1.10 pm</c:v>
                </c:pt>
                <c:pt idx="159">
                  <c:v>1.15 pm</c:v>
                </c:pt>
                <c:pt idx="160">
                  <c:v>1.20 pm</c:v>
                </c:pt>
                <c:pt idx="161">
                  <c:v>1.25 pm</c:v>
                </c:pt>
                <c:pt idx="162">
                  <c:v>1.30 pm</c:v>
                </c:pt>
                <c:pt idx="163">
                  <c:v>1.35 pm</c:v>
                </c:pt>
                <c:pt idx="164">
                  <c:v>1.40 pm</c:v>
                </c:pt>
                <c:pt idx="165">
                  <c:v>1.45 pm</c:v>
                </c:pt>
                <c:pt idx="166">
                  <c:v>1.50 pm</c:v>
                </c:pt>
                <c:pt idx="167">
                  <c:v>1.55 pm</c:v>
                </c:pt>
                <c:pt idx="168">
                  <c:v>2 pm</c:v>
                </c:pt>
                <c:pt idx="169">
                  <c:v>2.05 pm</c:v>
                </c:pt>
                <c:pt idx="170">
                  <c:v>2.10 pm</c:v>
                </c:pt>
                <c:pt idx="171">
                  <c:v>2.15 pm</c:v>
                </c:pt>
                <c:pt idx="172">
                  <c:v>2.20 pm</c:v>
                </c:pt>
                <c:pt idx="173">
                  <c:v>2.25 pm</c:v>
                </c:pt>
                <c:pt idx="174">
                  <c:v>2.30 pm</c:v>
                </c:pt>
                <c:pt idx="175">
                  <c:v>2.35 pm</c:v>
                </c:pt>
                <c:pt idx="176">
                  <c:v>2.40 pm</c:v>
                </c:pt>
                <c:pt idx="177">
                  <c:v>2.45 pm</c:v>
                </c:pt>
                <c:pt idx="178">
                  <c:v>2.50 pm</c:v>
                </c:pt>
                <c:pt idx="179">
                  <c:v>2.55 pm</c:v>
                </c:pt>
                <c:pt idx="180">
                  <c:v>3 pm</c:v>
                </c:pt>
                <c:pt idx="181">
                  <c:v>3.05 pm</c:v>
                </c:pt>
                <c:pt idx="182">
                  <c:v>3.10 pm</c:v>
                </c:pt>
                <c:pt idx="183">
                  <c:v>3.15 pm</c:v>
                </c:pt>
                <c:pt idx="184">
                  <c:v>3.20 pm</c:v>
                </c:pt>
                <c:pt idx="185">
                  <c:v>3.25 pm</c:v>
                </c:pt>
                <c:pt idx="186">
                  <c:v>3.30 pm</c:v>
                </c:pt>
                <c:pt idx="187">
                  <c:v>3.35 pm</c:v>
                </c:pt>
                <c:pt idx="188">
                  <c:v>3.40 pm</c:v>
                </c:pt>
                <c:pt idx="189">
                  <c:v>3.45 pm</c:v>
                </c:pt>
                <c:pt idx="190">
                  <c:v>3.50 pm</c:v>
                </c:pt>
                <c:pt idx="191">
                  <c:v>3.55 pm</c:v>
                </c:pt>
                <c:pt idx="192">
                  <c:v>4 pm</c:v>
                </c:pt>
                <c:pt idx="193">
                  <c:v>4.05 pm</c:v>
                </c:pt>
                <c:pt idx="194">
                  <c:v>4.10 pm</c:v>
                </c:pt>
                <c:pt idx="195">
                  <c:v>4.15 pm</c:v>
                </c:pt>
                <c:pt idx="196">
                  <c:v>4.20 pm</c:v>
                </c:pt>
                <c:pt idx="197">
                  <c:v>4.25 pm</c:v>
                </c:pt>
                <c:pt idx="198">
                  <c:v>4.30 pm</c:v>
                </c:pt>
                <c:pt idx="199">
                  <c:v>4.35 pm</c:v>
                </c:pt>
                <c:pt idx="200">
                  <c:v>4.40 pm</c:v>
                </c:pt>
                <c:pt idx="201">
                  <c:v>4.45 pm</c:v>
                </c:pt>
                <c:pt idx="202">
                  <c:v>4.50 pm</c:v>
                </c:pt>
                <c:pt idx="203">
                  <c:v>4.55 pm</c:v>
                </c:pt>
                <c:pt idx="204">
                  <c:v>5 pm</c:v>
                </c:pt>
                <c:pt idx="205">
                  <c:v>5.05 pm</c:v>
                </c:pt>
                <c:pt idx="206">
                  <c:v>5.10 pm</c:v>
                </c:pt>
                <c:pt idx="207">
                  <c:v>5.15 pm</c:v>
                </c:pt>
                <c:pt idx="208">
                  <c:v>5.20 pm</c:v>
                </c:pt>
                <c:pt idx="209">
                  <c:v>5.25 pm</c:v>
                </c:pt>
                <c:pt idx="210">
                  <c:v>5.30 pm</c:v>
                </c:pt>
                <c:pt idx="211">
                  <c:v>5.35 pm</c:v>
                </c:pt>
                <c:pt idx="212">
                  <c:v>5.40 pm</c:v>
                </c:pt>
                <c:pt idx="213">
                  <c:v>5.45 pm</c:v>
                </c:pt>
                <c:pt idx="214">
                  <c:v>5.50 pm</c:v>
                </c:pt>
                <c:pt idx="215">
                  <c:v>5.55 pm</c:v>
                </c:pt>
                <c:pt idx="216">
                  <c:v>6 pm</c:v>
                </c:pt>
                <c:pt idx="217">
                  <c:v>6.05 pm</c:v>
                </c:pt>
                <c:pt idx="218">
                  <c:v>6.10 pm</c:v>
                </c:pt>
                <c:pt idx="219">
                  <c:v>6.15 pm</c:v>
                </c:pt>
                <c:pt idx="220">
                  <c:v>6.20 pm</c:v>
                </c:pt>
                <c:pt idx="221">
                  <c:v>6.25 pm</c:v>
                </c:pt>
                <c:pt idx="222">
                  <c:v>6.30 pm</c:v>
                </c:pt>
                <c:pt idx="223">
                  <c:v>6.35 pm</c:v>
                </c:pt>
                <c:pt idx="224">
                  <c:v>6.40 pm</c:v>
                </c:pt>
                <c:pt idx="225">
                  <c:v>6.45 pm</c:v>
                </c:pt>
                <c:pt idx="226">
                  <c:v>6.50 pm</c:v>
                </c:pt>
                <c:pt idx="227">
                  <c:v>6.55 pm</c:v>
                </c:pt>
                <c:pt idx="228">
                  <c:v>7 pm</c:v>
                </c:pt>
                <c:pt idx="229">
                  <c:v>7.05 pm</c:v>
                </c:pt>
                <c:pt idx="230">
                  <c:v>7.10 pm</c:v>
                </c:pt>
                <c:pt idx="231">
                  <c:v>7.15 pm</c:v>
                </c:pt>
                <c:pt idx="232">
                  <c:v>7.20 pm</c:v>
                </c:pt>
                <c:pt idx="233">
                  <c:v>7.25 pm</c:v>
                </c:pt>
                <c:pt idx="234">
                  <c:v>7.30 pm</c:v>
                </c:pt>
                <c:pt idx="235">
                  <c:v>7.35 pm</c:v>
                </c:pt>
                <c:pt idx="236">
                  <c:v>7.40 pm</c:v>
                </c:pt>
                <c:pt idx="237">
                  <c:v>7.45 pm</c:v>
                </c:pt>
                <c:pt idx="238">
                  <c:v>7.50 pm</c:v>
                </c:pt>
                <c:pt idx="239">
                  <c:v>7.55 pm</c:v>
                </c:pt>
                <c:pt idx="240">
                  <c:v>8 pm</c:v>
                </c:pt>
                <c:pt idx="241">
                  <c:v>8.05 pm</c:v>
                </c:pt>
                <c:pt idx="242">
                  <c:v>8.10 pm</c:v>
                </c:pt>
                <c:pt idx="243">
                  <c:v>8.15 pm</c:v>
                </c:pt>
                <c:pt idx="244">
                  <c:v>8.20 pm</c:v>
                </c:pt>
                <c:pt idx="245">
                  <c:v>8.25 pm</c:v>
                </c:pt>
                <c:pt idx="246">
                  <c:v>8.30 pm</c:v>
                </c:pt>
                <c:pt idx="247">
                  <c:v>8.35 pm</c:v>
                </c:pt>
                <c:pt idx="248">
                  <c:v>8.40 pm</c:v>
                </c:pt>
                <c:pt idx="249">
                  <c:v>8.45 pm</c:v>
                </c:pt>
                <c:pt idx="250">
                  <c:v>8.50 pm</c:v>
                </c:pt>
                <c:pt idx="251">
                  <c:v>8.55 pm</c:v>
                </c:pt>
                <c:pt idx="252">
                  <c:v>9 pm</c:v>
                </c:pt>
                <c:pt idx="253">
                  <c:v>9.05 pm</c:v>
                </c:pt>
                <c:pt idx="254">
                  <c:v>9.10 pm</c:v>
                </c:pt>
                <c:pt idx="255">
                  <c:v>9.15 pm</c:v>
                </c:pt>
                <c:pt idx="256">
                  <c:v>9.20 pm</c:v>
                </c:pt>
                <c:pt idx="257">
                  <c:v>9.25 pm</c:v>
                </c:pt>
                <c:pt idx="258">
                  <c:v>9.30 pm</c:v>
                </c:pt>
                <c:pt idx="259">
                  <c:v>9.35 pm</c:v>
                </c:pt>
                <c:pt idx="260">
                  <c:v>9.40 pm</c:v>
                </c:pt>
                <c:pt idx="261">
                  <c:v>9.45 pm</c:v>
                </c:pt>
                <c:pt idx="262">
                  <c:v>9.50 pm</c:v>
                </c:pt>
                <c:pt idx="263">
                  <c:v>9.55 pm</c:v>
                </c:pt>
                <c:pt idx="264">
                  <c:v>10 pm</c:v>
                </c:pt>
                <c:pt idx="265">
                  <c:v>10.05 pm</c:v>
                </c:pt>
                <c:pt idx="266">
                  <c:v>10.10 pm</c:v>
                </c:pt>
                <c:pt idx="267">
                  <c:v>10.15 pm</c:v>
                </c:pt>
                <c:pt idx="268">
                  <c:v>10.20 pm</c:v>
                </c:pt>
                <c:pt idx="269">
                  <c:v>10.25 pm</c:v>
                </c:pt>
                <c:pt idx="270">
                  <c:v>10.30 pm</c:v>
                </c:pt>
                <c:pt idx="271">
                  <c:v>10.35 pm</c:v>
                </c:pt>
                <c:pt idx="272">
                  <c:v>10.40 pm</c:v>
                </c:pt>
                <c:pt idx="273">
                  <c:v>10.45 pm</c:v>
                </c:pt>
                <c:pt idx="274">
                  <c:v>10.50 pm</c:v>
                </c:pt>
                <c:pt idx="275">
                  <c:v>10.55 pm</c:v>
                </c:pt>
                <c:pt idx="276">
                  <c:v>11 pm</c:v>
                </c:pt>
                <c:pt idx="277">
                  <c:v>11.05 pm</c:v>
                </c:pt>
                <c:pt idx="278">
                  <c:v>11.10 pm</c:v>
                </c:pt>
                <c:pt idx="279">
                  <c:v>11.15 pm</c:v>
                </c:pt>
                <c:pt idx="280">
                  <c:v>11.20 pm</c:v>
                </c:pt>
                <c:pt idx="281">
                  <c:v>11.25 pm</c:v>
                </c:pt>
                <c:pt idx="282">
                  <c:v>11.30 pm</c:v>
                </c:pt>
                <c:pt idx="283">
                  <c:v>11.35 pm</c:v>
                </c:pt>
                <c:pt idx="284">
                  <c:v>11.40 pm</c:v>
                </c:pt>
                <c:pt idx="285">
                  <c:v>11.45 pm</c:v>
                </c:pt>
                <c:pt idx="286">
                  <c:v>11.50 pm</c:v>
                </c:pt>
                <c:pt idx="287">
                  <c:v>11.55 pm</c:v>
                </c:pt>
              </c:strCache>
            </c:strRef>
          </c:cat>
          <c:val>
            <c:numRef>
              <c:f>'Figure 8.1'!$F$6:$F$293</c:f>
              <c:numCache>
                <c:formatCode>General</c:formatCode>
                <c:ptCount val="288"/>
                <c:pt idx="0">
                  <c:v>837.22242464285716</c:v>
                </c:pt>
                <c:pt idx="1">
                  <c:v>821.63506225806475</c:v>
                </c:pt>
                <c:pt idx="2">
                  <c:v>811.76617181818199</c:v>
                </c:pt>
                <c:pt idx="3">
                  <c:v>825.81208875000016</c:v>
                </c:pt>
                <c:pt idx="4">
                  <c:v>805.46787742857157</c:v>
                </c:pt>
                <c:pt idx="5">
                  <c:v>820.32950064516126</c:v>
                </c:pt>
                <c:pt idx="6">
                  <c:v>806.33955967741929</c:v>
                </c:pt>
                <c:pt idx="7">
                  <c:v>798.28779531250007</c:v>
                </c:pt>
                <c:pt idx="8">
                  <c:v>813.79645733333325</c:v>
                </c:pt>
                <c:pt idx="9">
                  <c:v>835.80216352941193</c:v>
                </c:pt>
                <c:pt idx="10">
                  <c:v>795.72157655172418</c:v>
                </c:pt>
                <c:pt idx="11">
                  <c:v>810.75120500000003</c:v>
                </c:pt>
                <c:pt idx="12">
                  <c:v>802.20371175000014</c:v>
                </c:pt>
                <c:pt idx="13">
                  <c:v>788.21735763157915</c:v>
                </c:pt>
                <c:pt idx="14">
                  <c:v>782.9022294444444</c:v>
                </c:pt>
                <c:pt idx="15">
                  <c:v>790.58200027777775</c:v>
                </c:pt>
                <c:pt idx="16">
                  <c:v>750.58537419354832</c:v>
                </c:pt>
                <c:pt idx="17">
                  <c:v>785.77279861111106</c:v>
                </c:pt>
                <c:pt idx="18">
                  <c:v>785.82866617647085</c:v>
                </c:pt>
                <c:pt idx="19">
                  <c:v>820.85672194444442</c:v>
                </c:pt>
                <c:pt idx="20">
                  <c:v>833.16390342857142</c:v>
                </c:pt>
                <c:pt idx="21">
                  <c:v>836.66788599999984</c:v>
                </c:pt>
                <c:pt idx="22">
                  <c:v>833.83139542857134</c:v>
                </c:pt>
                <c:pt idx="23">
                  <c:v>834.03456529411756</c:v>
                </c:pt>
                <c:pt idx="24">
                  <c:v>840.93255205882349</c:v>
                </c:pt>
                <c:pt idx="25">
                  <c:v>818.71575529411757</c:v>
                </c:pt>
                <c:pt idx="26">
                  <c:v>832.79227729729723</c:v>
                </c:pt>
                <c:pt idx="27">
                  <c:v>812.9443460526312</c:v>
                </c:pt>
                <c:pt idx="28">
                  <c:v>831.47641194444452</c:v>
                </c:pt>
                <c:pt idx="29">
                  <c:v>826.90564189189206</c:v>
                </c:pt>
                <c:pt idx="30">
                  <c:v>832.88461405405405</c:v>
                </c:pt>
                <c:pt idx="31">
                  <c:v>831.77679916666682</c:v>
                </c:pt>
                <c:pt idx="32">
                  <c:v>816.81486486486472</c:v>
                </c:pt>
                <c:pt idx="33">
                  <c:v>829.3773799999999</c:v>
                </c:pt>
                <c:pt idx="34">
                  <c:v>844.11580820512813</c:v>
                </c:pt>
                <c:pt idx="35">
                  <c:v>853.29186736842075</c:v>
                </c:pt>
                <c:pt idx="36">
                  <c:v>859.72726157894738</c:v>
                </c:pt>
                <c:pt idx="37">
                  <c:v>834.01241432432437</c:v>
                </c:pt>
                <c:pt idx="38">
                  <c:v>849.96164425000006</c:v>
                </c:pt>
                <c:pt idx="39">
                  <c:v>846.87424351351353</c:v>
                </c:pt>
                <c:pt idx="40">
                  <c:v>844.77041763157899</c:v>
                </c:pt>
                <c:pt idx="41">
                  <c:v>818.90404911764688</c:v>
                </c:pt>
                <c:pt idx="42">
                  <c:v>854.52528634146347</c:v>
                </c:pt>
                <c:pt idx="43">
                  <c:v>837.29378794871786</c:v>
                </c:pt>
                <c:pt idx="44">
                  <c:v>839.71739871794853</c:v>
                </c:pt>
                <c:pt idx="45">
                  <c:v>849.80403351351367</c:v>
                </c:pt>
                <c:pt idx="46">
                  <c:v>837.06293324324338</c:v>
                </c:pt>
                <c:pt idx="47">
                  <c:v>820.95292666666671</c:v>
                </c:pt>
                <c:pt idx="48">
                  <c:v>831.87349631578979</c:v>
                </c:pt>
                <c:pt idx="49">
                  <c:v>849.95916</c:v>
                </c:pt>
                <c:pt idx="50">
                  <c:v>880.61322052631567</c:v>
                </c:pt>
                <c:pt idx="51">
                  <c:v>885.00479868421064</c:v>
                </c:pt>
                <c:pt idx="52">
                  <c:v>862.08931805555551</c:v>
                </c:pt>
                <c:pt idx="53">
                  <c:v>886.23336906249995</c:v>
                </c:pt>
                <c:pt idx="54">
                  <c:v>890.71853189189198</c:v>
                </c:pt>
                <c:pt idx="55">
                  <c:v>875.29071138888878</c:v>
                </c:pt>
                <c:pt idx="56">
                  <c:v>888.46134527777792</c:v>
                </c:pt>
                <c:pt idx="57">
                  <c:v>867.70752424242414</c:v>
                </c:pt>
                <c:pt idx="58">
                  <c:v>869.08981117647045</c:v>
                </c:pt>
                <c:pt idx="59">
                  <c:v>876.64514405405396</c:v>
                </c:pt>
                <c:pt idx="60">
                  <c:v>865.47529600000007</c:v>
                </c:pt>
                <c:pt idx="61">
                  <c:v>900.90125787878787</c:v>
                </c:pt>
                <c:pt idx="62">
                  <c:v>888.23749393939397</c:v>
                </c:pt>
                <c:pt idx="63">
                  <c:v>834.49687892857116</c:v>
                </c:pt>
                <c:pt idx="64">
                  <c:v>857.8032311111109</c:v>
                </c:pt>
                <c:pt idx="65">
                  <c:v>859.05398620689675</c:v>
                </c:pt>
                <c:pt idx="66">
                  <c:v>830.74703172413797</c:v>
                </c:pt>
                <c:pt idx="67">
                  <c:v>832.96639896551721</c:v>
                </c:pt>
                <c:pt idx="68">
                  <c:v>818.71579333333329</c:v>
                </c:pt>
                <c:pt idx="69">
                  <c:v>760.99064586206896</c:v>
                </c:pt>
                <c:pt idx="70">
                  <c:v>761.64866592592591</c:v>
                </c:pt>
                <c:pt idx="71">
                  <c:v>721.9976155555554</c:v>
                </c:pt>
                <c:pt idx="72">
                  <c:v>699.75578793103443</c:v>
                </c:pt>
                <c:pt idx="73">
                  <c:v>694.88394805555561</c:v>
                </c:pt>
                <c:pt idx="74">
                  <c:v>688.24615799999992</c:v>
                </c:pt>
                <c:pt idx="75">
                  <c:v>669.3618668571429</c:v>
                </c:pt>
                <c:pt idx="76">
                  <c:v>622.45905684210527</c:v>
                </c:pt>
                <c:pt idx="77">
                  <c:v>575.06006333333323</c:v>
                </c:pt>
                <c:pt idx="78">
                  <c:v>510.89260574999997</c:v>
                </c:pt>
                <c:pt idx="79">
                  <c:v>487.36445000000003</c:v>
                </c:pt>
                <c:pt idx="80">
                  <c:v>454.83167058823528</c:v>
                </c:pt>
                <c:pt idx="81">
                  <c:v>443.1155597368421</c:v>
                </c:pt>
                <c:pt idx="82">
                  <c:v>388.53478972222223</c:v>
                </c:pt>
                <c:pt idx="83">
                  <c:v>388.14492000000001</c:v>
                </c:pt>
                <c:pt idx="84">
                  <c:v>338.83008297297295</c:v>
                </c:pt>
                <c:pt idx="85">
                  <c:v>374.09161486486477</c:v>
                </c:pt>
                <c:pt idx="86">
                  <c:v>343.79853399999985</c:v>
                </c:pt>
                <c:pt idx="87">
                  <c:v>293.62041499999998</c:v>
                </c:pt>
                <c:pt idx="88">
                  <c:v>267.87733289473687</c:v>
                </c:pt>
                <c:pt idx="89">
                  <c:v>273.16420200000005</c:v>
                </c:pt>
                <c:pt idx="90">
                  <c:v>249.41089473684204</c:v>
                </c:pt>
                <c:pt idx="91">
                  <c:v>259.30998315789475</c:v>
                </c:pt>
                <c:pt idx="92">
                  <c:v>186.95829863636365</c:v>
                </c:pt>
                <c:pt idx="93">
                  <c:v>187.58565200000001</c:v>
                </c:pt>
                <c:pt idx="94">
                  <c:v>238.66935770833334</c:v>
                </c:pt>
                <c:pt idx="95">
                  <c:v>214.59710520000004</c:v>
                </c:pt>
                <c:pt idx="96">
                  <c:v>194.92515081632655</c:v>
                </c:pt>
                <c:pt idx="97">
                  <c:v>217.54201901960778</c:v>
                </c:pt>
                <c:pt idx="98">
                  <c:v>152.22495596153846</c:v>
                </c:pt>
                <c:pt idx="99">
                  <c:v>137.46246750000003</c:v>
                </c:pt>
                <c:pt idx="100">
                  <c:v>122.11449145454544</c:v>
                </c:pt>
                <c:pt idx="101">
                  <c:v>75.776483508771932</c:v>
                </c:pt>
                <c:pt idx="102">
                  <c:v>101.45749094339624</c:v>
                </c:pt>
                <c:pt idx="103">
                  <c:v>175.83858576923086</c:v>
                </c:pt>
                <c:pt idx="104">
                  <c:v>182.08602611111112</c:v>
                </c:pt>
                <c:pt idx="105">
                  <c:v>102.61857124999999</c:v>
                </c:pt>
                <c:pt idx="106">
                  <c:v>165.89097064516127</c:v>
                </c:pt>
                <c:pt idx="107">
                  <c:v>137.64717655172413</c:v>
                </c:pt>
                <c:pt idx="108">
                  <c:v>139.935622</c:v>
                </c:pt>
                <c:pt idx="109">
                  <c:v>149.2928343548387</c:v>
                </c:pt>
                <c:pt idx="110">
                  <c:v>134.90863316666665</c:v>
                </c:pt>
                <c:pt idx="111">
                  <c:v>154.58236583333331</c:v>
                </c:pt>
                <c:pt idx="112">
                  <c:v>105.07526107692306</c:v>
                </c:pt>
                <c:pt idx="113">
                  <c:v>146.70335733333332</c:v>
                </c:pt>
                <c:pt idx="114">
                  <c:v>183.65092689655168</c:v>
                </c:pt>
                <c:pt idx="115">
                  <c:v>215.37408931034489</c:v>
                </c:pt>
                <c:pt idx="116">
                  <c:v>189.0321638983051</c:v>
                </c:pt>
                <c:pt idx="117">
                  <c:v>204.33143549999991</c:v>
                </c:pt>
                <c:pt idx="118">
                  <c:v>185.34820515625</c:v>
                </c:pt>
                <c:pt idx="119">
                  <c:v>207.70823550000003</c:v>
                </c:pt>
                <c:pt idx="120">
                  <c:v>209.16699383333329</c:v>
                </c:pt>
                <c:pt idx="121">
                  <c:v>238.45775017543855</c:v>
                </c:pt>
                <c:pt idx="122">
                  <c:v>243.18213813559316</c:v>
                </c:pt>
                <c:pt idx="123">
                  <c:v>270.11681633333336</c:v>
                </c:pt>
                <c:pt idx="124">
                  <c:v>238.09448966101704</c:v>
                </c:pt>
                <c:pt idx="125">
                  <c:v>254.12454901639347</c:v>
                </c:pt>
                <c:pt idx="126">
                  <c:v>194.98872062500004</c:v>
                </c:pt>
                <c:pt idx="127">
                  <c:v>195.35934934426231</c:v>
                </c:pt>
                <c:pt idx="128">
                  <c:v>225.28359396825397</c:v>
                </c:pt>
                <c:pt idx="129">
                  <c:v>195.57488241935485</c:v>
                </c:pt>
                <c:pt idx="130">
                  <c:v>182.64430274193552</c:v>
                </c:pt>
                <c:pt idx="131">
                  <c:v>186.91420639344258</c:v>
                </c:pt>
                <c:pt idx="132">
                  <c:v>177.73972295081964</c:v>
                </c:pt>
                <c:pt idx="133">
                  <c:v>202.95930032786882</c:v>
                </c:pt>
                <c:pt idx="134">
                  <c:v>208.5830575</c:v>
                </c:pt>
                <c:pt idx="135">
                  <c:v>189.67320261538458</c:v>
                </c:pt>
                <c:pt idx="136">
                  <c:v>199.85855603174605</c:v>
                </c:pt>
                <c:pt idx="137">
                  <c:v>136.90906393442623</c:v>
                </c:pt>
                <c:pt idx="138">
                  <c:v>180.58699140350882</c:v>
                </c:pt>
                <c:pt idx="139">
                  <c:v>144.74509661290327</c:v>
                </c:pt>
                <c:pt idx="140">
                  <c:v>169.20917559322029</c:v>
                </c:pt>
                <c:pt idx="141">
                  <c:v>139.52644688524589</c:v>
                </c:pt>
                <c:pt idx="142">
                  <c:v>187.14057508196728</c:v>
                </c:pt>
                <c:pt idx="143">
                  <c:v>178.62680428571429</c:v>
                </c:pt>
                <c:pt idx="144">
                  <c:v>180.34471181818182</c:v>
                </c:pt>
                <c:pt idx="145">
                  <c:v>187.49791626865672</c:v>
                </c:pt>
                <c:pt idx="146">
                  <c:v>184.70084611940297</c:v>
                </c:pt>
                <c:pt idx="147">
                  <c:v>199.28222457142854</c:v>
                </c:pt>
                <c:pt idx="148">
                  <c:v>224.3872855882353</c:v>
                </c:pt>
                <c:pt idx="149">
                  <c:v>228.38510173913045</c:v>
                </c:pt>
                <c:pt idx="150">
                  <c:v>233.24353176470589</c:v>
                </c:pt>
                <c:pt idx="151">
                  <c:v>249.77195611940297</c:v>
                </c:pt>
                <c:pt idx="152">
                  <c:v>234.84818515151517</c:v>
                </c:pt>
                <c:pt idx="153">
                  <c:v>216.95879249999999</c:v>
                </c:pt>
                <c:pt idx="154">
                  <c:v>208.39688701492534</c:v>
                </c:pt>
                <c:pt idx="155">
                  <c:v>267.08441716417911</c:v>
                </c:pt>
                <c:pt idx="156">
                  <c:v>250.05445420289851</c:v>
                </c:pt>
                <c:pt idx="157">
                  <c:v>241.44690614285719</c:v>
                </c:pt>
                <c:pt idx="158">
                  <c:v>262.88302549295776</c:v>
                </c:pt>
                <c:pt idx="159">
                  <c:v>274.76168933333338</c:v>
                </c:pt>
                <c:pt idx="160">
                  <c:v>280.44027577464794</c:v>
                </c:pt>
                <c:pt idx="161">
                  <c:v>294.83055458333331</c:v>
                </c:pt>
                <c:pt idx="162">
                  <c:v>293.2945779104478</c:v>
                </c:pt>
                <c:pt idx="163">
                  <c:v>286.55719557142857</c:v>
                </c:pt>
                <c:pt idx="164">
                  <c:v>300.87693733333344</c:v>
                </c:pt>
                <c:pt idx="165">
                  <c:v>289.82266220779206</c:v>
                </c:pt>
                <c:pt idx="166">
                  <c:v>247.0124337333333</c:v>
                </c:pt>
                <c:pt idx="167">
                  <c:v>277.27092103896098</c:v>
                </c:pt>
                <c:pt idx="168">
                  <c:v>259.40185197368419</c:v>
                </c:pt>
                <c:pt idx="169">
                  <c:v>278.77999356164395</c:v>
                </c:pt>
                <c:pt idx="170">
                  <c:v>268.26917635135135</c:v>
                </c:pt>
                <c:pt idx="171">
                  <c:v>277.49617066666667</c:v>
                </c:pt>
                <c:pt idx="172">
                  <c:v>285.81287916666668</c:v>
                </c:pt>
                <c:pt idx="173">
                  <c:v>316.78167236842108</c:v>
                </c:pt>
                <c:pt idx="174">
                  <c:v>322.74245652777773</c:v>
                </c:pt>
                <c:pt idx="175">
                  <c:v>290.11561493506491</c:v>
                </c:pt>
                <c:pt idx="176">
                  <c:v>308.69906385714279</c:v>
                </c:pt>
                <c:pt idx="177">
                  <c:v>330.45847756756757</c:v>
                </c:pt>
                <c:pt idx="178">
                  <c:v>310.12688770270267</c:v>
                </c:pt>
                <c:pt idx="179">
                  <c:v>280.01217301369866</c:v>
                </c:pt>
                <c:pt idx="180">
                  <c:v>303.00486054794533</c:v>
                </c:pt>
                <c:pt idx="181">
                  <c:v>255.47119999999995</c:v>
                </c:pt>
                <c:pt idx="182">
                  <c:v>267.07865873239422</c:v>
                </c:pt>
                <c:pt idx="183">
                  <c:v>326.08746537313419</c:v>
                </c:pt>
                <c:pt idx="184">
                  <c:v>299.46006985294122</c:v>
                </c:pt>
                <c:pt idx="185">
                  <c:v>280.59124700000001</c:v>
                </c:pt>
                <c:pt idx="186">
                  <c:v>259.57830376811586</c:v>
                </c:pt>
                <c:pt idx="187">
                  <c:v>213.72453183098597</c:v>
                </c:pt>
                <c:pt idx="188">
                  <c:v>226.97599666666676</c:v>
                </c:pt>
                <c:pt idx="189">
                  <c:v>255.2372869014084</c:v>
                </c:pt>
                <c:pt idx="190">
                  <c:v>292.18697338235285</c:v>
                </c:pt>
                <c:pt idx="191">
                  <c:v>314.23895115942031</c:v>
                </c:pt>
                <c:pt idx="192">
                  <c:v>302.77282000000008</c:v>
                </c:pt>
                <c:pt idx="193">
                  <c:v>272.4153412903226</c:v>
                </c:pt>
                <c:pt idx="194">
                  <c:v>297.86559703703711</c:v>
                </c:pt>
                <c:pt idx="195">
                  <c:v>299.04472611111129</c:v>
                </c:pt>
                <c:pt idx="196">
                  <c:v>317.06971982142869</c:v>
                </c:pt>
                <c:pt idx="197">
                  <c:v>313.97352874999996</c:v>
                </c:pt>
                <c:pt idx="198">
                  <c:v>345.36070203703719</c:v>
                </c:pt>
                <c:pt idx="199">
                  <c:v>333.96296607843135</c:v>
                </c:pt>
                <c:pt idx="200">
                  <c:v>355.17761313725487</c:v>
                </c:pt>
                <c:pt idx="201">
                  <c:v>410.49409000000009</c:v>
                </c:pt>
                <c:pt idx="202">
                  <c:v>371.53070979591843</c:v>
                </c:pt>
                <c:pt idx="203">
                  <c:v>388.98314000000005</c:v>
                </c:pt>
                <c:pt idx="204">
                  <c:v>369.64030113636363</c:v>
                </c:pt>
                <c:pt idx="205">
                  <c:v>394.93993340425538</c:v>
                </c:pt>
                <c:pt idx="206">
                  <c:v>396.72262340909089</c:v>
                </c:pt>
                <c:pt idx="207">
                  <c:v>406.03570200000013</c:v>
                </c:pt>
                <c:pt idx="208">
                  <c:v>396.61015261904765</c:v>
                </c:pt>
                <c:pt idx="209">
                  <c:v>455.02124534883734</c:v>
                </c:pt>
                <c:pt idx="210">
                  <c:v>431.34836025641022</c:v>
                </c:pt>
                <c:pt idx="211">
                  <c:v>297.41772249999985</c:v>
                </c:pt>
                <c:pt idx="212">
                  <c:v>355.84893891891898</c:v>
                </c:pt>
                <c:pt idx="213">
                  <c:v>372.89977264705885</c:v>
                </c:pt>
                <c:pt idx="214">
                  <c:v>317.46974647058829</c:v>
                </c:pt>
                <c:pt idx="215">
                  <c:v>227.94257885714288</c:v>
                </c:pt>
                <c:pt idx="216">
                  <c:v>174.54489700000002</c:v>
                </c:pt>
                <c:pt idx="217">
                  <c:v>273.93532000000005</c:v>
                </c:pt>
                <c:pt idx="218">
                  <c:v>287.00221200000004</c:v>
                </c:pt>
                <c:pt idx="219">
                  <c:v>389.18152264705873</c:v>
                </c:pt>
                <c:pt idx="220">
                  <c:v>353.07118571428566</c:v>
                </c:pt>
                <c:pt idx="221">
                  <c:v>407.31561258064517</c:v>
                </c:pt>
                <c:pt idx="222">
                  <c:v>418.8572403846153</c:v>
                </c:pt>
                <c:pt idx="223">
                  <c:v>469.24419724137925</c:v>
                </c:pt>
                <c:pt idx="224">
                  <c:v>576.67413999999974</c:v>
                </c:pt>
                <c:pt idx="225">
                  <c:v>480.63065730769227</c:v>
                </c:pt>
                <c:pt idx="226">
                  <c:v>480.32211086956528</c:v>
                </c:pt>
                <c:pt idx="227">
                  <c:v>573.93021760000011</c:v>
                </c:pt>
                <c:pt idx="228">
                  <c:v>523.72994499999993</c:v>
                </c:pt>
                <c:pt idx="229">
                  <c:v>611.32571640000003</c:v>
                </c:pt>
                <c:pt idx="230">
                  <c:v>662.63366636363639</c:v>
                </c:pt>
                <c:pt idx="231">
                  <c:v>646.31808619047615</c:v>
                </c:pt>
                <c:pt idx="232">
                  <c:v>675.76678826086959</c:v>
                </c:pt>
                <c:pt idx="233">
                  <c:v>620.70738842105254</c:v>
                </c:pt>
                <c:pt idx="234">
                  <c:v>664.28152136363633</c:v>
                </c:pt>
                <c:pt idx="235">
                  <c:v>758.79662350000001</c:v>
                </c:pt>
                <c:pt idx="236">
                  <c:v>751.83435454545463</c:v>
                </c:pt>
                <c:pt idx="237">
                  <c:v>714.53932600000019</c:v>
                </c:pt>
                <c:pt idx="238">
                  <c:v>733.8114814285716</c:v>
                </c:pt>
                <c:pt idx="239">
                  <c:v>728.85439899999994</c:v>
                </c:pt>
                <c:pt idx="240">
                  <c:v>762.186826</c:v>
                </c:pt>
                <c:pt idx="241">
                  <c:v>812.6048985000001</c:v>
                </c:pt>
                <c:pt idx="242">
                  <c:v>782.50640210526319</c:v>
                </c:pt>
                <c:pt idx="243">
                  <c:v>869.26781333333338</c:v>
                </c:pt>
                <c:pt idx="244">
                  <c:v>786.3496245</c:v>
                </c:pt>
                <c:pt idx="245">
                  <c:v>789.01829578947365</c:v>
                </c:pt>
                <c:pt idx="246">
                  <c:v>846.07110190476203</c:v>
                </c:pt>
                <c:pt idx="247">
                  <c:v>857.58178434782599</c:v>
                </c:pt>
                <c:pt idx="248">
                  <c:v>872.31844235294113</c:v>
                </c:pt>
                <c:pt idx="249">
                  <c:v>857.7491463157894</c:v>
                </c:pt>
                <c:pt idx="250">
                  <c:v>840.50327380952376</c:v>
                </c:pt>
                <c:pt idx="251">
                  <c:v>809.57673799999998</c:v>
                </c:pt>
                <c:pt idx="252">
                  <c:v>824.37746399999992</c:v>
                </c:pt>
                <c:pt idx="253">
                  <c:v>878.91556874999981</c:v>
                </c:pt>
                <c:pt idx="254">
                  <c:v>820.33017880000011</c:v>
                </c:pt>
                <c:pt idx="255">
                  <c:v>867.27218433333326</c:v>
                </c:pt>
                <c:pt idx="256">
                  <c:v>850.36633821428552</c:v>
                </c:pt>
                <c:pt idx="257">
                  <c:v>822.62375538461549</c:v>
                </c:pt>
                <c:pt idx="258">
                  <c:v>847.12120166666682</c:v>
                </c:pt>
                <c:pt idx="259">
                  <c:v>829.48794821428589</c:v>
                </c:pt>
                <c:pt idx="260">
                  <c:v>825.71396928571414</c:v>
                </c:pt>
                <c:pt idx="261">
                  <c:v>857.9377393333333</c:v>
                </c:pt>
                <c:pt idx="262">
                  <c:v>851.28308241379295</c:v>
                </c:pt>
                <c:pt idx="263">
                  <c:v>851.161882903226</c:v>
                </c:pt>
                <c:pt idx="264">
                  <c:v>868.31411787878767</c:v>
                </c:pt>
                <c:pt idx="265">
                  <c:v>851.07952806451635</c:v>
                </c:pt>
                <c:pt idx="266">
                  <c:v>858.76033243243228</c:v>
                </c:pt>
                <c:pt idx="267">
                  <c:v>842.58099647058827</c:v>
                </c:pt>
                <c:pt idx="268">
                  <c:v>819.28275666666661</c:v>
                </c:pt>
                <c:pt idx="269">
                  <c:v>830.31137081081067</c:v>
                </c:pt>
                <c:pt idx="270">
                  <c:v>812.42762281249998</c:v>
                </c:pt>
                <c:pt idx="271">
                  <c:v>835.58486823529415</c:v>
                </c:pt>
                <c:pt idx="272">
                  <c:v>833.37511235294107</c:v>
                </c:pt>
                <c:pt idx="273">
                  <c:v>800.73308742857159</c:v>
                </c:pt>
                <c:pt idx="274">
                  <c:v>819.00431970588227</c:v>
                </c:pt>
                <c:pt idx="275">
                  <c:v>816.67366838709643</c:v>
                </c:pt>
                <c:pt idx="276">
                  <c:v>788.71321499999999</c:v>
                </c:pt>
                <c:pt idx="277">
                  <c:v>832.57019648648657</c:v>
                </c:pt>
                <c:pt idx="278">
                  <c:v>828.45220724137937</c:v>
                </c:pt>
                <c:pt idx="279">
                  <c:v>818.90495551724155</c:v>
                </c:pt>
                <c:pt idx="280">
                  <c:v>821.39539800000011</c:v>
                </c:pt>
                <c:pt idx="281">
                  <c:v>780.45955964285736</c:v>
                </c:pt>
                <c:pt idx="282">
                  <c:v>787.96782137931029</c:v>
                </c:pt>
                <c:pt idx="283">
                  <c:v>812.92578787878767</c:v>
                </c:pt>
                <c:pt idx="284">
                  <c:v>834.87618000000009</c:v>
                </c:pt>
                <c:pt idx="285">
                  <c:v>829.54212064516139</c:v>
                </c:pt>
                <c:pt idx="286">
                  <c:v>807.00424156249994</c:v>
                </c:pt>
                <c:pt idx="287">
                  <c:v>830.20756423076921</c:v>
                </c:pt>
              </c:numCache>
            </c:numRef>
          </c:val>
          <c:smooth val="0"/>
          <c:extLst>
            <c:ext xmlns:c16="http://schemas.microsoft.com/office/drawing/2014/chart" uri="{C3380CC4-5D6E-409C-BE32-E72D297353CC}">
              <c16:uniqueId val="{00000027-109C-4219-928B-40A304DD090A}"/>
            </c:ext>
          </c:extLst>
        </c:ser>
        <c:dLbls>
          <c:showLegendKey val="0"/>
          <c:showVal val="0"/>
          <c:showCatName val="0"/>
          <c:showSerName val="0"/>
          <c:showPercent val="0"/>
          <c:showBubbleSize val="0"/>
        </c:dLbls>
        <c:marker val="1"/>
        <c:smooth val="0"/>
        <c:axId val="1156180456"/>
        <c:axId val="1156176520"/>
        <c:extLst/>
      </c:lineChart>
      <c:catAx>
        <c:axId val="1156180456"/>
        <c:scaling>
          <c:orientation val="minMax"/>
        </c:scaling>
        <c:delete val="0"/>
        <c:axPos val="b"/>
        <c:numFmt formatCode="hh:mm" sourceLinked="0"/>
        <c:majorTickMark val="none"/>
        <c:minorTickMark val="none"/>
        <c:tickLblPos val="low"/>
        <c:spPr>
          <a:noFill/>
          <a:ln w="9525" cap="flat" cmpd="sng" algn="ctr">
            <a:solidFill>
              <a:schemeClr val="tx1">
                <a:lumMod val="15000"/>
                <a:lumOff val="85000"/>
              </a:schemeClr>
            </a:solidFill>
            <a:round/>
          </a:ln>
          <a:effectLst/>
        </c:spPr>
        <c:txPr>
          <a:bodyPr rot="-5400000"/>
          <a:lstStyle/>
          <a:p>
            <a:pPr>
              <a:defRPr/>
            </a:pPr>
            <a:endParaRPr lang="en-US"/>
          </a:p>
        </c:txPr>
        <c:crossAx val="1156176520"/>
        <c:crosses val="autoZero"/>
        <c:auto val="1"/>
        <c:lblAlgn val="ctr"/>
        <c:lblOffset val="0"/>
        <c:tickLblSkip val="12"/>
        <c:tickMarkSkip val="10"/>
        <c:noMultiLvlLbl val="0"/>
      </c:catAx>
      <c:valAx>
        <c:axId val="1156176520"/>
        <c:scaling>
          <c:orientation val="minMax"/>
          <c:min val="-200"/>
        </c:scaling>
        <c:delete val="0"/>
        <c:axPos val="l"/>
        <c:majorGridlines>
          <c:spPr>
            <a:ln w="12700" cap="flat" cmpd="sng" algn="ctr">
              <a:solidFill>
                <a:schemeClr val="bg1"/>
              </a:solidFill>
              <a:round/>
            </a:ln>
            <a:effectLst/>
          </c:spPr>
        </c:majorGridlines>
        <c:title>
          <c:tx>
            <c:rich>
              <a:bodyPr rot="-5400000" vert="horz"/>
              <a:lstStyle/>
              <a:p>
                <a:pPr>
                  <a:defRPr/>
                </a:pPr>
                <a:r>
                  <a:rPr lang="en-AU"/>
                  <a:t>$/MWh / Target (MW)</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1156180456"/>
        <c:crosses val="autoZero"/>
        <c:crossBetween val="between"/>
      </c:valAx>
      <c:valAx>
        <c:axId val="1156173896"/>
        <c:scaling>
          <c:orientation val="minMax"/>
          <c:max val="100"/>
          <c:min val="-20"/>
        </c:scaling>
        <c:delete val="0"/>
        <c:axPos val="r"/>
        <c:title>
          <c:tx>
            <c:rich>
              <a:bodyPr rot="-5400000" vert="horz"/>
              <a:lstStyle/>
              <a:p>
                <a:pPr>
                  <a:defRPr/>
                </a:pPr>
                <a:r>
                  <a:rPr lang="en-AU"/>
                  <a:t>Count of binding intervals</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en-US"/>
          </a:p>
        </c:txPr>
        <c:crossAx val="1156174880"/>
        <c:crosses val="max"/>
        <c:crossBetween val="between"/>
        <c:majorUnit val="20"/>
      </c:valAx>
      <c:catAx>
        <c:axId val="1156174880"/>
        <c:scaling>
          <c:orientation val="minMax"/>
        </c:scaling>
        <c:delete val="1"/>
        <c:axPos val="b"/>
        <c:numFmt formatCode="General" sourceLinked="1"/>
        <c:majorTickMark val="out"/>
        <c:minorTickMark val="none"/>
        <c:tickLblPos val="nextTo"/>
        <c:crossAx val="1156173896"/>
        <c:crosses val="autoZero"/>
        <c:auto val="1"/>
        <c:lblAlgn val="ctr"/>
        <c:lblOffset val="100"/>
        <c:noMultiLvlLbl val="0"/>
      </c:catAx>
      <c:spPr>
        <a:solidFill>
          <a:schemeClr val="bg1">
            <a:lumMod val="85000"/>
          </a:schemeClr>
        </a:solid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4589947089947E-2"/>
          <c:y val="2.7308051515946445E-2"/>
          <c:w val="0.89948571428571433"/>
          <c:h val="0.79056881353479569"/>
        </c:manualLayout>
      </c:layout>
      <c:barChart>
        <c:barDir val="col"/>
        <c:grouping val="stacked"/>
        <c:varyColors val="0"/>
        <c:ser>
          <c:idx val="0"/>
          <c:order val="0"/>
          <c:tx>
            <c:strRef>
              <c:f>'Figure 9.1'!$B$4</c:f>
              <c:strCache>
                <c:ptCount val="1"/>
                <c:pt idx="0">
                  <c:v>Solar</c:v>
                </c:pt>
              </c:strCache>
            </c:strRef>
          </c:tx>
          <c:spPr>
            <a:solidFill>
              <a:schemeClr val="accent6"/>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9.1'!$B$5:$B$10</c:f>
              <c:numCache>
                <c:formatCode>0</c:formatCode>
                <c:ptCount val="6"/>
                <c:pt idx="0">
                  <c:v>1696</c:v>
                </c:pt>
                <c:pt idx="1">
                  <c:v>1075</c:v>
                </c:pt>
                <c:pt idx="2">
                  <c:v>1675</c:v>
                </c:pt>
                <c:pt idx="3">
                  <c:v>840</c:v>
                </c:pt>
                <c:pt idx="4">
                  <c:v>1450</c:v>
                </c:pt>
              </c:numCache>
            </c:numRef>
          </c:val>
          <c:extLst>
            <c:ext xmlns:c16="http://schemas.microsoft.com/office/drawing/2014/chart" uri="{C3380CC4-5D6E-409C-BE32-E72D297353CC}">
              <c16:uniqueId val="{00000002-E5BA-4CFC-BD38-235832D621CF}"/>
            </c:ext>
          </c:extLst>
        </c:ser>
        <c:ser>
          <c:idx val="1"/>
          <c:order val="1"/>
          <c:tx>
            <c:strRef>
              <c:f>'Figure 9.1'!$C$4</c:f>
              <c:strCache>
                <c:ptCount val="1"/>
                <c:pt idx="0">
                  <c:v>Wind</c:v>
                </c:pt>
              </c:strCache>
            </c:strRef>
          </c:tx>
          <c:spPr>
            <a:solidFill>
              <a:schemeClr val="accent3"/>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9.1'!$C$5:$C$10</c:f>
              <c:numCache>
                <c:formatCode>0</c:formatCode>
                <c:ptCount val="6"/>
                <c:pt idx="0">
                  <c:v>1247</c:v>
                </c:pt>
                <c:pt idx="1">
                  <c:v>953</c:v>
                </c:pt>
                <c:pt idx="2">
                  <c:v>1705</c:v>
                </c:pt>
                <c:pt idx="3">
                  <c:v>1083</c:v>
                </c:pt>
                <c:pt idx="4">
                  <c:v>841</c:v>
                </c:pt>
              </c:numCache>
            </c:numRef>
          </c:val>
          <c:extLst>
            <c:ext xmlns:c16="http://schemas.microsoft.com/office/drawing/2014/chart" uri="{C3380CC4-5D6E-409C-BE32-E72D297353CC}">
              <c16:uniqueId val="{00000004-E5BA-4CFC-BD38-235832D621CF}"/>
            </c:ext>
          </c:extLst>
        </c:ser>
        <c:ser>
          <c:idx val="2"/>
          <c:order val="2"/>
          <c:tx>
            <c:strRef>
              <c:f>'Figure 9.1'!$D$4</c:f>
              <c:strCache>
                <c:ptCount val="1"/>
                <c:pt idx="0">
                  <c:v>Battery</c:v>
                </c:pt>
              </c:strCache>
            </c:strRef>
          </c:tx>
          <c:spPr>
            <a:solidFill>
              <a:schemeClr val="accent5"/>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9.1'!$D$5:$D$10</c:f>
              <c:numCache>
                <c:formatCode>0</c:formatCode>
                <c:ptCount val="6"/>
                <c:pt idx="0">
                  <c:v>90</c:v>
                </c:pt>
                <c:pt idx="1">
                  <c:v>25</c:v>
                </c:pt>
                <c:pt idx="2">
                  <c:v>0</c:v>
                </c:pt>
                <c:pt idx="3">
                  <c:v>557</c:v>
                </c:pt>
                <c:pt idx="4">
                  <c:v>10</c:v>
                </c:pt>
              </c:numCache>
            </c:numRef>
          </c:val>
          <c:extLst>
            <c:ext xmlns:c16="http://schemas.microsoft.com/office/drawing/2014/chart" uri="{C3380CC4-5D6E-409C-BE32-E72D297353CC}">
              <c16:uniqueId val="{00000006-E5BA-4CFC-BD38-235832D621CF}"/>
            </c:ext>
          </c:extLst>
        </c:ser>
        <c:ser>
          <c:idx val="6"/>
          <c:order val="3"/>
          <c:tx>
            <c:strRef>
              <c:f>'Figure 9.1'!$E$4</c:f>
              <c:strCache>
                <c:ptCount val="1"/>
                <c:pt idx="0">
                  <c:v>Gas</c:v>
                </c:pt>
              </c:strCache>
            </c:strRef>
          </c:tx>
          <c:spPr>
            <a:solidFill>
              <a:schemeClr val="accent1"/>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9.1'!$E$5:$E$10</c:f>
              <c:numCache>
                <c:formatCode>0</c:formatCode>
                <c:ptCount val="6"/>
                <c:pt idx="0">
                  <c:v>0</c:v>
                </c:pt>
                <c:pt idx="1">
                  <c:v>211</c:v>
                </c:pt>
                <c:pt idx="2">
                  <c:v>0</c:v>
                </c:pt>
                <c:pt idx="3">
                  <c:v>0</c:v>
                </c:pt>
                <c:pt idx="4">
                  <c:v>154</c:v>
                </c:pt>
              </c:numCache>
            </c:numRef>
          </c:val>
          <c:extLst>
            <c:ext xmlns:c16="http://schemas.microsoft.com/office/drawing/2014/chart" uri="{C3380CC4-5D6E-409C-BE32-E72D297353CC}">
              <c16:uniqueId val="{00000008-E5BA-4CFC-BD38-235832D621CF}"/>
            </c:ext>
          </c:extLst>
        </c:ser>
        <c:ser>
          <c:idx val="3"/>
          <c:order val="4"/>
          <c:tx>
            <c:strRef>
              <c:f>'Figure 9.1'!$F$4</c:f>
              <c:strCache>
                <c:ptCount val="1"/>
                <c:pt idx="0">
                  <c:v>Gas Closure</c:v>
                </c:pt>
              </c:strCache>
            </c:strRef>
          </c:tx>
          <c:spPr>
            <a:solidFill>
              <a:srgbClr val="2F3F51"/>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9.1'!$F$5:$F$10</c:f>
              <c:numCache>
                <c:formatCode>0</c:formatCode>
                <c:ptCount val="6"/>
                <c:pt idx="0">
                  <c:v>0</c:v>
                </c:pt>
                <c:pt idx="1">
                  <c:v>0</c:v>
                </c:pt>
                <c:pt idx="2">
                  <c:v>-240</c:v>
                </c:pt>
                <c:pt idx="3">
                  <c:v>-150</c:v>
                </c:pt>
                <c:pt idx="4">
                  <c:v>-170</c:v>
                </c:pt>
              </c:numCache>
            </c:numRef>
          </c:val>
          <c:extLst>
            <c:ext xmlns:c16="http://schemas.microsoft.com/office/drawing/2014/chart" uri="{C3380CC4-5D6E-409C-BE32-E72D297353CC}">
              <c16:uniqueId val="{0000000A-E5BA-4CFC-BD38-235832D621CF}"/>
            </c:ext>
          </c:extLst>
        </c:ser>
        <c:ser>
          <c:idx val="4"/>
          <c:order val="5"/>
          <c:tx>
            <c:strRef>
              <c:f>'Figure 9.1'!$G$4</c:f>
              <c:strCache>
                <c:ptCount val="1"/>
                <c:pt idx="0">
                  <c:v>Coal </c:v>
                </c:pt>
              </c:strCache>
            </c:strRef>
          </c:tx>
          <c:spPr>
            <a:solidFill>
              <a:srgbClr val="404040"/>
            </a:solid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9.1'!$G$5:$G$10</c:f>
              <c:numCache>
                <c:formatCode>0</c:formatCode>
                <c:ptCount val="6"/>
                <c:pt idx="0">
                  <c:v>0</c:v>
                </c:pt>
                <c:pt idx="1">
                  <c:v>0</c:v>
                </c:pt>
                <c:pt idx="2">
                  <c:v>0</c:v>
                </c:pt>
                <c:pt idx="3">
                  <c:v>0</c:v>
                </c:pt>
                <c:pt idx="4">
                  <c:v>-500</c:v>
                </c:pt>
              </c:numCache>
            </c:numRef>
          </c:val>
          <c:extLst>
            <c:ext xmlns:c16="http://schemas.microsoft.com/office/drawing/2014/chart" uri="{C3380CC4-5D6E-409C-BE32-E72D297353CC}">
              <c16:uniqueId val="{0000000C-E5BA-4CFC-BD38-235832D621CF}"/>
            </c:ext>
          </c:extLst>
        </c:ser>
        <c:ser>
          <c:idx val="5"/>
          <c:order val="6"/>
          <c:tx>
            <c:strRef>
              <c:f>'Figure 9.1'!$H$4</c:f>
              <c:strCache>
                <c:ptCount val="1"/>
                <c:pt idx="0">
                  <c:v>Committed solar</c:v>
                </c:pt>
              </c:strCache>
            </c:strRef>
          </c:tx>
          <c:spPr>
            <a:pattFill prst="dkUpDiag">
              <a:fgClr>
                <a:srgbClr val="FBA927"/>
              </a:fgClr>
              <a:bgClr>
                <a:schemeClr val="bg1"/>
              </a:bgClr>
            </a:patt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9.1'!$H$5:$H$10</c:f>
              <c:numCache>
                <c:formatCode>0</c:formatCode>
                <c:ptCount val="6"/>
                <c:pt idx="5">
                  <c:v>893</c:v>
                </c:pt>
              </c:numCache>
            </c:numRef>
          </c:val>
          <c:extLst>
            <c:ext xmlns:c16="http://schemas.microsoft.com/office/drawing/2014/chart" uri="{C3380CC4-5D6E-409C-BE32-E72D297353CC}">
              <c16:uniqueId val="{0000000E-E5BA-4CFC-BD38-235832D621CF}"/>
            </c:ext>
          </c:extLst>
        </c:ser>
        <c:ser>
          <c:idx val="7"/>
          <c:order val="7"/>
          <c:tx>
            <c:strRef>
              <c:f>'Figure 9.1'!$I$4</c:f>
              <c:strCache>
                <c:ptCount val="1"/>
                <c:pt idx="0">
                  <c:v>Committed wind</c:v>
                </c:pt>
              </c:strCache>
            </c:strRef>
          </c:tx>
          <c:spPr>
            <a:pattFill prst="dkUpDiag">
              <a:fgClr>
                <a:srgbClr val="5F9E88"/>
              </a:fgClr>
              <a:bgClr>
                <a:schemeClr val="bg1"/>
              </a:bgClr>
            </a:patt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9.1'!$I$5:$I$10</c:f>
              <c:numCache>
                <c:formatCode>0</c:formatCode>
                <c:ptCount val="6"/>
                <c:pt idx="5">
                  <c:v>173</c:v>
                </c:pt>
              </c:numCache>
            </c:numRef>
          </c:val>
          <c:extLst>
            <c:ext xmlns:c16="http://schemas.microsoft.com/office/drawing/2014/chart" uri="{C3380CC4-5D6E-409C-BE32-E72D297353CC}">
              <c16:uniqueId val="{00000010-E5BA-4CFC-BD38-235832D621CF}"/>
            </c:ext>
          </c:extLst>
        </c:ser>
        <c:ser>
          <c:idx val="8"/>
          <c:order val="8"/>
          <c:tx>
            <c:strRef>
              <c:f>'Figure 9.1'!$J$4</c:f>
              <c:strCache>
                <c:ptCount val="1"/>
                <c:pt idx="0">
                  <c:v>Committed battery</c:v>
                </c:pt>
              </c:strCache>
            </c:strRef>
          </c:tx>
          <c:spPr>
            <a:pattFill prst="dkUpDiag">
              <a:fgClr>
                <a:srgbClr val="E0601F"/>
              </a:fgClr>
              <a:bgClr>
                <a:schemeClr val="bg1"/>
              </a:bgClr>
            </a:pattFill>
            <a:ln>
              <a:noFill/>
            </a:ln>
            <a:effectLst/>
          </c:spPr>
          <c:invertIfNegative val="0"/>
          <c:dPt>
            <c:idx val="10"/>
            <c:invertIfNegative val="0"/>
            <c:bubble3D val="0"/>
            <c:extLst>
              <c:ext xmlns:c16="http://schemas.microsoft.com/office/drawing/2014/chart" uri="{C3380CC4-5D6E-409C-BE32-E72D297353CC}">
                <c16:uniqueId val="{00000012-E5BA-4CFC-BD38-235832D621CF}"/>
              </c:ext>
            </c:extLst>
          </c:dPt>
          <c:cat>
            <c:numRef>
              <c:f>'Figure 9.1'!$A$5:$A$10</c:f>
              <c:numCache>
                <c:formatCode>General</c:formatCode>
                <c:ptCount val="6"/>
                <c:pt idx="0">
                  <c:v>2018</c:v>
                </c:pt>
                <c:pt idx="1">
                  <c:v>2019</c:v>
                </c:pt>
                <c:pt idx="2">
                  <c:v>2020</c:v>
                </c:pt>
                <c:pt idx="3">
                  <c:v>2021</c:v>
                </c:pt>
                <c:pt idx="4">
                  <c:v>2022</c:v>
                </c:pt>
                <c:pt idx="5" formatCode="0">
                  <c:v>2023</c:v>
                </c:pt>
              </c:numCache>
            </c:numRef>
          </c:cat>
          <c:val>
            <c:numRef>
              <c:f>'Figure 9.1'!$J$5:$J$10</c:f>
              <c:numCache>
                <c:formatCode>0</c:formatCode>
                <c:ptCount val="6"/>
                <c:pt idx="5">
                  <c:v>1202</c:v>
                </c:pt>
              </c:numCache>
            </c:numRef>
          </c:val>
          <c:extLst>
            <c:ext xmlns:c16="http://schemas.microsoft.com/office/drawing/2014/chart" uri="{C3380CC4-5D6E-409C-BE32-E72D297353CC}">
              <c16:uniqueId val="{00000013-E5BA-4CFC-BD38-235832D621CF}"/>
            </c:ext>
          </c:extLst>
        </c:ser>
        <c:ser>
          <c:idx val="9"/>
          <c:order val="9"/>
          <c:tx>
            <c:strRef>
              <c:f>'Figure 9.1'!$K$4</c:f>
              <c:strCache>
                <c:ptCount val="1"/>
                <c:pt idx="0">
                  <c:v>Committed gas</c:v>
                </c:pt>
              </c:strCache>
            </c:strRef>
          </c:tx>
          <c:spPr>
            <a:pattFill prst="dkUpDiag"/>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9.1'!$K$5:$K$10</c:f>
              <c:numCache>
                <c:formatCode>0</c:formatCode>
                <c:ptCount val="6"/>
                <c:pt idx="5">
                  <c:v>316</c:v>
                </c:pt>
              </c:numCache>
            </c:numRef>
          </c:val>
          <c:extLst>
            <c:ext xmlns:c16="http://schemas.microsoft.com/office/drawing/2014/chart" uri="{C3380CC4-5D6E-409C-BE32-E72D297353CC}">
              <c16:uniqueId val="{00000015-E5BA-4CFC-BD38-235832D621CF}"/>
            </c:ext>
          </c:extLst>
        </c:ser>
        <c:ser>
          <c:idx val="10"/>
          <c:order val="10"/>
          <c:tx>
            <c:strRef>
              <c:f>'Figure 9.1'!$L$4</c:f>
              <c:strCache>
                <c:ptCount val="1"/>
                <c:pt idx="0">
                  <c:v>Expected closure gas</c:v>
                </c:pt>
              </c:strCache>
            </c:strRef>
          </c:tx>
          <c:spPr>
            <a:pattFill prst="dkUpDiag">
              <a:fgClr>
                <a:srgbClr val="2F3F51"/>
              </a:fgClr>
              <a:bgClr>
                <a:schemeClr val="bg1"/>
              </a:bgClr>
            </a:patt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9.1'!$L$5:$L$10</c:f>
              <c:numCache>
                <c:formatCode>0</c:formatCode>
                <c:ptCount val="6"/>
                <c:pt idx="5">
                  <c:v>-180</c:v>
                </c:pt>
              </c:numCache>
            </c:numRef>
          </c:val>
          <c:extLst>
            <c:ext xmlns:c16="http://schemas.microsoft.com/office/drawing/2014/chart" uri="{C3380CC4-5D6E-409C-BE32-E72D297353CC}">
              <c16:uniqueId val="{00000017-E5BA-4CFC-BD38-235832D621CF}"/>
            </c:ext>
          </c:extLst>
        </c:ser>
        <c:ser>
          <c:idx val="11"/>
          <c:order val="11"/>
          <c:tx>
            <c:strRef>
              <c:f>'Figure 9.1'!$M$4</c:f>
              <c:strCache>
                <c:ptCount val="1"/>
                <c:pt idx="0">
                  <c:v>Expected closure coal</c:v>
                </c:pt>
              </c:strCache>
            </c:strRef>
          </c:tx>
          <c:spPr>
            <a:pattFill prst="dkUpDiag">
              <a:fgClr>
                <a:srgbClr val="2F3F51"/>
              </a:fgClr>
              <a:bgClr>
                <a:schemeClr val="bg1"/>
              </a:bgClr>
            </a:pattFill>
            <a:ln>
              <a:noFill/>
            </a:ln>
            <a:effectLst/>
          </c:spPr>
          <c:invertIfNegative val="0"/>
          <c:cat>
            <c:numRef>
              <c:f>'Figure 9.1'!$A$5:$A$10</c:f>
              <c:numCache>
                <c:formatCode>General</c:formatCode>
                <c:ptCount val="6"/>
                <c:pt idx="0">
                  <c:v>2018</c:v>
                </c:pt>
                <c:pt idx="1">
                  <c:v>2019</c:v>
                </c:pt>
                <c:pt idx="2">
                  <c:v>2020</c:v>
                </c:pt>
                <c:pt idx="3">
                  <c:v>2021</c:v>
                </c:pt>
                <c:pt idx="4">
                  <c:v>2022</c:v>
                </c:pt>
                <c:pt idx="5" formatCode="0">
                  <c:v>2023</c:v>
                </c:pt>
              </c:numCache>
            </c:numRef>
          </c:cat>
          <c:val>
            <c:numRef>
              <c:f>'Figure 9.1'!$M$5:$M$10</c:f>
              <c:numCache>
                <c:formatCode>0</c:formatCode>
                <c:ptCount val="6"/>
                <c:pt idx="5">
                  <c:v>-1500</c:v>
                </c:pt>
              </c:numCache>
            </c:numRef>
          </c:val>
          <c:extLst>
            <c:ext xmlns:c16="http://schemas.microsoft.com/office/drawing/2014/chart" uri="{C3380CC4-5D6E-409C-BE32-E72D297353CC}">
              <c16:uniqueId val="{00000019-E5BA-4CFC-BD38-235832D621CF}"/>
            </c:ext>
          </c:extLst>
        </c:ser>
        <c:dLbls>
          <c:showLegendKey val="0"/>
          <c:showVal val="0"/>
          <c:showCatName val="0"/>
          <c:showSerName val="0"/>
          <c:showPercent val="0"/>
          <c:showBubbleSize val="0"/>
        </c:dLbls>
        <c:gapWidth val="50"/>
        <c:overlap val="100"/>
        <c:axId val="351942848"/>
        <c:axId val="351942520"/>
      </c:barChart>
      <c:catAx>
        <c:axId val="351942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351942520"/>
        <c:crosses val="autoZero"/>
        <c:auto val="1"/>
        <c:lblAlgn val="ctr"/>
        <c:lblOffset val="100"/>
        <c:noMultiLvlLbl val="0"/>
      </c:catAx>
      <c:valAx>
        <c:axId val="351942520"/>
        <c:scaling>
          <c:orientation val="minMax"/>
        </c:scaling>
        <c:delete val="0"/>
        <c:axPos val="l"/>
        <c:majorGridlines>
          <c:spPr>
            <a:ln w="9525" cap="flat" cmpd="sng" algn="ctr">
              <a:solidFill>
                <a:schemeClr val="bg1"/>
              </a:solidFill>
              <a:round/>
            </a:ln>
            <a:effectLst/>
          </c:spPr>
        </c:majorGridlines>
        <c:title>
          <c:tx>
            <c:rich>
              <a:bodyPr rot="-5400000" vert="horz"/>
              <a:lstStyle/>
              <a:p>
                <a:pPr>
                  <a:defRPr/>
                </a:pPr>
                <a:r>
                  <a:rPr lang="en-AU"/>
                  <a:t>MW</a:t>
                </a:r>
              </a:p>
            </c:rich>
          </c:tx>
          <c:layout>
            <c:manualLayout>
              <c:xMode val="edge"/>
              <c:yMode val="edge"/>
              <c:x val="1.3610843061435458E-2"/>
              <c:y val="0.397877619017199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351942848"/>
        <c:crosses val="autoZero"/>
        <c:crossBetween val="between"/>
        <c:majorUnit val="1000"/>
      </c:valAx>
      <c:spPr>
        <a:solidFill>
          <a:srgbClr val="E6E6E4"/>
        </a:solidFill>
        <a:ln>
          <a:noFill/>
        </a:ln>
        <a:effectLst/>
      </c:spPr>
    </c:plotArea>
    <c:legend>
      <c:legendPos val="b"/>
      <c:legendEntry>
        <c:idx val="4"/>
        <c:delete val="1"/>
      </c:legendEntry>
      <c:legendEntry>
        <c:idx val="9"/>
        <c:delete val="1"/>
      </c:legendEntry>
      <c:layout>
        <c:manualLayout>
          <c:xMode val="edge"/>
          <c:yMode val="edge"/>
          <c:x val="1.9806714192384639E-2"/>
          <c:y val="0.83824513444534487"/>
          <c:w val="0.97468976989384626"/>
          <c:h val="0.1477752107701426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3148148148154E-2"/>
          <c:y val="7.8148148148148147E-2"/>
          <c:w val="0.89967698412698405"/>
          <c:h val="0.70181656459609221"/>
        </c:manualLayout>
      </c:layout>
      <c:barChart>
        <c:barDir val="col"/>
        <c:grouping val="stacked"/>
        <c:varyColors val="0"/>
        <c:ser>
          <c:idx val="3"/>
          <c:order val="0"/>
          <c:tx>
            <c:strRef>
              <c:f>'Figure 10.1'!$C$4</c:f>
              <c:strCache>
                <c:ptCount val="1"/>
                <c:pt idx="0">
                  <c:v>Local South Australia costs</c:v>
                </c:pt>
              </c:strCache>
            </c:strRef>
          </c:tx>
          <c:spPr>
            <a:solidFill>
              <a:srgbClr val="476381"/>
            </a:solidFill>
            <a:ln>
              <a:noFill/>
            </a:ln>
            <a:effectLst/>
          </c:spPr>
          <c:invertIfNegative val="0"/>
          <c:cat>
            <c:multiLvlStrRef>
              <c:f>'Figure 10.1'!$A$5:$B$24</c:f>
              <c:multiLvlStrCache>
                <c:ptCount val="20"/>
                <c:lvl>
                  <c:pt idx="0">
                    <c:v>Q1</c:v>
                  </c:pt>
                  <c:pt idx="1">
                    <c:v>Q2</c:v>
                  </c:pt>
                  <c:pt idx="2">
                    <c:v>Q3</c:v>
                  </c:pt>
                  <c:pt idx="3">
                    <c:v>Q4</c:v>
                  </c:pt>
                  <c:pt idx="4">
                    <c:v>Q1</c:v>
                  </c:pt>
                  <c:pt idx="5">
                    <c:v>Q2</c:v>
                  </c:pt>
                  <c:pt idx="6">
                    <c:v>Q3</c:v>
                  </c:pt>
                  <c:pt idx="7">
                    <c:v>Q4</c:v>
                  </c:pt>
                  <c:pt idx="8">
                    <c:v>Q1 </c:v>
                  </c:pt>
                  <c:pt idx="9">
                    <c:v>Q2</c:v>
                  </c:pt>
                  <c:pt idx="10">
                    <c:v>Q3</c:v>
                  </c:pt>
                  <c:pt idx="11">
                    <c:v>Q4</c:v>
                  </c:pt>
                  <c:pt idx="12">
                    <c:v>Q1</c:v>
                  </c:pt>
                  <c:pt idx="13">
                    <c:v>Q2</c:v>
                  </c:pt>
                  <c:pt idx="14">
                    <c:v>Q3</c:v>
                  </c:pt>
                  <c:pt idx="15">
                    <c:v>Q4</c:v>
                  </c:pt>
                  <c:pt idx="16">
                    <c:v>Q1</c:v>
                  </c:pt>
                  <c:pt idx="17">
                    <c:v>Q2</c:v>
                  </c:pt>
                  <c:pt idx="18">
                    <c:v>Q3</c:v>
                  </c:pt>
                  <c:pt idx="19">
                    <c:v>Q4</c:v>
                  </c:pt>
                </c:lvl>
                <c:lvl>
                  <c:pt idx="0">
                    <c:v>2018</c:v>
                  </c:pt>
                  <c:pt idx="4">
                    <c:v>2019</c:v>
                  </c:pt>
                  <c:pt idx="8">
                    <c:v>2020</c:v>
                  </c:pt>
                  <c:pt idx="12">
                    <c:v>2021</c:v>
                  </c:pt>
                  <c:pt idx="16">
                    <c:v>2022</c:v>
                  </c:pt>
                </c:lvl>
              </c:multiLvlStrCache>
            </c:multiLvlStrRef>
          </c:cat>
          <c:val>
            <c:numRef>
              <c:f>'Figure 10.1'!$C$5:$C$24</c:f>
              <c:numCache>
                <c:formatCode>_(* #,##0.0_);_(* \(#,##0.0\);_(* "-"??_);_(@_)</c:formatCode>
                <c:ptCount val="20"/>
                <c:pt idx="0">
                  <c:v>0.26389646</c:v>
                </c:pt>
                <c:pt idx="1">
                  <c:v>0.2806148</c:v>
                </c:pt>
                <c:pt idx="2">
                  <c:v>2.6004348399999997</c:v>
                </c:pt>
                <c:pt idx="3">
                  <c:v>1.3226800000000001E-3</c:v>
                </c:pt>
                <c:pt idx="4">
                  <c:v>9.4960849999999999E-2</c:v>
                </c:pt>
                <c:pt idx="5">
                  <c:v>0.11329180999999999</c:v>
                </c:pt>
                <c:pt idx="6">
                  <c:v>2.1187770399999999</c:v>
                </c:pt>
                <c:pt idx="7">
                  <c:v>15.56496153</c:v>
                </c:pt>
                <c:pt idx="8">
                  <c:v>109.29863023</c:v>
                </c:pt>
                <c:pt idx="9">
                  <c:v>0</c:v>
                </c:pt>
                <c:pt idx="10">
                  <c:v>1.7005929999999999E-2</c:v>
                </c:pt>
                <c:pt idx="11">
                  <c:v>0.10486819</c:v>
                </c:pt>
                <c:pt idx="12">
                  <c:v>5.52257905</c:v>
                </c:pt>
                <c:pt idx="13">
                  <c:v>0.16945478</c:v>
                </c:pt>
                <c:pt idx="14">
                  <c:v>0.23317740000000001</c:v>
                </c:pt>
                <c:pt idx="15">
                  <c:v>0.25280425000000001</c:v>
                </c:pt>
                <c:pt idx="16">
                  <c:v>2.6319560000000002E-2</c:v>
                </c:pt>
                <c:pt idx="17">
                  <c:v>2.2501512200000002</c:v>
                </c:pt>
                <c:pt idx="18">
                  <c:v>2.6402267699999999</c:v>
                </c:pt>
                <c:pt idx="19">
                  <c:v>33.52810917</c:v>
                </c:pt>
              </c:numCache>
            </c:numRef>
          </c:val>
          <c:extLst>
            <c:ext xmlns:c16="http://schemas.microsoft.com/office/drawing/2014/chart" uri="{C3380CC4-5D6E-409C-BE32-E72D297353CC}">
              <c16:uniqueId val="{0000000E-55F0-4A3E-82F7-CBBA219FF6F3}"/>
            </c:ext>
          </c:extLst>
        </c:ser>
        <c:ser>
          <c:idx val="2"/>
          <c:order val="1"/>
          <c:tx>
            <c:strRef>
              <c:f>'Figure 10.1'!$D$4</c:f>
              <c:strCache>
                <c:ptCount val="1"/>
                <c:pt idx="0">
                  <c:v>Local Tasmania costs</c:v>
                </c:pt>
              </c:strCache>
            </c:strRef>
          </c:tx>
          <c:spPr>
            <a:solidFill>
              <a:srgbClr val="E0601F"/>
            </a:solidFill>
            <a:ln>
              <a:noFill/>
            </a:ln>
            <a:effectLst/>
          </c:spPr>
          <c:invertIfNegative val="0"/>
          <c:cat>
            <c:multiLvlStrRef>
              <c:f>'Figure 10.1'!$A$5:$B$24</c:f>
              <c:multiLvlStrCache>
                <c:ptCount val="20"/>
                <c:lvl>
                  <c:pt idx="0">
                    <c:v>Q1</c:v>
                  </c:pt>
                  <c:pt idx="1">
                    <c:v>Q2</c:v>
                  </c:pt>
                  <c:pt idx="2">
                    <c:v>Q3</c:v>
                  </c:pt>
                  <c:pt idx="3">
                    <c:v>Q4</c:v>
                  </c:pt>
                  <c:pt idx="4">
                    <c:v>Q1</c:v>
                  </c:pt>
                  <c:pt idx="5">
                    <c:v>Q2</c:v>
                  </c:pt>
                  <c:pt idx="6">
                    <c:v>Q3</c:v>
                  </c:pt>
                  <c:pt idx="7">
                    <c:v>Q4</c:v>
                  </c:pt>
                  <c:pt idx="8">
                    <c:v>Q1 </c:v>
                  </c:pt>
                  <c:pt idx="9">
                    <c:v>Q2</c:v>
                  </c:pt>
                  <c:pt idx="10">
                    <c:v>Q3</c:v>
                  </c:pt>
                  <c:pt idx="11">
                    <c:v>Q4</c:v>
                  </c:pt>
                  <c:pt idx="12">
                    <c:v>Q1</c:v>
                  </c:pt>
                  <c:pt idx="13">
                    <c:v>Q2</c:v>
                  </c:pt>
                  <c:pt idx="14">
                    <c:v>Q3</c:v>
                  </c:pt>
                  <c:pt idx="15">
                    <c:v>Q4</c:v>
                  </c:pt>
                  <c:pt idx="16">
                    <c:v>Q1</c:v>
                  </c:pt>
                  <c:pt idx="17">
                    <c:v>Q2</c:v>
                  </c:pt>
                  <c:pt idx="18">
                    <c:v>Q3</c:v>
                  </c:pt>
                  <c:pt idx="19">
                    <c:v>Q4</c:v>
                  </c:pt>
                </c:lvl>
                <c:lvl>
                  <c:pt idx="0">
                    <c:v>2018</c:v>
                  </c:pt>
                  <c:pt idx="4">
                    <c:v>2019</c:v>
                  </c:pt>
                  <c:pt idx="8">
                    <c:v>2020</c:v>
                  </c:pt>
                  <c:pt idx="12">
                    <c:v>2021</c:v>
                  </c:pt>
                  <c:pt idx="16">
                    <c:v>2022</c:v>
                  </c:pt>
                </c:lvl>
              </c:multiLvlStrCache>
            </c:multiLvlStrRef>
          </c:cat>
          <c:val>
            <c:numRef>
              <c:f>'Figure 10.1'!$D$5:$D$24</c:f>
              <c:numCache>
                <c:formatCode>_(* #,##0.0_);_(* \(#,##0.0\);_(* "-"??_);_(@_)</c:formatCode>
                <c:ptCount val="20"/>
                <c:pt idx="0">
                  <c:v>5.9568322199999999</c:v>
                </c:pt>
                <c:pt idx="1">
                  <c:v>3.55443614</c:v>
                </c:pt>
                <c:pt idx="2">
                  <c:v>1.56602128</c:v>
                </c:pt>
                <c:pt idx="3">
                  <c:v>4.4396092999999999</c:v>
                </c:pt>
                <c:pt idx="4">
                  <c:v>8.0476468099999998</c:v>
                </c:pt>
                <c:pt idx="5">
                  <c:v>3.6593404500000002</c:v>
                </c:pt>
                <c:pt idx="6">
                  <c:v>3.2200502499999999</c:v>
                </c:pt>
                <c:pt idx="7">
                  <c:v>5.9910389999999998</c:v>
                </c:pt>
                <c:pt idx="8">
                  <c:v>4.1395072599999994</c:v>
                </c:pt>
                <c:pt idx="9">
                  <c:v>3.8237094500000004</c:v>
                </c:pt>
                <c:pt idx="10">
                  <c:v>5.3407950499999997</c:v>
                </c:pt>
                <c:pt idx="11">
                  <c:v>6.4635091200000003</c:v>
                </c:pt>
                <c:pt idx="12">
                  <c:v>6.83430055</c:v>
                </c:pt>
                <c:pt idx="13">
                  <c:v>7.0493326600000001</c:v>
                </c:pt>
                <c:pt idx="14">
                  <c:v>5.4003389100000003</c:v>
                </c:pt>
                <c:pt idx="15">
                  <c:v>6.9765252599999998</c:v>
                </c:pt>
                <c:pt idx="16">
                  <c:v>11.360369589999999</c:v>
                </c:pt>
                <c:pt idx="17">
                  <c:v>8.8122508100000001</c:v>
                </c:pt>
                <c:pt idx="18">
                  <c:v>8.8235461400000013</c:v>
                </c:pt>
                <c:pt idx="19">
                  <c:v>13.7756214</c:v>
                </c:pt>
              </c:numCache>
            </c:numRef>
          </c:val>
          <c:extLst>
            <c:ext xmlns:c16="http://schemas.microsoft.com/office/drawing/2014/chart" uri="{C3380CC4-5D6E-409C-BE32-E72D297353CC}">
              <c16:uniqueId val="{00000010-55F0-4A3E-82F7-CBBA219FF6F3}"/>
            </c:ext>
          </c:extLst>
        </c:ser>
        <c:ser>
          <c:idx val="1"/>
          <c:order val="2"/>
          <c:tx>
            <c:strRef>
              <c:f>'Figure 10.1'!$E$4</c:f>
              <c:strCache>
                <c:ptCount val="1"/>
                <c:pt idx="0">
                  <c:v>Local Queensland costs</c:v>
                </c:pt>
              </c:strCache>
            </c:strRef>
          </c:tx>
          <c:spPr>
            <a:solidFill>
              <a:srgbClr val="5F9E88"/>
            </a:solidFill>
            <a:ln>
              <a:noFill/>
            </a:ln>
            <a:effectLst/>
          </c:spPr>
          <c:invertIfNegative val="0"/>
          <c:cat>
            <c:multiLvlStrRef>
              <c:f>'Figure 10.1'!$A$5:$B$24</c:f>
              <c:multiLvlStrCache>
                <c:ptCount val="20"/>
                <c:lvl>
                  <c:pt idx="0">
                    <c:v>Q1</c:v>
                  </c:pt>
                  <c:pt idx="1">
                    <c:v>Q2</c:v>
                  </c:pt>
                  <c:pt idx="2">
                    <c:v>Q3</c:v>
                  </c:pt>
                  <c:pt idx="3">
                    <c:v>Q4</c:v>
                  </c:pt>
                  <c:pt idx="4">
                    <c:v>Q1</c:v>
                  </c:pt>
                  <c:pt idx="5">
                    <c:v>Q2</c:v>
                  </c:pt>
                  <c:pt idx="6">
                    <c:v>Q3</c:v>
                  </c:pt>
                  <c:pt idx="7">
                    <c:v>Q4</c:v>
                  </c:pt>
                  <c:pt idx="8">
                    <c:v>Q1 </c:v>
                  </c:pt>
                  <c:pt idx="9">
                    <c:v>Q2</c:v>
                  </c:pt>
                  <c:pt idx="10">
                    <c:v>Q3</c:v>
                  </c:pt>
                  <c:pt idx="11">
                    <c:v>Q4</c:v>
                  </c:pt>
                  <c:pt idx="12">
                    <c:v>Q1</c:v>
                  </c:pt>
                  <c:pt idx="13">
                    <c:v>Q2</c:v>
                  </c:pt>
                  <c:pt idx="14">
                    <c:v>Q3</c:v>
                  </c:pt>
                  <c:pt idx="15">
                    <c:v>Q4</c:v>
                  </c:pt>
                  <c:pt idx="16">
                    <c:v>Q1</c:v>
                  </c:pt>
                  <c:pt idx="17">
                    <c:v>Q2</c:v>
                  </c:pt>
                  <c:pt idx="18">
                    <c:v>Q3</c:v>
                  </c:pt>
                  <c:pt idx="19">
                    <c:v>Q4</c:v>
                  </c:pt>
                </c:lvl>
                <c:lvl>
                  <c:pt idx="0">
                    <c:v>2018</c:v>
                  </c:pt>
                  <c:pt idx="4">
                    <c:v>2019</c:v>
                  </c:pt>
                  <c:pt idx="8">
                    <c:v>2020</c:v>
                  </c:pt>
                  <c:pt idx="12">
                    <c:v>2021</c:v>
                  </c:pt>
                  <c:pt idx="16">
                    <c:v>2022</c:v>
                  </c:pt>
                </c:lvl>
              </c:multiLvlStrCache>
            </c:multiLvlStrRef>
          </c:cat>
          <c:val>
            <c:numRef>
              <c:f>'Figure 10.1'!$E$5:$E$24</c:f>
              <c:numCache>
                <c:formatCode>_(* #,##0.0_);_(* \(#,##0.0\);_(* "-"??_);_(@_)</c:formatCode>
                <c:ptCount val="20"/>
                <c:pt idx="0">
                  <c:v>0.39535892</c:v>
                </c:pt>
                <c:pt idx="1">
                  <c:v>1.1784705800000002</c:v>
                </c:pt>
                <c:pt idx="2">
                  <c:v>12.387956449999999</c:v>
                </c:pt>
                <c:pt idx="3">
                  <c:v>0.46650383000000001</c:v>
                </c:pt>
                <c:pt idx="4">
                  <c:v>0</c:v>
                </c:pt>
                <c:pt idx="5">
                  <c:v>4.2359649999999999E-2</c:v>
                </c:pt>
                <c:pt idx="6">
                  <c:v>0.55753843999999997</c:v>
                </c:pt>
                <c:pt idx="7">
                  <c:v>1.0029640200000001</c:v>
                </c:pt>
                <c:pt idx="8">
                  <c:v>2.15699811</c:v>
                </c:pt>
                <c:pt idx="9">
                  <c:v>1.10156806</c:v>
                </c:pt>
                <c:pt idx="10">
                  <c:v>2.80722059</c:v>
                </c:pt>
                <c:pt idx="11">
                  <c:v>10.951663740000001</c:v>
                </c:pt>
                <c:pt idx="12">
                  <c:v>0.14371365999999999</c:v>
                </c:pt>
                <c:pt idx="13">
                  <c:v>74.350355059999998</c:v>
                </c:pt>
                <c:pt idx="14">
                  <c:v>70.505589420000007</c:v>
                </c:pt>
                <c:pt idx="15">
                  <c:v>88.516785099999993</c:v>
                </c:pt>
                <c:pt idx="16">
                  <c:v>10.98359516</c:v>
                </c:pt>
                <c:pt idx="17">
                  <c:v>20.963421690000001</c:v>
                </c:pt>
                <c:pt idx="18">
                  <c:v>5.5121134199999995</c:v>
                </c:pt>
                <c:pt idx="19">
                  <c:v>7.3258210000000004E-2</c:v>
                </c:pt>
              </c:numCache>
            </c:numRef>
          </c:val>
          <c:extLst>
            <c:ext xmlns:c16="http://schemas.microsoft.com/office/drawing/2014/chart" uri="{C3380CC4-5D6E-409C-BE32-E72D297353CC}">
              <c16:uniqueId val="{00000012-55F0-4A3E-82F7-CBBA219FF6F3}"/>
            </c:ext>
          </c:extLst>
        </c:ser>
        <c:ser>
          <c:idx val="0"/>
          <c:order val="3"/>
          <c:tx>
            <c:strRef>
              <c:f>'Figure 10.1'!$F$4</c:f>
              <c:strCache>
                <c:ptCount val="1"/>
                <c:pt idx="0">
                  <c:v>Global costs</c:v>
                </c:pt>
              </c:strCache>
            </c:strRef>
          </c:tx>
          <c:spPr>
            <a:pattFill prst="smCheck">
              <a:fgClr>
                <a:srgbClr val="F2BEA6"/>
              </a:fgClr>
              <a:bgClr>
                <a:schemeClr val="tx2"/>
              </a:bgClr>
            </a:pattFill>
            <a:ln>
              <a:noFill/>
            </a:ln>
            <a:effectLst/>
          </c:spPr>
          <c:invertIfNegative val="0"/>
          <c:cat>
            <c:multiLvlStrRef>
              <c:f>'Figure 10.1'!$A$5:$B$24</c:f>
              <c:multiLvlStrCache>
                <c:ptCount val="20"/>
                <c:lvl>
                  <c:pt idx="0">
                    <c:v>Q1</c:v>
                  </c:pt>
                  <c:pt idx="1">
                    <c:v>Q2</c:v>
                  </c:pt>
                  <c:pt idx="2">
                    <c:v>Q3</c:v>
                  </c:pt>
                  <c:pt idx="3">
                    <c:v>Q4</c:v>
                  </c:pt>
                  <c:pt idx="4">
                    <c:v>Q1</c:v>
                  </c:pt>
                  <c:pt idx="5">
                    <c:v>Q2</c:v>
                  </c:pt>
                  <c:pt idx="6">
                    <c:v>Q3</c:v>
                  </c:pt>
                  <c:pt idx="7">
                    <c:v>Q4</c:v>
                  </c:pt>
                  <c:pt idx="8">
                    <c:v>Q1 </c:v>
                  </c:pt>
                  <c:pt idx="9">
                    <c:v>Q2</c:v>
                  </c:pt>
                  <c:pt idx="10">
                    <c:v>Q3</c:v>
                  </c:pt>
                  <c:pt idx="11">
                    <c:v>Q4</c:v>
                  </c:pt>
                  <c:pt idx="12">
                    <c:v>Q1</c:v>
                  </c:pt>
                  <c:pt idx="13">
                    <c:v>Q2</c:v>
                  </c:pt>
                  <c:pt idx="14">
                    <c:v>Q3</c:v>
                  </c:pt>
                  <c:pt idx="15">
                    <c:v>Q4</c:v>
                  </c:pt>
                  <c:pt idx="16">
                    <c:v>Q1</c:v>
                  </c:pt>
                  <c:pt idx="17">
                    <c:v>Q2</c:v>
                  </c:pt>
                  <c:pt idx="18">
                    <c:v>Q3</c:v>
                  </c:pt>
                  <c:pt idx="19">
                    <c:v>Q4</c:v>
                  </c:pt>
                </c:lvl>
                <c:lvl>
                  <c:pt idx="0">
                    <c:v>2018</c:v>
                  </c:pt>
                  <c:pt idx="4">
                    <c:v>2019</c:v>
                  </c:pt>
                  <c:pt idx="8">
                    <c:v>2020</c:v>
                  </c:pt>
                  <c:pt idx="12">
                    <c:v>2021</c:v>
                  </c:pt>
                  <c:pt idx="16">
                    <c:v>2022</c:v>
                  </c:pt>
                </c:lvl>
              </c:multiLvlStrCache>
            </c:multiLvlStrRef>
          </c:cat>
          <c:val>
            <c:numRef>
              <c:f>'Figure 10.1'!$F$5:$F$24</c:f>
              <c:numCache>
                <c:formatCode>_(* #,##0.0_);_(* \(#,##0.0\);_(* "-"??_);_(@_)</c:formatCode>
                <c:ptCount val="20"/>
                <c:pt idx="0">
                  <c:v>18.020864890000002</c:v>
                </c:pt>
                <c:pt idx="1">
                  <c:v>59.217161900000008</c:v>
                </c:pt>
                <c:pt idx="2">
                  <c:v>56.708094589999988</c:v>
                </c:pt>
                <c:pt idx="3">
                  <c:v>49.704742809999999</c:v>
                </c:pt>
                <c:pt idx="4">
                  <c:v>28.288258749999997</c:v>
                </c:pt>
                <c:pt idx="5">
                  <c:v>41.319220629999997</c:v>
                </c:pt>
                <c:pt idx="6">
                  <c:v>54.872531810000012</c:v>
                </c:pt>
                <c:pt idx="7">
                  <c:v>57.97810368999999</c:v>
                </c:pt>
                <c:pt idx="8">
                  <c:v>111.7564733</c:v>
                </c:pt>
                <c:pt idx="9">
                  <c:v>39.084759839999997</c:v>
                </c:pt>
                <c:pt idx="10">
                  <c:v>27.423706980000006</c:v>
                </c:pt>
                <c:pt idx="11">
                  <c:v>31.657436010000005</c:v>
                </c:pt>
                <c:pt idx="12">
                  <c:v>20.782792679999996</c:v>
                </c:pt>
                <c:pt idx="13">
                  <c:v>60.896499490000011</c:v>
                </c:pt>
                <c:pt idx="14">
                  <c:v>54.072327059999999</c:v>
                </c:pt>
                <c:pt idx="15">
                  <c:v>36.708091439999997</c:v>
                </c:pt>
                <c:pt idx="16">
                  <c:v>20.836012619999998</c:v>
                </c:pt>
                <c:pt idx="17">
                  <c:v>51.98986506</c:v>
                </c:pt>
                <c:pt idx="18">
                  <c:v>37.065734620000001</c:v>
                </c:pt>
                <c:pt idx="19">
                  <c:v>50.574652789999995</c:v>
                </c:pt>
              </c:numCache>
            </c:numRef>
          </c:val>
          <c:extLst>
            <c:ext xmlns:c16="http://schemas.microsoft.com/office/drawing/2014/chart" uri="{C3380CC4-5D6E-409C-BE32-E72D297353CC}">
              <c16:uniqueId val="{00000014-55F0-4A3E-82F7-CBBA219FF6F3}"/>
            </c:ext>
          </c:extLst>
        </c:ser>
        <c:dLbls>
          <c:showLegendKey val="0"/>
          <c:showVal val="0"/>
          <c:showCatName val="0"/>
          <c:showSerName val="0"/>
          <c:showPercent val="0"/>
          <c:showBubbleSize val="0"/>
        </c:dLbls>
        <c:gapWidth val="25"/>
        <c:overlap val="100"/>
        <c:axId val="667923680"/>
        <c:axId val="667921056"/>
      </c:barChart>
      <c:catAx>
        <c:axId val="667923680"/>
        <c:scaling>
          <c:orientation val="minMax"/>
        </c:scaling>
        <c:delete val="0"/>
        <c:axPos val="b"/>
        <c:numFmt formatCode="General" sourceLinked="1"/>
        <c:majorTickMark val="out"/>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7921056"/>
        <c:crosses val="autoZero"/>
        <c:auto val="1"/>
        <c:lblAlgn val="ctr"/>
        <c:lblOffset val="100"/>
        <c:noMultiLvlLbl val="0"/>
      </c:catAx>
      <c:valAx>
        <c:axId val="667921056"/>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 million</a:t>
                </a:r>
              </a:p>
            </c:rich>
          </c:tx>
          <c:layout>
            <c:manualLayout>
              <c:xMode val="edge"/>
              <c:yMode val="edge"/>
              <c:x val="5.4961640211640215E-3"/>
              <c:y val="0.37603246312836958"/>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7923680"/>
        <c:crosses val="autoZero"/>
        <c:crossBetween val="between"/>
      </c:valAx>
      <c:spPr>
        <a:solidFill>
          <a:schemeClr val="tx2">
            <a:lumMod val="40000"/>
            <a:lumOff val="60000"/>
          </a:schemeClr>
        </a:solidFill>
        <a:ln>
          <a:noFill/>
        </a:ln>
        <a:effectLst/>
      </c:spPr>
    </c:plotArea>
    <c:legend>
      <c:legendPos val="b"/>
      <c:layout>
        <c:manualLayout>
          <c:xMode val="edge"/>
          <c:yMode val="edge"/>
          <c:x val="0.28000521152298247"/>
          <c:y val="0.90170906386878891"/>
          <c:w val="0.53924934971426619"/>
          <c:h val="5.907232429279673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64417989417988E-2"/>
          <c:y val="3.3769859735425116E-2"/>
          <c:w val="0.83931521164021161"/>
          <c:h val="0.78038108936201067"/>
        </c:manualLayout>
      </c:layout>
      <c:barChart>
        <c:barDir val="col"/>
        <c:grouping val="stacked"/>
        <c:varyColors val="0"/>
        <c:ser>
          <c:idx val="0"/>
          <c:order val="0"/>
          <c:tx>
            <c:strRef>
              <c:f>'Figure 11.1'!$B$4</c:f>
              <c:strCache>
                <c:ptCount val="1"/>
                <c:pt idx="0">
                  <c:v>&lt;$5,000</c:v>
                </c:pt>
              </c:strCache>
            </c:strRef>
          </c:tx>
          <c:spPr>
            <a:solidFill>
              <a:schemeClr val="accent1"/>
            </a:solidFill>
            <a:ln>
              <a:noFill/>
            </a:ln>
            <a:effectLst/>
          </c:spPr>
          <c:invertIfNegative val="0"/>
          <c:cat>
            <c:strRef>
              <c:f>'Figure 11.1'!$A$5:$A$35</c:f>
              <c:strCache>
                <c:ptCount val="31"/>
                <c:pt idx="0">
                  <c:v> 2.00 am </c:v>
                </c:pt>
                <c:pt idx="1">
                  <c:v> 2.05 am </c:v>
                </c:pt>
                <c:pt idx="2">
                  <c:v> 2.10 am </c:v>
                </c:pt>
                <c:pt idx="3">
                  <c:v> 2.15 am </c:v>
                </c:pt>
                <c:pt idx="4">
                  <c:v> 2.20 am </c:v>
                </c:pt>
                <c:pt idx="5">
                  <c:v> 2.25 am </c:v>
                </c:pt>
                <c:pt idx="6">
                  <c:v> 2.30 am </c:v>
                </c:pt>
                <c:pt idx="7">
                  <c:v> 2.35 am </c:v>
                </c:pt>
                <c:pt idx="8">
                  <c:v> 2.40 am </c:v>
                </c:pt>
                <c:pt idx="9">
                  <c:v> 2.45 am </c:v>
                </c:pt>
                <c:pt idx="10">
                  <c:v> 2.50 am </c:v>
                </c:pt>
                <c:pt idx="11">
                  <c:v> 2.55 am </c:v>
                </c:pt>
                <c:pt idx="12">
                  <c:v> 3.00 am </c:v>
                </c:pt>
                <c:pt idx="13">
                  <c:v> 3.05 am </c:v>
                </c:pt>
                <c:pt idx="14">
                  <c:v> 3.10 am </c:v>
                </c:pt>
                <c:pt idx="15">
                  <c:v> 3.15 am </c:v>
                </c:pt>
                <c:pt idx="16">
                  <c:v> 3.20 am </c:v>
                </c:pt>
                <c:pt idx="17">
                  <c:v> 3.25 am </c:v>
                </c:pt>
                <c:pt idx="18">
                  <c:v> 3.30 am </c:v>
                </c:pt>
                <c:pt idx="19">
                  <c:v> 3.35 am </c:v>
                </c:pt>
                <c:pt idx="20">
                  <c:v> 3.40 am </c:v>
                </c:pt>
                <c:pt idx="21">
                  <c:v> 3.45 am </c:v>
                </c:pt>
                <c:pt idx="22">
                  <c:v> 3.50 am </c:v>
                </c:pt>
                <c:pt idx="23">
                  <c:v> 3.55 am </c:v>
                </c:pt>
                <c:pt idx="24">
                  <c:v> 4.00 am </c:v>
                </c:pt>
                <c:pt idx="25">
                  <c:v> 4.05 am </c:v>
                </c:pt>
                <c:pt idx="26">
                  <c:v> 4.10 am </c:v>
                </c:pt>
                <c:pt idx="27">
                  <c:v> 4.15 am </c:v>
                </c:pt>
                <c:pt idx="28">
                  <c:v> 4.20 am </c:v>
                </c:pt>
                <c:pt idx="29">
                  <c:v> 4.25 am </c:v>
                </c:pt>
                <c:pt idx="30">
                  <c:v> 4.30 am </c:v>
                </c:pt>
              </c:strCache>
            </c:strRef>
          </c:cat>
          <c:val>
            <c:numRef>
              <c:f>'Figure 11.1'!$B$5:$B$35</c:f>
              <c:numCache>
                <c:formatCode>_(* #,##0.0_);_(* \(#,##0.0\);_(* "-"??_);_(@_)</c:formatCode>
                <c:ptCount val="31"/>
                <c:pt idx="0">
                  <c:v>619.51999999999987</c:v>
                </c:pt>
                <c:pt idx="1">
                  <c:v>599.60000000000014</c:v>
                </c:pt>
                <c:pt idx="2">
                  <c:v>676.48</c:v>
                </c:pt>
                <c:pt idx="3">
                  <c:v>658.7</c:v>
                </c:pt>
                <c:pt idx="4">
                  <c:v>645.91000000000008</c:v>
                </c:pt>
                <c:pt idx="5">
                  <c:v>564.98</c:v>
                </c:pt>
                <c:pt idx="6">
                  <c:v>704.06</c:v>
                </c:pt>
                <c:pt idx="7">
                  <c:v>501.14</c:v>
                </c:pt>
                <c:pt idx="8">
                  <c:v>642.21</c:v>
                </c:pt>
                <c:pt idx="9">
                  <c:v>626.25</c:v>
                </c:pt>
                <c:pt idx="10">
                  <c:v>573.1</c:v>
                </c:pt>
                <c:pt idx="11">
                  <c:v>350.19</c:v>
                </c:pt>
                <c:pt idx="12">
                  <c:v>390.28000000000003</c:v>
                </c:pt>
                <c:pt idx="13">
                  <c:v>381.63</c:v>
                </c:pt>
                <c:pt idx="14">
                  <c:v>438.12</c:v>
                </c:pt>
                <c:pt idx="15">
                  <c:v>434.94000000000005</c:v>
                </c:pt>
                <c:pt idx="16">
                  <c:v>371.38000000000005</c:v>
                </c:pt>
                <c:pt idx="17">
                  <c:v>275.95</c:v>
                </c:pt>
                <c:pt idx="18">
                  <c:v>333.63000000000005</c:v>
                </c:pt>
                <c:pt idx="19">
                  <c:v>299.43</c:v>
                </c:pt>
                <c:pt idx="20">
                  <c:v>234.76999999999998</c:v>
                </c:pt>
                <c:pt idx="21">
                  <c:v>252.37</c:v>
                </c:pt>
                <c:pt idx="22">
                  <c:v>357.63</c:v>
                </c:pt>
                <c:pt idx="23">
                  <c:v>388.62</c:v>
                </c:pt>
                <c:pt idx="24">
                  <c:v>446.97999999999996</c:v>
                </c:pt>
                <c:pt idx="25">
                  <c:v>473.55999999999995</c:v>
                </c:pt>
                <c:pt idx="26">
                  <c:v>525.22</c:v>
                </c:pt>
                <c:pt idx="27">
                  <c:v>663.58999999999992</c:v>
                </c:pt>
                <c:pt idx="28">
                  <c:v>762.68000000000006</c:v>
                </c:pt>
                <c:pt idx="29">
                  <c:v>722.48</c:v>
                </c:pt>
                <c:pt idx="30">
                  <c:v>701.24</c:v>
                </c:pt>
              </c:numCache>
            </c:numRef>
          </c:val>
          <c:extLst>
            <c:ext xmlns:c16="http://schemas.microsoft.com/office/drawing/2014/chart" uri="{C3380CC4-5D6E-409C-BE32-E72D297353CC}">
              <c16:uniqueId val="{00000000-1832-4BD7-B118-F267421054FE}"/>
            </c:ext>
          </c:extLst>
        </c:ser>
        <c:ser>
          <c:idx val="1"/>
          <c:order val="1"/>
          <c:tx>
            <c:strRef>
              <c:f>'Figure 11.1'!$C$4</c:f>
              <c:strCache>
                <c:ptCount val="1"/>
                <c:pt idx="0">
                  <c:v>&gt;$5,000</c:v>
                </c:pt>
              </c:strCache>
            </c:strRef>
          </c:tx>
          <c:spPr>
            <a:solidFill>
              <a:schemeClr val="accent2"/>
            </a:solidFill>
            <a:ln>
              <a:noFill/>
            </a:ln>
            <a:effectLst/>
          </c:spPr>
          <c:invertIfNegative val="0"/>
          <c:cat>
            <c:strRef>
              <c:f>'Figure 11.1'!$A$5:$A$35</c:f>
              <c:strCache>
                <c:ptCount val="31"/>
                <c:pt idx="0">
                  <c:v> 2.00 am </c:v>
                </c:pt>
                <c:pt idx="1">
                  <c:v> 2.05 am </c:v>
                </c:pt>
                <c:pt idx="2">
                  <c:v> 2.10 am </c:v>
                </c:pt>
                <c:pt idx="3">
                  <c:v> 2.15 am </c:v>
                </c:pt>
                <c:pt idx="4">
                  <c:v> 2.20 am </c:v>
                </c:pt>
                <c:pt idx="5">
                  <c:v> 2.25 am </c:v>
                </c:pt>
                <c:pt idx="6">
                  <c:v> 2.30 am </c:v>
                </c:pt>
                <c:pt idx="7">
                  <c:v> 2.35 am </c:v>
                </c:pt>
                <c:pt idx="8">
                  <c:v> 2.40 am </c:v>
                </c:pt>
                <c:pt idx="9">
                  <c:v> 2.45 am </c:v>
                </c:pt>
                <c:pt idx="10">
                  <c:v> 2.50 am </c:v>
                </c:pt>
                <c:pt idx="11">
                  <c:v> 2.55 am </c:v>
                </c:pt>
                <c:pt idx="12">
                  <c:v> 3.00 am </c:v>
                </c:pt>
                <c:pt idx="13">
                  <c:v> 3.05 am </c:v>
                </c:pt>
                <c:pt idx="14">
                  <c:v> 3.10 am </c:v>
                </c:pt>
                <c:pt idx="15">
                  <c:v> 3.15 am </c:v>
                </c:pt>
                <c:pt idx="16">
                  <c:v> 3.20 am </c:v>
                </c:pt>
                <c:pt idx="17">
                  <c:v> 3.25 am </c:v>
                </c:pt>
                <c:pt idx="18">
                  <c:v> 3.30 am </c:v>
                </c:pt>
                <c:pt idx="19">
                  <c:v> 3.35 am </c:v>
                </c:pt>
                <c:pt idx="20">
                  <c:v> 3.40 am </c:v>
                </c:pt>
                <c:pt idx="21">
                  <c:v> 3.45 am </c:v>
                </c:pt>
                <c:pt idx="22">
                  <c:v> 3.50 am </c:v>
                </c:pt>
                <c:pt idx="23">
                  <c:v> 3.55 am </c:v>
                </c:pt>
                <c:pt idx="24">
                  <c:v> 4.00 am </c:v>
                </c:pt>
                <c:pt idx="25">
                  <c:v> 4.05 am </c:v>
                </c:pt>
                <c:pt idx="26">
                  <c:v> 4.10 am </c:v>
                </c:pt>
                <c:pt idx="27">
                  <c:v> 4.15 am </c:v>
                </c:pt>
                <c:pt idx="28">
                  <c:v> 4.20 am </c:v>
                </c:pt>
                <c:pt idx="29">
                  <c:v> 4.25 am </c:v>
                </c:pt>
                <c:pt idx="30">
                  <c:v> 4.30 am </c:v>
                </c:pt>
              </c:strCache>
            </c:strRef>
          </c:cat>
          <c:val>
            <c:numRef>
              <c:f>'Figure 11.1'!$C$5:$C$35</c:f>
              <c:numCache>
                <c:formatCode>_(* #,##0.0_);_(* \(#,##0.0\);_(* "-"??_);_(@_)</c:formatCode>
                <c:ptCount val="31"/>
                <c:pt idx="0">
                  <c:v>0.03</c:v>
                </c:pt>
                <c:pt idx="1">
                  <c:v>0.03</c:v>
                </c:pt>
                <c:pt idx="2">
                  <c:v>0.03</c:v>
                </c:pt>
                <c:pt idx="3">
                  <c:v>0.03</c:v>
                </c:pt>
                <c:pt idx="4">
                  <c:v>0.03</c:v>
                </c:pt>
                <c:pt idx="5">
                  <c:v>199.35</c:v>
                </c:pt>
                <c:pt idx="6">
                  <c:v>0.03</c:v>
                </c:pt>
                <c:pt idx="7">
                  <c:v>211.69</c:v>
                </c:pt>
                <c:pt idx="8">
                  <c:v>0.03</c:v>
                </c:pt>
                <c:pt idx="9">
                  <c:v>0.03</c:v>
                </c:pt>
                <c:pt idx="10">
                  <c:v>0.03</c:v>
                </c:pt>
                <c:pt idx="11">
                  <c:v>223.38</c:v>
                </c:pt>
                <c:pt idx="12">
                  <c:v>197.44</c:v>
                </c:pt>
                <c:pt idx="13">
                  <c:v>204.56</c:v>
                </c:pt>
                <c:pt idx="14">
                  <c:v>204.8</c:v>
                </c:pt>
                <c:pt idx="15">
                  <c:v>223.28</c:v>
                </c:pt>
                <c:pt idx="16">
                  <c:v>251.87</c:v>
                </c:pt>
                <c:pt idx="17">
                  <c:v>305.81</c:v>
                </c:pt>
                <c:pt idx="18">
                  <c:v>212.37</c:v>
                </c:pt>
                <c:pt idx="19">
                  <c:v>226.1</c:v>
                </c:pt>
                <c:pt idx="20">
                  <c:v>208.37</c:v>
                </c:pt>
                <c:pt idx="21">
                  <c:v>224.57</c:v>
                </c:pt>
                <c:pt idx="22">
                  <c:v>222.11</c:v>
                </c:pt>
                <c:pt idx="23">
                  <c:v>261.33999999999997</c:v>
                </c:pt>
                <c:pt idx="24">
                  <c:v>282.39</c:v>
                </c:pt>
                <c:pt idx="25">
                  <c:v>328.34</c:v>
                </c:pt>
                <c:pt idx="26">
                  <c:v>304.19</c:v>
                </c:pt>
                <c:pt idx="27">
                  <c:v>104.27</c:v>
                </c:pt>
                <c:pt idx="28">
                  <c:v>44.92</c:v>
                </c:pt>
                <c:pt idx="29">
                  <c:v>44.04</c:v>
                </c:pt>
                <c:pt idx="30">
                  <c:v>46.23</c:v>
                </c:pt>
              </c:numCache>
            </c:numRef>
          </c:val>
          <c:extLst>
            <c:ext xmlns:c16="http://schemas.microsoft.com/office/drawing/2014/chart" uri="{C3380CC4-5D6E-409C-BE32-E72D297353CC}">
              <c16:uniqueId val="{00000001-1832-4BD7-B118-F267421054FE}"/>
            </c:ext>
          </c:extLst>
        </c:ser>
        <c:dLbls>
          <c:showLegendKey val="0"/>
          <c:showVal val="0"/>
          <c:showCatName val="0"/>
          <c:showSerName val="0"/>
          <c:showPercent val="0"/>
          <c:showBubbleSize val="0"/>
        </c:dLbls>
        <c:gapWidth val="30"/>
        <c:overlap val="100"/>
        <c:axId val="329552463"/>
        <c:axId val="329548199"/>
      </c:barChart>
      <c:lineChart>
        <c:grouping val="standard"/>
        <c:varyColors val="0"/>
        <c:ser>
          <c:idx val="2"/>
          <c:order val="2"/>
          <c:tx>
            <c:strRef>
              <c:f>'Figure 11.1'!$D$4</c:f>
              <c:strCache>
                <c:ptCount val="1"/>
                <c:pt idx="0">
                  <c:v>5 minute price</c:v>
                </c:pt>
              </c:strCache>
            </c:strRef>
          </c:tx>
          <c:spPr>
            <a:ln w="28575" cap="rnd">
              <a:solidFill>
                <a:srgbClr val="E0601F"/>
              </a:solidFill>
              <a:round/>
            </a:ln>
            <a:effectLst/>
          </c:spPr>
          <c:marker>
            <c:symbol val="none"/>
          </c:marker>
          <c:cat>
            <c:strRef>
              <c:f>'Figure 11.1'!$A$5:$A$35</c:f>
              <c:strCache>
                <c:ptCount val="31"/>
                <c:pt idx="0">
                  <c:v> 2.00 am </c:v>
                </c:pt>
                <c:pt idx="1">
                  <c:v> 2.05 am </c:v>
                </c:pt>
                <c:pt idx="2">
                  <c:v> 2.10 am </c:v>
                </c:pt>
                <c:pt idx="3">
                  <c:v> 2.15 am </c:v>
                </c:pt>
                <c:pt idx="4">
                  <c:v> 2.20 am </c:v>
                </c:pt>
                <c:pt idx="5">
                  <c:v> 2.25 am </c:v>
                </c:pt>
                <c:pt idx="6">
                  <c:v> 2.30 am </c:v>
                </c:pt>
                <c:pt idx="7">
                  <c:v> 2.35 am </c:v>
                </c:pt>
                <c:pt idx="8">
                  <c:v> 2.40 am </c:v>
                </c:pt>
                <c:pt idx="9">
                  <c:v> 2.45 am </c:v>
                </c:pt>
                <c:pt idx="10">
                  <c:v> 2.50 am </c:v>
                </c:pt>
                <c:pt idx="11">
                  <c:v> 2.55 am </c:v>
                </c:pt>
                <c:pt idx="12">
                  <c:v> 3.00 am </c:v>
                </c:pt>
                <c:pt idx="13">
                  <c:v> 3.05 am </c:v>
                </c:pt>
                <c:pt idx="14">
                  <c:v> 3.10 am </c:v>
                </c:pt>
                <c:pt idx="15">
                  <c:v> 3.15 am </c:v>
                </c:pt>
                <c:pt idx="16">
                  <c:v> 3.20 am </c:v>
                </c:pt>
                <c:pt idx="17">
                  <c:v> 3.25 am </c:v>
                </c:pt>
                <c:pt idx="18">
                  <c:v> 3.30 am </c:v>
                </c:pt>
                <c:pt idx="19">
                  <c:v> 3.35 am </c:v>
                </c:pt>
                <c:pt idx="20">
                  <c:v> 3.40 am </c:v>
                </c:pt>
                <c:pt idx="21">
                  <c:v> 3.45 am </c:v>
                </c:pt>
                <c:pt idx="22">
                  <c:v> 3.50 am </c:v>
                </c:pt>
                <c:pt idx="23">
                  <c:v> 3.55 am </c:v>
                </c:pt>
                <c:pt idx="24">
                  <c:v> 4.00 am </c:v>
                </c:pt>
                <c:pt idx="25">
                  <c:v> 4.05 am </c:v>
                </c:pt>
                <c:pt idx="26">
                  <c:v> 4.10 am </c:v>
                </c:pt>
                <c:pt idx="27">
                  <c:v> 4.15 am </c:v>
                </c:pt>
                <c:pt idx="28">
                  <c:v> 4.20 am </c:v>
                </c:pt>
                <c:pt idx="29">
                  <c:v> 4.25 am </c:v>
                </c:pt>
                <c:pt idx="30">
                  <c:v> 4.30 am </c:v>
                </c:pt>
              </c:strCache>
            </c:strRef>
          </c:cat>
          <c:val>
            <c:numRef>
              <c:f>'Figure 11.1'!$D$5:$D$35</c:f>
              <c:numCache>
                <c:formatCode>_(* #,##0.0_);_(* \(#,##0.0\);_(* "-"??_);_(@_)</c:formatCode>
                <c:ptCount val="31"/>
                <c:pt idx="0">
                  <c:v>120.62</c:v>
                </c:pt>
                <c:pt idx="1">
                  <c:v>128.13999999999999</c:v>
                </c:pt>
                <c:pt idx="2">
                  <c:v>124.51</c:v>
                </c:pt>
                <c:pt idx="3">
                  <c:v>136.33000000000001</c:v>
                </c:pt>
                <c:pt idx="4">
                  <c:v>147.16999999999999</c:v>
                </c:pt>
                <c:pt idx="5">
                  <c:v>298.44</c:v>
                </c:pt>
                <c:pt idx="6">
                  <c:v>154.59</c:v>
                </c:pt>
                <c:pt idx="7">
                  <c:v>298.44</c:v>
                </c:pt>
                <c:pt idx="8">
                  <c:v>175.94</c:v>
                </c:pt>
                <c:pt idx="9">
                  <c:v>155.93</c:v>
                </c:pt>
                <c:pt idx="10">
                  <c:v>175.94</c:v>
                </c:pt>
                <c:pt idx="11">
                  <c:v>5001</c:v>
                </c:pt>
                <c:pt idx="12">
                  <c:v>1165.51</c:v>
                </c:pt>
                <c:pt idx="13">
                  <c:v>5001</c:v>
                </c:pt>
                <c:pt idx="14">
                  <c:v>4500.01</c:v>
                </c:pt>
                <c:pt idx="15">
                  <c:v>5017.8</c:v>
                </c:pt>
                <c:pt idx="16">
                  <c:v>1500.94</c:v>
                </c:pt>
                <c:pt idx="17">
                  <c:v>15500</c:v>
                </c:pt>
                <c:pt idx="18">
                  <c:v>1500.94</c:v>
                </c:pt>
                <c:pt idx="19">
                  <c:v>5001</c:v>
                </c:pt>
                <c:pt idx="20">
                  <c:v>15500</c:v>
                </c:pt>
                <c:pt idx="21">
                  <c:v>1430</c:v>
                </c:pt>
                <c:pt idx="22">
                  <c:v>298.44</c:v>
                </c:pt>
                <c:pt idx="23">
                  <c:v>298.44</c:v>
                </c:pt>
                <c:pt idx="24">
                  <c:v>298.44</c:v>
                </c:pt>
                <c:pt idx="25">
                  <c:v>147.46</c:v>
                </c:pt>
                <c:pt idx="26">
                  <c:v>-70.010000000000005</c:v>
                </c:pt>
                <c:pt idx="27">
                  <c:v>133.26</c:v>
                </c:pt>
                <c:pt idx="28">
                  <c:v>-39.24</c:v>
                </c:pt>
                <c:pt idx="29">
                  <c:v>-38</c:v>
                </c:pt>
                <c:pt idx="30">
                  <c:v>-38</c:v>
                </c:pt>
              </c:numCache>
            </c:numRef>
          </c:val>
          <c:smooth val="0"/>
          <c:extLst>
            <c:ext xmlns:c16="http://schemas.microsoft.com/office/drawing/2014/chart" uri="{C3380CC4-5D6E-409C-BE32-E72D297353CC}">
              <c16:uniqueId val="{00000002-1832-4BD7-B118-F267421054FE}"/>
            </c:ext>
          </c:extLst>
        </c:ser>
        <c:dLbls>
          <c:showLegendKey val="0"/>
          <c:showVal val="0"/>
          <c:showCatName val="0"/>
          <c:showSerName val="0"/>
          <c:showPercent val="0"/>
          <c:showBubbleSize val="0"/>
        </c:dLbls>
        <c:marker val="1"/>
        <c:smooth val="0"/>
        <c:axId val="329382559"/>
        <c:axId val="329386823"/>
      </c:lineChart>
      <c:catAx>
        <c:axId val="329552463"/>
        <c:scaling>
          <c:orientation val="minMax"/>
        </c:scaling>
        <c:delete val="0"/>
        <c:axPos val="b"/>
        <c:numFmt formatCode="h\.mm\ a/p&quot;m&quot;"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329548199"/>
        <c:crossesAt val="0"/>
        <c:auto val="1"/>
        <c:lblAlgn val="ctr"/>
        <c:lblOffset val="100"/>
        <c:tickLblSkip val="1"/>
        <c:noMultiLvlLbl val="0"/>
      </c:catAx>
      <c:valAx>
        <c:axId val="329548199"/>
        <c:scaling>
          <c:orientation val="minMax"/>
          <c:max val="1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r>
                  <a:rPr lang="en-AU" b="1"/>
                  <a:t>MW</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329552463"/>
        <c:crosses val="autoZero"/>
        <c:crossBetween val="between"/>
        <c:majorUnit val="250"/>
      </c:valAx>
      <c:valAx>
        <c:axId val="329386823"/>
        <c:scaling>
          <c:orientation val="minMax"/>
          <c:max val="16000"/>
          <c:min val="0"/>
        </c:scaling>
        <c:delete val="0"/>
        <c:axPos val="r"/>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329382559"/>
        <c:crosses val="max"/>
        <c:crossBetween val="between"/>
        <c:majorUnit val="4000"/>
      </c:valAx>
      <c:catAx>
        <c:axId val="329382559"/>
        <c:scaling>
          <c:orientation val="minMax"/>
        </c:scaling>
        <c:delete val="1"/>
        <c:axPos val="b"/>
        <c:numFmt formatCode="General" sourceLinked="1"/>
        <c:majorTickMark val="out"/>
        <c:minorTickMark val="none"/>
        <c:tickLblPos val="nextTo"/>
        <c:crossAx val="329386823"/>
        <c:crosses val="autoZero"/>
        <c:auto val="1"/>
        <c:lblAlgn val="ctr"/>
        <c:lblOffset val="100"/>
        <c:noMultiLvlLbl val="0"/>
      </c:catAx>
      <c:spPr>
        <a:solidFill>
          <a:schemeClr val="bg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7663432679707E-2"/>
          <c:y val="6.4262147796255789E-2"/>
          <c:w val="0.90298602748545687"/>
          <c:h val="0.69522104705837862"/>
        </c:manualLayout>
      </c:layout>
      <c:lineChart>
        <c:grouping val="standard"/>
        <c:varyColors val="0"/>
        <c:ser>
          <c:idx val="1"/>
          <c:order val="0"/>
          <c:tx>
            <c:strRef>
              <c:f>'Figure 1.4'!$B$5</c:f>
              <c:strCache>
                <c:ptCount val="1"/>
                <c:pt idx="0">
                  <c:v>Queensland</c:v>
                </c:pt>
              </c:strCache>
            </c:strRef>
          </c:tx>
          <c:spPr>
            <a:ln>
              <a:solidFill>
                <a:srgbClr val="303F51"/>
              </a:solidFill>
            </a:ln>
          </c:spPr>
          <c:marker>
            <c:symbol val="none"/>
          </c:marker>
          <c:cat>
            <c:numRef>
              <c:f>'Figure 1.4'!$A$6:$A$57</c:f>
              <c:numCache>
                <c:formatCode>d\ mmm</c:formatCode>
                <c:ptCount val="5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44800</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numCache>
            </c:numRef>
          </c:cat>
          <c:val>
            <c:numRef>
              <c:f>'Figure 1.4'!$B$6:$B$57</c:f>
              <c:numCache>
                <c:formatCode>0</c:formatCode>
                <c:ptCount val="52"/>
                <c:pt idx="0">
                  <c:v>115.63</c:v>
                </c:pt>
                <c:pt idx="1">
                  <c:v>136.91</c:v>
                </c:pt>
                <c:pt idx="2">
                  <c:v>108.92</c:v>
                </c:pt>
                <c:pt idx="3">
                  <c:v>122.39</c:v>
                </c:pt>
                <c:pt idx="4">
                  <c:v>602.09</c:v>
                </c:pt>
                <c:pt idx="5">
                  <c:v>84.55</c:v>
                </c:pt>
                <c:pt idx="6">
                  <c:v>95.59</c:v>
                </c:pt>
                <c:pt idx="7">
                  <c:v>108.89</c:v>
                </c:pt>
                <c:pt idx="8">
                  <c:v>102.2</c:v>
                </c:pt>
                <c:pt idx="9">
                  <c:v>375.26</c:v>
                </c:pt>
                <c:pt idx="10">
                  <c:v>84.22</c:v>
                </c:pt>
                <c:pt idx="11">
                  <c:v>103.8</c:v>
                </c:pt>
                <c:pt idx="12">
                  <c:v>171.75</c:v>
                </c:pt>
                <c:pt idx="13">
                  <c:v>260.82</c:v>
                </c:pt>
                <c:pt idx="14">
                  <c:v>191.82</c:v>
                </c:pt>
                <c:pt idx="15">
                  <c:v>199.88</c:v>
                </c:pt>
                <c:pt idx="16">
                  <c:v>277.76</c:v>
                </c:pt>
                <c:pt idx="17">
                  <c:v>452.97</c:v>
                </c:pt>
                <c:pt idx="18">
                  <c:v>323.87</c:v>
                </c:pt>
                <c:pt idx="19">
                  <c:v>350.79</c:v>
                </c:pt>
                <c:pt idx="20">
                  <c:v>330.32</c:v>
                </c:pt>
                <c:pt idx="21">
                  <c:v>445.41</c:v>
                </c:pt>
                <c:pt idx="22">
                  <c:v>658.36</c:v>
                </c:pt>
                <c:pt idx="23">
                  <c:v>380.7</c:v>
                </c:pt>
                <c:pt idx="24">
                  <c:v>266.22000000000003</c:v>
                </c:pt>
                <c:pt idx="25">
                  <c:v>361.69</c:v>
                </c:pt>
                <c:pt idx="26">
                  <c:v>711.12</c:v>
                </c:pt>
                <c:pt idx="27">
                  <c:v>462.09</c:v>
                </c:pt>
                <c:pt idx="28">
                  <c:v>321.87</c:v>
                </c:pt>
                <c:pt idx="29">
                  <c:v>252.69</c:v>
                </c:pt>
                <c:pt idx="30">
                  <c:v>142.82</c:v>
                </c:pt>
                <c:pt idx="31">
                  <c:v>181.48</c:v>
                </c:pt>
                <c:pt idx="32">
                  <c:v>134.86000000000001</c:v>
                </c:pt>
                <c:pt idx="33">
                  <c:v>127.88</c:v>
                </c:pt>
                <c:pt idx="34">
                  <c:v>150.44999999999999</c:v>
                </c:pt>
                <c:pt idx="35">
                  <c:v>169.72</c:v>
                </c:pt>
                <c:pt idx="36">
                  <c:v>194.21</c:v>
                </c:pt>
                <c:pt idx="37">
                  <c:v>148.97</c:v>
                </c:pt>
                <c:pt idx="38">
                  <c:v>138.30000000000001</c:v>
                </c:pt>
                <c:pt idx="39">
                  <c:v>151.69</c:v>
                </c:pt>
                <c:pt idx="40">
                  <c:v>164.03</c:v>
                </c:pt>
                <c:pt idx="41">
                  <c:v>161.85</c:v>
                </c:pt>
                <c:pt idx="42">
                  <c:v>170.08</c:v>
                </c:pt>
                <c:pt idx="43">
                  <c:v>141.66999999999999</c:v>
                </c:pt>
                <c:pt idx="44">
                  <c:v>103.45</c:v>
                </c:pt>
                <c:pt idx="45">
                  <c:v>142.01</c:v>
                </c:pt>
                <c:pt idx="46">
                  <c:v>143.85</c:v>
                </c:pt>
                <c:pt idx="47">
                  <c:v>125.69</c:v>
                </c:pt>
                <c:pt idx="48">
                  <c:v>116.1</c:v>
                </c:pt>
                <c:pt idx="49">
                  <c:v>100.76</c:v>
                </c:pt>
                <c:pt idx="50">
                  <c:v>81.17</c:v>
                </c:pt>
                <c:pt idx="51">
                  <c:v>63.37</c:v>
                </c:pt>
              </c:numCache>
            </c:numRef>
          </c:val>
          <c:smooth val="0"/>
          <c:extLst>
            <c:ext xmlns:c16="http://schemas.microsoft.com/office/drawing/2014/chart" uri="{C3380CC4-5D6E-409C-BE32-E72D297353CC}">
              <c16:uniqueId val="{00000000-63B1-45E4-8C22-46E4268F26EC}"/>
            </c:ext>
          </c:extLst>
        </c:ser>
        <c:ser>
          <c:idx val="6"/>
          <c:order val="1"/>
          <c:tx>
            <c:strRef>
              <c:f>'Figure 1.4'!$C$5</c:f>
              <c:strCache>
                <c:ptCount val="1"/>
                <c:pt idx="0">
                  <c:v>NSW</c:v>
                </c:pt>
              </c:strCache>
            </c:strRef>
          </c:tx>
          <c:spPr>
            <a:ln>
              <a:solidFill>
                <a:schemeClr val="accent2"/>
              </a:solidFill>
            </a:ln>
          </c:spPr>
          <c:marker>
            <c:symbol val="none"/>
          </c:marker>
          <c:cat>
            <c:numRef>
              <c:f>'Figure 1.4'!$A$6:$A$57</c:f>
              <c:numCache>
                <c:formatCode>d\ mmm</c:formatCode>
                <c:ptCount val="5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44800</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numCache>
            </c:numRef>
          </c:cat>
          <c:val>
            <c:numRef>
              <c:f>'Figure 1.4'!$C$6:$C$57</c:f>
              <c:numCache>
                <c:formatCode>0</c:formatCode>
                <c:ptCount val="52"/>
                <c:pt idx="0">
                  <c:v>77</c:v>
                </c:pt>
                <c:pt idx="1">
                  <c:v>80.83</c:v>
                </c:pt>
                <c:pt idx="2">
                  <c:v>62.59</c:v>
                </c:pt>
                <c:pt idx="3">
                  <c:v>82.25</c:v>
                </c:pt>
                <c:pt idx="4">
                  <c:v>85.56</c:v>
                </c:pt>
                <c:pt idx="5">
                  <c:v>69.959999999999994</c:v>
                </c:pt>
                <c:pt idx="6">
                  <c:v>93.38</c:v>
                </c:pt>
                <c:pt idx="7">
                  <c:v>104.97</c:v>
                </c:pt>
                <c:pt idx="8">
                  <c:v>86.03</c:v>
                </c:pt>
                <c:pt idx="9">
                  <c:v>104.38</c:v>
                </c:pt>
                <c:pt idx="10">
                  <c:v>98.5</c:v>
                </c:pt>
                <c:pt idx="11">
                  <c:v>101.14</c:v>
                </c:pt>
                <c:pt idx="12">
                  <c:v>138.25</c:v>
                </c:pt>
                <c:pt idx="13">
                  <c:v>234.2</c:v>
                </c:pt>
                <c:pt idx="14">
                  <c:v>175.19</c:v>
                </c:pt>
                <c:pt idx="15">
                  <c:v>159.35</c:v>
                </c:pt>
                <c:pt idx="16">
                  <c:v>201.97</c:v>
                </c:pt>
                <c:pt idx="17">
                  <c:v>425.02</c:v>
                </c:pt>
                <c:pt idx="18">
                  <c:v>309</c:v>
                </c:pt>
                <c:pt idx="19">
                  <c:v>253.59</c:v>
                </c:pt>
                <c:pt idx="20">
                  <c:v>319.89999999999998</c:v>
                </c:pt>
                <c:pt idx="21">
                  <c:v>470.98</c:v>
                </c:pt>
                <c:pt idx="22">
                  <c:v>444.15</c:v>
                </c:pt>
                <c:pt idx="23">
                  <c:v>398.45</c:v>
                </c:pt>
                <c:pt idx="24">
                  <c:v>303.20999999999998</c:v>
                </c:pt>
                <c:pt idx="25">
                  <c:v>422.38</c:v>
                </c:pt>
                <c:pt idx="26">
                  <c:v>355.68</c:v>
                </c:pt>
                <c:pt idx="27">
                  <c:v>556.19000000000005</c:v>
                </c:pt>
                <c:pt idx="28">
                  <c:v>351.68</c:v>
                </c:pt>
                <c:pt idx="29">
                  <c:v>288.12</c:v>
                </c:pt>
                <c:pt idx="30">
                  <c:v>134.6</c:v>
                </c:pt>
                <c:pt idx="31">
                  <c:v>194.54</c:v>
                </c:pt>
                <c:pt idx="32">
                  <c:v>148.11000000000001</c:v>
                </c:pt>
                <c:pt idx="33">
                  <c:v>161.04</c:v>
                </c:pt>
                <c:pt idx="34">
                  <c:v>148.12</c:v>
                </c:pt>
                <c:pt idx="35">
                  <c:v>177.75</c:v>
                </c:pt>
                <c:pt idx="36">
                  <c:v>165.25</c:v>
                </c:pt>
                <c:pt idx="37">
                  <c:v>144.72</c:v>
                </c:pt>
                <c:pt idx="38">
                  <c:v>142.80000000000001</c:v>
                </c:pt>
                <c:pt idx="39">
                  <c:v>162.66</c:v>
                </c:pt>
                <c:pt idx="40">
                  <c:v>167.48</c:v>
                </c:pt>
                <c:pt idx="41">
                  <c:v>155.33000000000001</c:v>
                </c:pt>
                <c:pt idx="42">
                  <c:v>147.57</c:v>
                </c:pt>
                <c:pt idx="43">
                  <c:v>129.4</c:v>
                </c:pt>
                <c:pt idx="44">
                  <c:v>104.62</c:v>
                </c:pt>
                <c:pt idx="45">
                  <c:v>136.41999999999999</c:v>
                </c:pt>
                <c:pt idx="46">
                  <c:v>113.83</c:v>
                </c:pt>
                <c:pt idx="47">
                  <c:v>114.61</c:v>
                </c:pt>
                <c:pt idx="48">
                  <c:v>87.56</c:v>
                </c:pt>
                <c:pt idx="49">
                  <c:v>98.06</c:v>
                </c:pt>
                <c:pt idx="50">
                  <c:v>81.02</c:v>
                </c:pt>
                <c:pt idx="51">
                  <c:v>72.84</c:v>
                </c:pt>
              </c:numCache>
            </c:numRef>
          </c:val>
          <c:smooth val="0"/>
          <c:extLst>
            <c:ext xmlns:c16="http://schemas.microsoft.com/office/drawing/2014/chart" uri="{C3380CC4-5D6E-409C-BE32-E72D297353CC}">
              <c16:uniqueId val="{00000001-63B1-45E4-8C22-46E4268F26EC}"/>
            </c:ext>
          </c:extLst>
        </c:ser>
        <c:ser>
          <c:idx val="7"/>
          <c:order val="2"/>
          <c:tx>
            <c:strRef>
              <c:f>'Figure 1.4'!$D$5</c:f>
              <c:strCache>
                <c:ptCount val="1"/>
                <c:pt idx="0">
                  <c:v>Victoria</c:v>
                </c:pt>
              </c:strCache>
            </c:strRef>
          </c:tx>
          <c:spPr>
            <a:ln>
              <a:solidFill>
                <a:srgbClr val="F2BEA6"/>
              </a:solidFill>
            </a:ln>
          </c:spPr>
          <c:marker>
            <c:symbol val="none"/>
          </c:marker>
          <c:cat>
            <c:numRef>
              <c:f>'Figure 1.4'!$A$6:$A$57</c:f>
              <c:numCache>
                <c:formatCode>d\ mmm</c:formatCode>
                <c:ptCount val="5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44800</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numCache>
            </c:numRef>
          </c:cat>
          <c:val>
            <c:numRef>
              <c:f>'Figure 1.4'!$D$6:$D$57</c:f>
              <c:numCache>
                <c:formatCode>0</c:formatCode>
                <c:ptCount val="52"/>
                <c:pt idx="0">
                  <c:v>32.31</c:v>
                </c:pt>
                <c:pt idx="1">
                  <c:v>48.93</c:v>
                </c:pt>
                <c:pt idx="2">
                  <c:v>30.69</c:v>
                </c:pt>
                <c:pt idx="3">
                  <c:v>84.49</c:v>
                </c:pt>
                <c:pt idx="4">
                  <c:v>139.41</c:v>
                </c:pt>
                <c:pt idx="5">
                  <c:v>58.24</c:v>
                </c:pt>
                <c:pt idx="6">
                  <c:v>75.16</c:v>
                </c:pt>
                <c:pt idx="7">
                  <c:v>55.3</c:v>
                </c:pt>
                <c:pt idx="8">
                  <c:v>71.91</c:v>
                </c:pt>
                <c:pt idx="9">
                  <c:v>19.32</c:v>
                </c:pt>
                <c:pt idx="10">
                  <c:v>67.09</c:v>
                </c:pt>
                <c:pt idx="11">
                  <c:v>72.59</c:v>
                </c:pt>
                <c:pt idx="12">
                  <c:v>64.44</c:v>
                </c:pt>
                <c:pt idx="13">
                  <c:v>176.26</c:v>
                </c:pt>
                <c:pt idx="14">
                  <c:v>116.35</c:v>
                </c:pt>
                <c:pt idx="15">
                  <c:v>154.33000000000001</c:v>
                </c:pt>
                <c:pt idx="16">
                  <c:v>172.47</c:v>
                </c:pt>
                <c:pt idx="17">
                  <c:v>175.82</c:v>
                </c:pt>
                <c:pt idx="18">
                  <c:v>267.64999999999998</c:v>
                </c:pt>
                <c:pt idx="19">
                  <c:v>199.15</c:v>
                </c:pt>
                <c:pt idx="20">
                  <c:v>301.2</c:v>
                </c:pt>
                <c:pt idx="21">
                  <c:v>366.43</c:v>
                </c:pt>
                <c:pt idx="22">
                  <c:v>272.5</c:v>
                </c:pt>
                <c:pt idx="23">
                  <c:v>306.92</c:v>
                </c:pt>
                <c:pt idx="24">
                  <c:v>237.42</c:v>
                </c:pt>
                <c:pt idx="25">
                  <c:v>393.67</c:v>
                </c:pt>
                <c:pt idx="26">
                  <c:v>321.39999999999998</c:v>
                </c:pt>
                <c:pt idx="27">
                  <c:v>496.96</c:v>
                </c:pt>
                <c:pt idx="28">
                  <c:v>345.57</c:v>
                </c:pt>
                <c:pt idx="29">
                  <c:v>292.70999999999998</c:v>
                </c:pt>
                <c:pt idx="30">
                  <c:v>58.48</c:v>
                </c:pt>
                <c:pt idx="31">
                  <c:v>193.66</c:v>
                </c:pt>
                <c:pt idx="32">
                  <c:v>122.1</c:v>
                </c:pt>
                <c:pt idx="33">
                  <c:v>166.43</c:v>
                </c:pt>
                <c:pt idx="34">
                  <c:v>107.33</c:v>
                </c:pt>
                <c:pt idx="35">
                  <c:v>139.63999999999999</c:v>
                </c:pt>
                <c:pt idx="36">
                  <c:v>105.94</c:v>
                </c:pt>
                <c:pt idx="37">
                  <c:v>103.3</c:v>
                </c:pt>
                <c:pt idx="38">
                  <c:v>127.17</c:v>
                </c:pt>
                <c:pt idx="39">
                  <c:v>124.51</c:v>
                </c:pt>
                <c:pt idx="40">
                  <c:v>134.47</c:v>
                </c:pt>
                <c:pt idx="41">
                  <c:v>119.39</c:v>
                </c:pt>
                <c:pt idx="42">
                  <c:v>77.3</c:v>
                </c:pt>
                <c:pt idx="43">
                  <c:v>40.520000000000003</c:v>
                </c:pt>
                <c:pt idx="44">
                  <c:v>72.31</c:v>
                </c:pt>
                <c:pt idx="45">
                  <c:v>74.64</c:v>
                </c:pt>
                <c:pt idx="46">
                  <c:v>48.29</c:v>
                </c:pt>
                <c:pt idx="47">
                  <c:v>79.41</c:v>
                </c:pt>
                <c:pt idx="48">
                  <c:v>50</c:v>
                </c:pt>
                <c:pt idx="49">
                  <c:v>-1.64</c:v>
                </c:pt>
                <c:pt idx="50">
                  <c:v>41.25</c:v>
                </c:pt>
                <c:pt idx="51">
                  <c:v>42.55</c:v>
                </c:pt>
              </c:numCache>
            </c:numRef>
          </c:val>
          <c:smooth val="0"/>
          <c:extLst>
            <c:ext xmlns:c16="http://schemas.microsoft.com/office/drawing/2014/chart" uri="{C3380CC4-5D6E-409C-BE32-E72D297353CC}">
              <c16:uniqueId val="{00000002-63B1-45E4-8C22-46E4268F26EC}"/>
            </c:ext>
          </c:extLst>
        </c:ser>
        <c:ser>
          <c:idx val="8"/>
          <c:order val="3"/>
          <c:tx>
            <c:strRef>
              <c:f>'Figure 1.4'!$E$5</c:f>
              <c:strCache>
                <c:ptCount val="1"/>
                <c:pt idx="0">
                  <c:v>South Australia</c:v>
                </c:pt>
              </c:strCache>
            </c:strRef>
          </c:tx>
          <c:spPr>
            <a:ln>
              <a:solidFill>
                <a:schemeClr val="accent3"/>
              </a:solidFill>
            </a:ln>
          </c:spPr>
          <c:marker>
            <c:symbol val="none"/>
          </c:marker>
          <c:cat>
            <c:numRef>
              <c:f>'Figure 1.4'!$A$6:$A$57</c:f>
              <c:numCache>
                <c:formatCode>d\ mmm</c:formatCode>
                <c:ptCount val="5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44800</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numCache>
            </c:numRef>
          </c:cat>
          <c:val>
            <c:numRef>
              <c:f>'Figure 1.4'!$E$6:$E$57</c:f>
              <c:numCache>
                <c:formatCode>0</c:formatCode>
                <c:ptCount val="52"/>
                <c:pt idx="0">
                  <c:v>28.94</c:v>
                </c:pt>
                <c:pt idx="1">
                  <c:v>174.06</c:v>
                </c:pt>
                <c:pt idx="2">
                  <c:v>31.68</c:v>
                </c:pt>
                <c:pt idx="3">
                  <c:v>106.35</c:v>
                </c:pt>
                <c:pt idx="4">
                  <c:v>153.6</c:v>
                </c:pt>
                <c:pt idx="5">
                  <c:v>62.92</c:v>
                </c:pt>
                <c:pt idx="6">
                  <c:v>79.680000000000007</c:v>
                </c:pt>
                <c:pt idx="7">
                  <c:v>62.93</c:v>
                </c:pt>
                <c:pt idx="8">
                  <c:v>95.43</c:v>
                </c:pt>
                <c:pt idx="9">
                  <c:v>27.24</c:v>
                </c:pt>
                <c:pt idx="10">
                  <c:v>113.09</c:v>
                </c:pt>
                <c:pt idx="11">
                  <c:v>83.59</c:v>
                </c:pt>
                <c:pt idx="12">
                  <c:v>66.39</c:v>
                </c:pt>
                <c:pt idx="13">
                  <c:v>205.14</c:v>
                </c:pt>
                <c:pt idx="14">
                  <c:v>162.97999999999999</c:v>
                </c:pt>
                <c:pt idx="15">
                  <c:v>153.71</c:v>
                </c:pt>
                <c:pt idx="16">
                  <c:v>169.48</c:v>
                </c:pt>
                <c:pt idx="17">
                  <c:v>207.04</c:v>
                </c:pt>
                <c:pt idx="18">
                  <c:v>478.72</c:v>
                </c:pt>
                <c:pt idx="19">
                  <c:v>366.75</c:v>
                </c:pt>
                <c:pt idx="20">
                  <c:v>326.33999999999997</c:v>
                </c:pt>
                <c:pt idx="21">
                  <c:v>322.44</c:v>
                </c:pt>
                <c:pt idx="22">
                  <c:v>314.14999999999998</c:v>
                </c:pt>
                <c:pt idx="23">
                  <c:v>323.48</c:v>
                </c:pt>
                <c:pt idx="24">
                  <c:v>239.75</c:v>
                </c:pt>
                <c:pt idx="25">
                  <c:v>397.51</c:v>
                </c:pt>
                <c:pt idx="26">
                  <c:v>461.62</c:v>
                </c:pt>
                <c:pt idx="27">
                  <c:v>453.22</c:v>
                </c:pt>
                <c:pt idx="28">
                  <c:v>361.48</c:v>
                </c:pt>
                <c:pt idx="29">
                  <c:v>340.96</c:v>
                </c:pt>
                <c:pt idx="30">
                  <c:v>59.61</c:v>
                </c:pt>
                <c:pt idx="31">
                  <c:v>187.14</c:v>
                </c:pt>
                <c:pt idx="32">
                  <c:v>129.71</c:v>
                </c:pt>
                <c:pt idx="33">
                  <c:v>402.87</c:v>
                </c:pt>
                <c:pt idx="34">
                  <c:v>158.38999999999999</c:v>
                </c:pt>
                <c:pt idx="35">
                  <c:v>242.81</c:v>
                </c:pt>
                <c:pt idx="36">
                  <c:v>101.18</c:v>
                </c:pt>
                <c:pt idx="37">
                  <c:v>133.37</c:v>
                </c:pt>
                <c:pt idx="38">
                  <c:v>150.46</c:v>
                </c:pt>
                <c:pt idx="39">
                  <c:v>135.96</c:v>
                </c:pt>
                <c:pt idx="40">
                  <c:v>151.82</c:v>
                </c:pt>
                <c:pt idx="41">
                  <c:v>99.22</c:v>
                </c:pt>
                <c:pt idx="42">
                  <c:v>88.13</c:v>
                </c:pt>
                <c:pt idx="43">
                  <c:v>49.33</c:v>
                </c:pt>
                <c:pt idx="44">
                  <c:v>86.36</c:v>
                </c:pt>
                <c:pt idx="45">
                  <c:v>85.18</c:v>
                </c:pt>
                <c:pt idx="46">
                  <c:v>47.08</c:v>
                </c:pt>
                <c:pt idx="47">
                  <c:v>99.63</c:v>
                </c:pt>
                <c:pt idx="48">
                  <c:v>74.08</c:v>
                </c:pt>
                <c:pt idx="49">
                  <c:v>4.66</c:v>
                </c:pt>
                <c:pt idx="50">
                  <c:v>49.78</c:v>
                </c:pt>
                <c:pt idx="51">
                  <c:v>63.01</c:v>
                </c:pt>
              </c:numCache>
            </c:numRef>
          </c:val>
          <c:smooth val="0"/>
          <c:extLst>
            <c:ext xmlns:c16="http://schemas.microsoft.com/office/drawing/2014/chart" uri="{C3380CC4-5D6E-409C-BE32-E72D297353CC}">
              <c16:uniqueId val="{00000003-63B1-45E4-8C22-46E4268F26EC}"/>
            </c:ext>
          </c:extLst>
        </c:ser>
        <c:ser>
          <c:idx val="9"/>
          <c:order val="4"/>
          <c:tx>
            <c:strRef>
              <c:f>'Figure 1.4'!$F$5</c:f>
              <c:strCache>
                <c:ptCount val="1"/>
                <c:pt idx="0">
                  <c:v>Tasmania</c:v>
                </c:pt>
              </c:strCache>
            </c:strRef>
          </c:tx>
          <c:spPr>
            <a:ln>
              <a:solidFill>
                <a:schemeClr val="accent5"/>
              </a:solidFill>
            </a:ln>
          </c:spPr>
          <c:marker>
            <c:symbol val="none"/>
          </c:marker>
          <c:cat>
            <c:numRef>
              <c:f>'Figure 1.4'!$A$6:$A$57</c:f>
              <c:numCache>
                <c:formatCode>d\ mmm</c:formatCode>
                <c:ptCount val="52"/>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44800</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numCache>
            </c:numRef>
          </c:cat>
          <c:val>
            <c:numRef>
              <c:f>'Figure 1.4'!$F$6:$F$57</c:f>
              <c:numCache>
                <c:formatCode>0</c:formatCode>
                <c:ptCount val="52"/>
                <c:pt idx="0">
                  <c:v>44.34</c:v>
                </c:pt>
                <c:pt idx="1">
                  <c:v>73.59</c:v>
                </c:pt>
                <c:pt idx="2">
                  <c:v>48.87</c:v>
                </c:pt>
                <c:pt idx="3">
                  <c:v>80.290000000000006</c:v>
                </c:pt>
                <c:pt idx="4">
                  <c:v>63.19</c:v>
                </c:pt>
                <c:pt idx="5">
                  <c:v>67.180000000000007</c:v>
                </c:pt>
                <c:pt idx="6">
                  <c:v>103.45</c:v>
                </c:pt>
                <c:pt idx="7">
                  <c:v>61.29</c:v>
                </c:pt>
                <c:pt idx="8">
                  <c:v>72.27</c:v>
                </c:pt>
                <c:pt idx="9">
                  <c:v>65.19</c:v>
                </c:pt>
                <c:pt idx="10">
                  <c:v>74.09</c:v>
                </c:pt>
                <c:pt idx="11">
                  <c:v>87.15</c:v>
                </c:pt>
                <c:pt idx="12">
                  <c:v>81.88</c:v>
                </c:pt>
                <c:pt idx="13">
                  <c:v>163.68</c:v>
                </c:pt>
                <c:pt idx="14">
                  <c:v>115.36</c:v>
                </c:pt>
                <c:pt idx="15">
                  <c:v>149.41</c:v>
                </c:pt>
                <c:pt idx="16">
                  <c:v>163.59</c:v>
                </c:pt>
                <c:pt idx="17">
                  <c:v>156.84</c:v>
                </c:pt>
                <c:pt idx="18">
                  <c:v>237.21</c:v>
                </c:pt>
                <c:pt idx="19">
                  <c:v>164.37</c:v>
                </c:pt>
                <c:pt idx="20">
                  <c:v>285.52</c:v>
                </c:pt>
                <c:pt idx="21">
                  <c:v>395.9</c:v>
                </c:pt>
                <c:pt idx="22">
                  <c:v>199.45</c:v>
                </c:pt>
                <c:pt idx="23">
                  <c:v>524.38</c:v>
                </c:pt>
                <c:pt idx="24">
                  <c:v>179.09</c:v>
                </c:pt>
                <c:pt idx="25">
                  <c:v>209</c:v>
                </c:pt>
                <c:pt idx="26">
                  <c:v>276.36</c:v>
                </c:pt>
                <c:pt idx="27">
                  <c:v>361.82</c:v>
                </c:pt>
                <c:pt idx="28">
                  <c:v>369.38</c:v>
                </c:pt>
                <c:pt idx="29">
                  <c:v>345.55</c:v>
                </c:pt>
                <c:pt idx="30">
                  <c:v>82.91</c:v>
                </c:pt>
                <c:pt idx="31">
                  <c:v>258.64999999999998</c:v>
                </c:pt>
                <c:pt idx="32">
                  <c:v>156.72</c:v>
                </c:pt>
                <c:pt idx="33">
                  <c:v>155.56</c:v>
                </c:pt>
                <c:pt idx="34">
                  <c:v>105.02</c:v>
                </c:pt>
                <c:pt idx="35">
                  <c:v>147.31</c:v>
                </c:pt>
                <c:pt idx="36">
                  <c:v>108.27</c:v>
                </c:pt>
                <c:pt idx="37">
                  <c:v>111.53</c:v>
                </c:pt>
                <c:pt idx="38">
                  <c:v>178.33</c:v>
                </c:pt>
                <c:pt idx="39">
                  <c:v>144.29</c:v>
                </c:pt>
                <c:pt idx="40">
                  <c:v>165.36</c:v>
                </c:pt>
                <c:pt idx="41">
                  <c:v>128.18</c:v>
                </c:pt>
                <c:pt idx="42">
                  <c:v>81.760000000000005</c:v>
                </c:pt>
                <c:pt idx="43">
                  <c:v>46.88</c:v>
                </c:pt>
                <c:pt idx="44">
                  <c:v>82.5</c:v>
                </c:pt>
                <c:pt idx="45">
                  <c:v>243.97</c:v>
                </c:pt>
                <c:pt idx="46">
                  <c:v>50.97</c:v>
                </c:pt>
                <c:pt idx="47">
                  <c:v>83.61</c:v>
                </c:pt>
                <c:pt idx="48">
                  <c:v>83.87</c:v>
                </c:pt>
                <c:pt idx="49">
                  <c:v>62.53</c:v>
                </c:pt>
                <c:pt idx="50">
                  <c:v>74.040000000000006</c:v>
                </c:pt>
                <c:pt idx="51">
                  <c:v>78.19</c:v>
                </c:pt>
              </c:numCache>
            </c:numRef>
          </c:val>
          <c:smooth val="0"/>
          <c:extLst>
            <c:ext xmlns:c16="http://schemas.microsoft.com/office/drawing/2014/chart" uri="{C3380CC4-5D6E-409C-BE32-E72D297353CC}">
              <c16:uniqueId val="{00000004-63B1-45E4-8C22-46E4268F26EC}"/>
            </c:ext>
          </c:extLst>
        </c:ser>
        <c:dLbls>
          <c:showLegendKey val="0"/>
          <c:showVal val="0"/>
          <c:showCatName val="0"/>
          <c:showSerName val="0"/>
          <c:showPercent val="0"/>
          <c:showBubbleSize val="0"/>
        </c:dLbls>
        <c:smooth val="0"/>
        <c:axId val="334795872"/>
        <c:axId val="334798168"/>
        <c:extLst/>
      </c:lineChart>
      <c:dateAx>
        <c:axId val="334795872"/>
        <c:scaling>
          <c:orientation val="minMax"/>
        </c:scaling>
        <c:delete val="0"/>
        <c:axPos val="b"/>
        <c:title>
          <c:tx>
            <c:rich>
              <a:bodyPr/>
              <a:lstStyle/>
              <a:p>
                <a:pPr>
                  <a:defRPr b="1"/>
                </a:pPr>
                <a:r>
                  <a:rPr lang="en-AU" b="1"/>
                  <a:t>Week starting</a:t>
                </a:r>
              </a:p>
            </c:rich>
          </c:tx>
          <c:overlay val="0"/>
        </c:title>
        <c:numFmt formatCode="d\ mmm" sourceLinked="0"/>
        <c:majorTickMark val="none"/>
        <c:minorTickMark val="none"/>
        <c:tickLblPos val="low"/>
        <c:spPr>
          <a:noFill/>
          <a:ln w="9525" cap="flat" cmpd="sng" algn="ctr">
            <a:solidFill>
              <a:sysClr val="windowText" lastClr="000000"/>
            </a:solidFill>
            <a:round/>
          </a:ln>
          <a:effectLst/>
        </c:spPr>
        <c:txPr>
          <a:bodyPr rot="-5400000" vert="horz"/>
          <a:lstStyle/>
          <a:p>
            <a:pPr>
              <a:defRPr/>
            </a:pPr>
            <a:endParaRPr lang="en-US"/>
          </a:p>
        </c:txPr>
        <c:crossAx val="334798168"/>
        <c:crosses val="autoZero"/>
        <c:auto val="1"/>
        <c:lblOffset val="100"/>
        <c:baseTimeUnit val="days"/>
        <c:majorUnit val="14"/>
        <c:majorTimeUnit val="days"/>
      </c:dateAx>
      <c:valAx>
        <c:axId val="334798168"/>
        <c:scaling>
          <c:orientation val="minMax"/>
        </c:scaling>
        <c:delete val="0"/>
        <c:axPos val="l"/>
        <c:majorGridlines>
          <c:spPr>
            <a:ln>
              <a:solidFill>
                <a:schemeClr val="bg1"/>
              </a:solidFill>
            </a:ln>
            <a:effectLst/>
          </c:spPr>
        </c:majorGridlines>
        <c:title>
          <c:tx>
            <c:rich>
              <a:bodyPr rot="-5400000" vert="horz"/>
              <a:lstStyle/>
              <a:p>
                <a:pPr>
                  <a:defRPr b="1"/>
                </a:pPr>
                <a:r>
                  <a:rPr lang="en-AU" b="1"/>
                  <a:t>$/MWh</a:t>
                </a:r>
              </a:p>
            </c:rich>
          </c:tx>
          <c:layout>
            <c:manualLayout>
              <c:xMode val="edge"/>
              <c:yMode val="edge"/>
              <c:x val="5.5680042167068006E-3"/>
              <c:y val="0.35914086345007706"/>
            </c:manualLayout>
          </c:layout>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334795872"/>
        <c:crosses val="autoZero"/>
        <c:crossBetween val="between"/>
      </c:valAx>
      <c:spPr>
        <a:solidFill>
          <a:schemeClr val="tx2">
            <a:lumMod val="40000"/>
            <a:lumOff val="60000"/>
          </a:schemeClr>
        </a:solidFill>
      </c:spPr>
    </c:plotArea>
    <c:legend>
      <c:legendPos val="b"/>
      <c:layout>
        <c:manualLayout>
          <c:xMode val="edge"/>
          <c:yMode val="edge"/>
          <c:x val="0.1607241593401755"/>
          <c:y val="0.96194328556787134"/>
          <c:w val="0.70525796217326719"/>
          <c:h val="3.8056814992761576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1726443650665E-2"/>
          <c:y val="3.3639143730886847E-2"/>
          <c:w val="0.89291637062054519"/>
          <c:h val="0.7401740209169696"/>
        </c:manualLayout>
      </c:layout>
      <c:lineChart>
        <c:grouping val="standard"/>
        <c:varyColors val="0"/>
        <c:ser>
          <c:idx val="0"/>
          <c:order val="0"/>
          <c:tx>
            <c:strRef>
              <c:f>'Figure 12.1'!$C$4</c:f>
              <c:strCache>
                <c:ptCount val="1"/>
                <c:pt idx="0">
                  <c:v>Natural gas TTF (Europe)</c:v>
                </c:pt>
              </c:strCache>
            </c:strRef>
          </c:tx>
          <c:spPr>
            <a:ln w="19050" cap="rnd">
              <a:solidFill>
                <a:srgbClr val="2F3F51"/>
              </a:solidFill>
              <a:round/>
            </a:ln>
            <a:effectLst/>
          </c:spPr>
          <c:marker>
            <c:symbol val="none"/>
          </c:marker>
          <c:cat>
            <c:multiLvlStrRef>
              <c:f>'Figure 12.1'!$A$29:$B$76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'Figure 12.1'!$C$29:$C$76</c:f>
              <c:numCache>
                <c:formatCode>0.00</c:formatCode>
                <c:ptCount val="48"/>
                <c:pt idx="0">
                  <c:v>7.2944629265546359</c:v>
                </c:pt>
                <c:pt idx="1">
                  <c:v>8.9167119817764853</c:v>
                </c:pt>
                <c:pt idx="2">
                  <c:v>7.5007259050297961</c:v>
                </c:pt>
                <c:pt idx="3">
                  <c:v>7.516955260340068</c:v>
                </c:pt>
                <c:pt idx="4">
                  <c:v>8.8309153793736677</c:v>
                </c:pt>
                <c:pt idx="5">
                  <c:v>10.866787132346694</c:v>
                </c:pt>
                <c:pt idx="6">
                  <c:v>12.76</c:v>
                </c:pt>
                <c:pt idx="7">
                  <c:v>15.94</c:v>
                </c:pt>
                <c:pt idx="8">
                  <c:v>19.93</c:v>
                </c:pt>
                <c:pt idx="9">
                  <c:v>29.264263089752738</c:v>
                </c:pt>
                <c:pt idx="10">
                  <c:v>39.300974820101885</c:v>
                </c:pt>
                <c:pt idx="11">
                  <c:v>35.924916291885147</c:v>
                </c:pt>
                <c:pt idx="12">
                  <c:v>49.603074628967683</c:v>
                </c:pt>
                <c:pt idx="13">
                  <c:v>37.170266735277167</c:v>
                </c:pt>
                <c:pt idx="14">
                  <c:v>35.160039404910478</c:v>
                </c:pt>
                <c:pt idx="15">
                  <c:v>53.674098654530965</c:v>
                </c:pt>
                <c:pt idx="16">
                  <c:v>41.057769414025664</c:v>
                </c:pt>
                <c:pt idx="17">
                  <c:v>38.822122935551171</c:v>
                </c:pt>
                <c:pt idx="18">
                  <c:v>46.139079255014273</c:v>
                </c:pt>
                <c:pt idx="19">
                  <c:v>70.82531001527272</c:v>
                </c:pt>
                <c:pt idx="20">
                  <c:v>93.825749482702747</c:v>
                </c:pt>
                <c:pt idx="21">
                  <c:v>83.509142074696172</c:v>
                </c:pt>
                <c:pt idx="22">
                  <c:v>56.894836055572092</c:v>
                </c:pt>
                <c:pt idx="23">
                  <c:v>50.967140990354999</c:v>
                </c:pt>
                <c:pt idx="24">
                  <c:v>51.329611165150496</c:v>
                </c:pt>
              </c:numCache>
            </c:numRef>
          </c:val>
          <c:smooth val="0"/>
          <c:extLst>
            <c:ext xmlns:c16="http://schemas.microsoft.com/office/drawing/2014/chart" uri="{C3380CC4-5D6E-409C-BE32-E72D297353CC}">
              <c16:uniqueId val="{00000000-61E1-40DA-B4E0-D534E57829A0}"/>
            </c:ext>
          </c:extLst>
        </c:ser>
        <c:ser>
          <c:idx val="1"/>
          <c:order val="1"/>
          <c:tx>
            <c:strRef>
              <c:f>'Figure 12.1'!$D$4</c:f>
              <c:strCache>
                <c:ptCount val="1"/>
                <c:pt idx="0">
                  <c:v>JKM based netback price</c:v>
                </c:pt>
              </c:strCache>
            </c:strRef>
          </c:tx>
          <c:spPr>
            <a:ln w="28575" cap="rnd">
              <a:solidFill>
                <a:srgbClr val="5F9E88"/>
              </a:solidFill>
              <a:round/>
            </a:ln>
            <a:effectLst/>
          </c:spPr>
          <c:marker>
            <c:symbol val="none"/>
          </c:marker>
          <c:cat>
            <c:multiLvlStrRef>
              <c:f>'Figure 12.1'!$A$29:$B$76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'Figure 12.1'!$D$29:$D$76</c:f>
              <c:numCache>
                <c:formatCode>0.00</c:formatCode>
                <c:ptCount val="48"/>
                <c:pt idx="0">
                  <c:v>8.7271627992926746</c:v>
                </c:pt>
                <c:pt idx="1">
                  <c:v>19.620309420518915</c:v>
                </c:pt>
                <c:pt idx="2">
                  <c:v>8.5618283634684236</c:v>
                </c:pt>
                <c:pt idx="3">
                  <c:v>6.4415111901332764</c:v>
                </c:pt>
                <c:pt idx="4">
                  <c:v>7.6363548075065815</c:v>
                </c:pt>
                <c:pt idx="5">
                  <c:v>9.6947296400764955</c:v>
                </c:pt>
                <c:pt idx="6">
                  <c:v>11.735782724701968</c:v>
                </c:pt>
                <c:pt idx="7">
                  <c:v>14.378151953798618</c:v>
                </c:pt>
                <c:pt idx="8">
                  <c:v>14.847915867365336</c:v>
                </c:pt>
                <c:pt idx="9">
                  <c:v>22.175304362371037</c:v>
                </c:pt>
                <c:pt idx="10">
                  <c:v>39.353909932016997</c:v>
                </c:pt>
                <c:pt idx="11">
                  <c:v>35.530944918260602</c:v>
                </c:pt>
                <c:pt idx="12">
                  <c:v>41.242130442325248</c:v>
                </c:pt>
                <c:pt idx="13">
                  <c:v>39.113543031813137</c:v>
                </c:pt>
                <c:pt idx="14">
                  <c:v>30.061158636772785</c:v>
                </c:pt>
                <c:pt idx="15">
                  <c:v>44.572139485101836</c:v>
                </c:pt>
                <c:pt idx="16">
                  <c:v>38.0916967599331</c:v>
                </c:pt>
                <c:pt idx="17">
                  <c:v>27.956786182423478</c:v>
                </c:pt>
                <c:pt idx="18">
                  <c:v>27.90882618334555</c:v>
                </c:pt>
                <c:pt idx="19">
                  <c:v>48.911009673713252</c:v>
                </c:pt>
                <c:pt idx="20">
                  <c:v>56.257190851004772</c:v>
                </c:pt>
                <c:pt idx="21">
                  <c:v>66.987613676779077</c:v>
                </c:pt>
                <c:pt idx="22">
                  <c:v>44.31762369809784</c:v>
                </c:pt>
                <c:pt idx="23">
                  <c:v>33.741932456243127</c:v>
                </c:pt>
                <c:pt idx="24">
                  <c:v>41.114750781358495</c:v>
                </c:pt>
              </c:numCache>
            </c:numRef>
          </c:val>
          <c:smooth val="0"/>
          <c:extLst>
            <c:ext xmlns:c16="http://schemas.microsoft.com/office/drawing/2014/chart" uri="{C3380CC4-5D6E-409C-BE32-E72D297353CC}">
              <c16:uniqueId val="{00000001-61E1-40DA-B4E0-D534E57829A0}"/>
            </c:ext>
          </c:extLst>
        </c:ser>
        <c:ser>
          <c:idx val="2"/>
          <c:order val="2"/>
          <c:tx>
            <c:strRef>
              <c:f>'Figure 12.1'!$E$4</c:f>
              <c:strCache>
                <c:ptCount val="1"/>
                <c:pt idx="0">
                  <c:v>Netback forecast (mid-Dec 22)</c:v>
                </c:pt>
              </c:strCache>
            </c:strRef>
          </c:tx>
          <c:spPr>
            <a:ln w="19050" cap="rnd">
              <a:solidFill>
                <a:srgbClr val="89B3CE"/>
              </a:solidFill>
              <a:prstDash val="dash"/>
              <a:round/>
            </a:ln>
            <a:effectLst/>
          </c:spPr>
          <c:marker>
            <c:symbol val="none"/>
          </c:marker>
          <c:cat>
            <c:multiLvlStrRef>
              <c:f>'Figure 12.1'!$A$29:$B$76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'Figure 12.1'!$E$29:$E$76</c:f>
              <c:numCache>
                <c:formatCode>0.00</c:formatCode>
                <c:ptCount val="48"/>
                <c:pt idx="24">
                  <c:v>41.114750781358495</c:v>
                </c:pt>
                <c:pt idx="25">
                  <c:v>47.04650601174928</c:v>
                </c:pt>
                <c:pt idx="26">
                  <c:v>44.262678022015315</c:v>
                </c:pt>
                <c:pt idx="27">
                  <c:v>42.914613738825309</c:v>
                </c:pt>
                <c:pt idx="28">
                  <c:v>42.796310202236</c:v>
                </c:pt>
                <c:pt idx="29">
                  <c:v>45.710484685955983</c:v>
                </c:pt>
                <c:pt idx="30">
                  <c:v>47.476338844811814</c:v>
                </c:pt>
                <c:pt idx="31">
                  <c:v>46.578466809310378</c:v>
                </c:pt>
                <c:pt idx="32">
                  <c:v>47.068185817544183</c:v>
                </c:pt>
                <c:pt idx="33">
                  <c:v>45.422538047516724</c:v>
                </c:pt>
                <c:pt idx="34">
                  <c:v>47.155049186710585</c:v>
                </c:pt>
                <c:pt idx="35">
                  <c:v>47.764027006654828</c:v>
                </c:pt>
                <c:pt idx="36">
                  <c:v>47.48067389141552</c:v>
                </c:pt>
                <c:pt idx="37">
                  <c:v>46.272804253188184</c:v>
                </c:pt>
                <c:pt idx="38">
                  <c:v>38.338283491863393</c:v>
                </c:pt>
                <c:pt idx="39">
                  <c:v>35.436397868029403</c:v>
                </c:pt>
                <c:pt idx="40">
                  <c:v>33.030072378565634</c:v>
                </c:pt>
                <c:pt idx="41">
                  <c:v>33.218547963298562</c:v>
                </c:pt>
                <c:pt idx="42">
                  <c:v>30.637892970140147</c:v>
                </c:pt>
                <c:pt idx="43">
                  <c:v>32.630781006666389</c:v>
                </c:pt>
                <c:pt idx="44">
                  <c:v>34.264868403704362</c:v>
                </c:pt>
                <c:pt idx="45">
                  <c:v>32.378108767985729</c:v>
                </c:pt>
                <c:pt idx="46">
                  <c:v>32.994710078735743</c:v>
                </c:pt>
                <c:pt idx="47">
                  <c:v>33.979253578838076</c:v>
                </c:pt>
              </c:numCache>
            </c:numRef>
          </c:val>
          <c:smooth val="0"/>
          <c:extLst>
            <c:ext xmlns:c16="http://schemas.microsoft.com/office/drawing/2014/chart" uri="{C3380CC4-5D6E-409C-BE32-E72D297353CC}">
              <c16:uniqueId val="{00000003-61E1-40DA-B4E0-D534E57829A0}"/>
            </c:ext>
          </c:extLst>
        </c:ser>
        <c:ser>
          <c:idx val="3"/>
          <c:order val="3"/>
          <c:tx>
            <c:strRef>
              <c:f>'Figure 12.1'!$F$4</c:f>
              <c:strCache>
                <c:ptCount val="1"/>
                <c:pt idx="0">
                  <c:v>Netback forecast (1-Feb 23)</c:v>
                </c:pt>
              </c:strCache>
            </c:strRef>
          </c:tx>
          <c:spPr>
            <a:ln w="19050" cap="rnd">
              <a:solidFill>
                <a:srgbClr val="E0601F"/>
              </a:solidFill>
              <a:prstDash val="dash"/>
              <a:round/>
            </a:ln>
            <a:effectLst/>
          </c:spPr>
          <c:marker>
            <c:symbol val="none"/>
          </c:marker>
          <c:cat>
            <c:multiLvlStrRef>
              <c:f>'Figure 12.1'!$A$29:$B$76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2021</c:v>
                  </c:pt>
                  <c:pt idx="12">
                    <c:v>2022</c:v>
                  </c:pt>
                  <c:pt idx="24">
                    <c:v>2023</c:v>
                  </c:pt>
                  <c:pt idx="36">
                    <c:v>2024</c:v>
                  </c:pt>
                </c:lvl>
              </c:multiLvlStrCache>
            </c:multiLvlStrRef>
          </c:cat>
          <c:val>
            <c:numRef>
              <c:f>'Figure 12.1'!$F$29:$F$76</c:f>
              <c:numCache>
                <c:formatCode>0.00</c:formatCode>
                <c:ptCount val="48"/>
                <c:pt idx="24">
                  <c:v>41.114750781358495</c:v>
                </c:pt>
                <c:pt idx="25">
                  <c:v>33.422947717240831</c:v>
                </c:pt>
                <c:pt idx="26">
                  <c:v>23.638599519797037</c:v>
                </c:pt>
                <c:pt idx="27">
                  <c:v>21.822726879658227</c:v>
                </c:pt>
                <c:pt idx="28">
                  <c:v>22.031354866174862</c:v>
                </c:pt>
                <c:pt idx="29">
                  <c:v>22.16548187809186</c:v>
                </c:pt>
                <c:pt idx="30">
                  <c:v>22.335805476200456</c:v>
                </c:pt>
                <c:pt idx="31">
                  <c:v>23.31004277590436</c:v>
                </c:pt>
                <c:pt idx="32">
                  <c:v>23.503476081230751</c:v>
                </c:pt>
                <c:pt idx="33">
                  <c:v>23.656148692175737</c:v>
                </c:pt>
                <c:pt idx="34">
                  <c:v>25.530951745176807</c:v>
                </c:pt>
                <c:pt idx="35">
                  <c:v>26.581234074548977</c:v>
                </c:pt>
                <c:pt idx="36">
                  <c:v>26.909463958825263</c:v>
                </c:pt>
                <c:pt idx="37">
                  <c:v>25.898090732115737</c:v>
                </c:pt>
                <c:pt idx="38">
                  <c:v>22.547632160836201</c:v>
                </c:pt>
                <c:pt idx="39">
                  <c:v>21.937664050119743</c:v>
                </c:pt>
                <c:pt idx="40">
                  <c:v>21.949322665216599</c:v>
                </c:pt>
                <c:pt idx="41">
                  <c:v>21.622386364478224</c:v>
                </c:pt>
                <c:pt idx="42">
                  <c:v>22.095543965451064</c:v>
                </c:pt>
                <c:pt idx="43">
                  <c:v>22.161902784042752</c:v>
                </c:pt>
                <c:pt idx="44">
                  <c:v>22.279431153022365</c:v>
                </c:pt>
                <c:pt idx="45">
                  <c:v>20.343831565964731</c:v>
                </c:pt>
                <c:pt idx="46">
                  <c:v>21.143299823380737</c:v>
                </c:pt>
                <c:pt idx="47">
                  <c:v>22.456247602423851</c:v>
                </c:pt>
              </c:numCache>
            </c:numRef>
          </c:val>
          <c:smooth val="0"/>
          <c:extLst>
            <c:ext xmlns:c16="http://schemas.microsoft.com/office/drawing/2014/chart" uri="{C3380CC4-5D6E-409C-BE32-E72D297353CC}">
              <c16:uniqueId val="{00000004-61E1-40DA-B4E0-D534E57829A0}"/>
            </c:ext>
          </c:extLst>
        </c:ser>
        <c:dLbls>
          <c:showLegendKey val="0"/>
          <c:showVal val="0"/>
          <c:showCatName val="0"/>
          <c:showSerName val="0"/>
          <c:showPercent val="0"/>
          <c:showBubbleSize val="0"/>
        </c:dLbls>
        <c:smooth val="0"/>
        <c:axId val="1026578904"/>
        <c:axId val="1026584152"/>
        <c:extLst/>
      </c:lineChart>
      <c:catAx>
        <c:axId val="1026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noMultiLvlLbl val="0"/>
      </c:catAx>
      <c:valAx>
        <c:axId val="10265841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DBDBDB"/>
        </a:solidFill>
        <a:ln w="9525">
          <a:solidFill>
            <a:schemeClr val="bg1">
              <a:lumMod val="85000"/>
            </a:schemeClr>
          </a:solidFill>
        </a:ln>
        <a:effectLst/>
      </c:spPr>
    </c:plotArea>
    <c:legend>
      <c:legendPos val="b"/>
      <c:layout>
        <c:manualLayout>
          <c:xMode val="edge"/>
          <c:yMode val="edge"/>
          <c:x val="6.4964060068027407E-2"/>
          <c:y val="0.89221247781664048"/>
          <c:w val="0.89999993511317899"/>
          <c:h val="4.1528371045122629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61522115050819E-2"/>
          <c:y val="5.3221276776885956E-2"/>
          <c:w val="0.91923070184830113"/>
          <c:h val="0.8182944444530218"/>
        </c:manualLayout>
      </c:layout>
      <c:lineChart>
        <c:grouping val="standard"/>
        <c:varyColors val="0"/>
        <c:ser>
          <c:idx val="1"/>
          <c:order val="0"/>
          <c:tx>
            <c:strRef>
              <c:f>'Figure 12.2'!$B$4</c:f>
              <c:strCache>
                <c:ptCount val="1"/>
                <c:pt idx="0">
                  <c:v>2023</c:v>
                </c:pt>
              </c:strCache>
            </c:strRef>
          </c:tx>
          <c:spPr>
            <a:ln w="28575" cap="rnd">
              <a:solidFill>
                <a:srgbClr val="303F51"/>
              </a:solidFill>
              <a:round/>
            </a:ln>
            <a:effectLst/>
          </c:spPr>
          <c:marker>
            <c:symbol val="none"/>
          </c:marker>
          <c:cat>
            <c:numRef>
              <c:f>'Figure 12.2'!$A$5:$A$370</c:f>
              <c:numCache>
                <c:formatCode>d\ mmm\ yyyy</c:formatCode>
                <c:ptCount val="366"/>
                <c:pt idx="0">
                  <c:v>43830.541666666664</c:v>
                </c:pt>
                <c:pt idx="1">
                  <c:v>43831.541666666664</c:v>
                </c:pt>
                <c:pt idx="2">
                  <c:v>43832.541666666664</c:v>
                </c:pt>
                <c:pt idx="3">
                  <c:v>43833.541666666664</c:v>
                </c:pt>
                <c:pt idx="4">
                  <c:v>43834.541666666664</c:v>
                </c:pt>
                <c:pt idx="5">
                  <c:v>43835.541666666664</c:v>
                </c:pt>
                <c:pt idx="6">
                  <c:v>43836.541666666664</c:v>
                </c:pt>
                <c:pt idx="7">
                  <c:v>43837.541666666664</c:v>
                </c:pt>
                <c:pt idx="8">
                  <c:v>43838.541666666664</c:v>
                </c:pt>
                <c:pt idx="9">
                  <c:v>43839.541666666664</c:v>
                </c:pt>
                <c:pt idx="10">
                  <c:v>43840.541666666664</c:v>
                </c:pt>
                <c:pt idx="11">
                  <c:v>43841.541666666664</c:v>
                </c:pt>
                <c:pt idx="12">
                  <c:v>43842.541666666664</c:v>
                </c:pt>
                <c:pt idx="13">
                  <c:v>43843.541666666664</c:v>
                </c:pt>
                <c:pt idx="14">
                  <c:v>43844.541666666664</c:v>
                </c:pt>
                <c:pt idx="15">
                  <c:v>43845.541666666664</c:v>
                </c:pt>
                <c:pt idx="16">
                  <c:v>43846.541666666664</c:v>
                </c:pt>
                <c:pt idx="17">
                  <c:v>43847.541666666664</c:v>
                </c:pt>
                <c:pt idx="18">
                  <c:v>43848.541666666664</c:v>
                </c:pt>
                <c:pt idx="19">
                  <c:v>43849.541666666664</c:v>
                </c:pt>
                <c:pt idx="20">
                  <c:v>43850.541666666664</c:v>
                </c:pt>
                <c:pt idx="21">
                  <c:v>43851.541666666664</c:v>
                </c:pt>
                <c:pt idx="22">
                  <c:v>43852.541666666664</c:v>
                </c:pt>
                <c:pt idx="23">
                  <c:v>43853.541666666664</c:v>
                </c:pt>
                <c:pt idx="24">
                  <c:v>43854.541666666664</c:v>
                </c:pt>
                <c:pt idx="25">
                  <c:v>43855.541666666664</c:v>
                </c:pt>
                <c:pt idx="26">
                  <c:v>43856.541666666664</c:v>
                </c:pt>
                <c:pt idx="27">
                  <c:v>43857.541666666664</c:v>
                </c:pt>
                <c:pt idx="28">
                  <c:v>43858.541666666664</c:v>
                </c:pt>
                <c:pt idx="29">
                  <c:v>43859.541666666664</c:v>
                </c:pt>
                <c:pt idx="30">
                  <c:v>43860.541666666664</c:v>
                </c:pt>
                <c:pt idx="31">
                  <c:v>43861.541666666664</c:v>
                </c:pt>
                <c:pt idx="32">
                  <c:v>43862.541666666664</c:v>
                </c:pt>
                <c:pt idx="33">
                  <c:v>43863.541666666664</c:v>
                </c:pt>
                <c:pt idx="34">
                  <c:v>43864.541666666664</c:v>
                </c:pt>
                <c:pt idx="35">
                  <c:v>43865.541666666664</c:v>
                </c:pt>
                <c:pt idx="36">
                  <c:v>43866.541666666664</c:v>
                </c:pt>
                <c:pt idx="37">
                  <c:v>43867.541666666664</c:v>
                </c:pt>
                <c:pt idx="38">
                  <c:v>43868.541666666664</c:v>
                </c:pt>
                <c:pt idx="39">
                  <c:v>43869.541666666664</c:v>
                </c:pt>
                <c:pt idx="40">
                  <c:v>43870.541666666664</c:v>
                </c:pt>
                <c:pt idx="41">
                  <c:v>43871.541666666664</c:v>
                </c:pt>
                <c:pt idx="42">
                  <c:v>43872.541666666664</c:v>
                </c:pt>
                <c:pt idx="43">
                  <c:v>43873.541666666664</c:v>
                </c:pt>
                <c:pt idx="44">
                  <c:v>43874.541666666664</c:v>
                </c:pt>
                <c:pt idx="45">
                  <c:v>43875.541666666664</c:v>
                </c:pt>
                <c:pt idx="46">
                  <c:v>43876.541666666664</c:v>
                </c:pt>
                <c:pt idx="47">
                  <c:v>43877.541666666664</c:v>
                </c:pt>
                <c:pt idx="48">
                  <c:v>43878.541666666664</c:v>
                </c:pt>
                <c:pt idx="49">
                  <c:v>43879.541666666664</c:v>
                </c:pt>
                <c:pt idx="50">
                  <c:v>43880.541666666664</c:v>
                </c:pt>
                <c:pt idx="51">
                  <c:v>43881.541666666664</c:v>
                </c:pt>
                <c:pt idx="52">
                  <c:v>43882.541666666664</c:v>
                </c:pt>
                <c:pt idx="53">
                  <c:v>43883.541666666664</c:v>
                </c:pt>
                <c:pt idx="54">
                  <c:v>43884.541666666664</c:v>
                </c:pt>
                <c:pt idx="55">
                  <c:v>43885.541666666664</c:v>
                </c:pt>
                <c:pt idx="56">
                  <c:v>43886.541666666664</c:v>
                </c:pt>
                <c:pt idx="57">
                  <c:v>43887.541666666664</c:v>
                </c:pt>
                <c:pt idx="58">
                  <c:v>43888.541666666664</c:v>
                </c:pt>
                <c:pt idx="59">
                  <c:v>43889.541666666664</c:v>
                </c:pt>
                <c:pt idx="60">
                  <c:v>43890.541666666664</c:v>
                </c:pt>
                <c:pt idx="61">
                  <c:v>43891.541666666664</c:v>
                </c:pt>
                <c:pt idx="62">
                  <c:v>43892.541666666664</c:v>
                </c:pt>
                <c:pt idx="63">
                  <c:v>43893.541666666664</c:v>
                </c:pt>
                <c:pt idx="64">
                  <c:v>43894.541666666664</c:v>
                </c:pt>
                <c:pt idx="65">
                  <c:v>43895.541666666664</c:v>
                </c:pt>
                <c:pt idx="66">
                  <c:v>43896.541666666664</c:v>
                </c:pt>
                <c:pt idx="67">
                  <c:v>43897.541666666664</c:v>
                </c:pt>
                <c:pt idx="68">
                  <c:v>43898.541666666664</c:v>
                </c:pt>
                <c:pt idx="69">
                  <c:v>43899.541666666664</c:v>
                </c:pt>
                <c:pt idx="70">
                  <c:v>43900.541666666664</c:v>
                </c:pt>
                <c:pt idx="71">
                  <c:v>43901.541666666664</c:v>
                </c:pt>
                <c:pt idx="72">
                  <c:v>43902.541666666664</c:v>
                </c:pt>
                <c:pt idx="73">
                  <c:v>43903.541666666664</c:v>
                </c:pt>
                <c:pt idx="74">
                  <c:v>43904.541666666664</c:v>
                </c:pt>
                <c:pt idx="75">
                  <c:v>43905.541666666664</c:v>
                </c:pt>
                <c:pt idx="76">
                  <c:v>43906.541666666664</c:v>
                </c:pt>
                <c:pt idx="77">
                  <c:v>43907.541666666664</c:v>
                </c:pt>
                <c:pt idx="78">
                  <c:v>43908.541666666664</c:v>
                </c:pt>
                <c:pt idx="79">
                  <c:v>43909.541666666664</c:v>
                </c:pt>
                <c:pt idx="80">
                  <c:v>43910.541666666664</c:v>
                </c:pt>
                <c:pt idx="81">
                  <c:v>43911.541666666664</c:v>
                </c:pt>
                <c:pt idx="82">
                  <c:v>43912.541666666664</c:v>
                </c:pt>
                <c:pt idx="83">
                  <c:v>43913.541666666664</c:v>
                </c:pt>
                <c:pt idx="84">
                  <c:v>43914.541666666664</c:v>
                </c:pt>
                <c:pt idx="85">
                  <c:v>43915.541666666664</c:v>
                </c:pt>
                <c:pt idx="86">
                  <c:v>43916.541666666664</c:v>
                </c:pt>
                <c:pt idx="87">
                  <c:v>43917.541666666664</c:v>
                </c:pt>
                <c:pt idx="88">
                  <c:v>43918.541666666664</c:v>
                </c:pt>
                <c:pt idx="89">
                  <c:v>43919.541666666664</c:v>
                </c:pt>
                <c:pt idx="90">
                  <c:v>43920.541666666664</c:v>
                </c:pt>
                <c:pt idx="91">
                  <c:v>43921.541666666664</c:v>
                </c:pt>
                <c:pt idx="92">
                  <c:v>43922.541666666664</c:v>
                </c:pt>
                <c:pt idx="93">
                  <c:v>43923.541666666664</c:v>
                </c:pt>
                <c:pt idx="94">
                  <c:v>43924.541666666664</c:v>
                </c:pt>
                <c:pt idx="95">
                  <c:v>43925.541666666664</c:v>
                </c:pt>
                <c:pt idx="96">
                  <c:v>43926.583333333336</c:v>
                </c:pt>
                <c:pt idx="97">
                  <c:v>43927.583333333336</c:v>
                </c:pt>
                <c:pt idx="98">
                  <c:v>43928.583333333336</c:v>
                </c:pt>
                <c:pt idx="99">
                  <c:v>43929.583333333336</c:v>
                </c:pt>
                <c:pt idx="100">
                  <c:v>43930.583333333336</c:v>
                </c:pt>
                <c:pt idx="101">
                  <c:v>43931.583333333336</c:v>
                </c:pt>
                <c:pt idx="102">
                  <c:v>43932.583333333336</c:v>
                </c:pt>
                <c:pt idx="103">
                  <c:v>43933.583333333336</c:v>
                </c:pt>
                <c:pt idx="104">
                  <c:v>43934.583333333336</c:v>
                </c:pt>
                <c:pt idx="105">
                  <c:v>43935.583333333336</c:v>
                </c:pt>
                <c:pt idx="106">
                  <c:v>43936.583333333336</c:v>
                </c:pt>
                <c:pt idx="107">
                  <c:v>43937.583333333336</c:v>
                </c:pt>
                <c:pt idx="108">
                  <c:v>43938.583333333336</c:v>
                </c:pt>
                <c:pt idx="109">
                  <c:v>43939.583333333336</c:v>
                </c:pt>
                <c:pt idx="110">
                  <c:v>43940.583333333336</c:v>
                </c:pt>
                <c:pt idx="111">
                  <c:v>43941.583333333336</c:v>
                </c:pt>
                <c:pt idx="112">
                  <c:v>43942.583333333336</c:v>
                </c:pt>
                <c:pt idx="113">
                  <c:v>43943.583333333336</c:v>
                </c:pt>
                <c:pt idx="114">
                  <c:v>43944.583333333336</c:v>
                </c:pt>
                <c:pt idx="115">
                  <c:v>43945.583333333336</c:v>
                </c:pt>
                <c:pt idx="116">
                  <c:v>43946.583333333336</c:v>
                </c:pt>
                <c:pt idx="117">
                  <c:v>43947.583333333336</c:v>
                </c:pt>
                <c:pt idx="118">
                  <c:v>43948.583333333336</c:v>
                </c:pt>
                <c:pt idx="119">
                  <c:v>43949.583333333336</c:v>
                </c:pt>
                <c:pt idx="120">
                  <c:v>43950.583333333336</c:v>
                </c:pt>
                <c:pt idx="121">
                  <c:v>43951.583333333336</c:v>
                </c:pt>
                <c:pt idx="122">
                  <c:v>43952.583333333336</c:v>
                </c:pt>
                <c:pt idx="123">
                  <c:v>43953.583333333336</c:v>
                </c:pt>
                <c:pt idx="124">
                  <c:v>43954.583333333336</c:v>
                </c:pt>
                <c:pt idx="125">
                  <c:v>43955.583333333336</c:v>
                </c:pt>
                <c:pt idx="126">
                  <c:v>43956.583333333336</c:v>
                </c:pt>
                <c:pt idx="127">
                  <c:v>43957.583333333336</c:v>
                </c:pt>
                <c:pt idx="128">
                  <c:v>43958.583333333336</c:v>
                </c:pt>
                <c:pt idx="129">
                  <c:v>43959.583333333336</c:v>
                </c:pt>
                <c:pt idx="130">
                  <c:v>43960.583333333336</c:v>
                </c:pt>
                <c:pt idx="131">
                  <c:v>43961.583333333336</c:v>
                </c:pt>
                <c:pt idx="132">
                  <c:v>43962.583333333336</c:v>
                </c:pt>
                <c:pt idx="133">
                  <c:v>43963.583333333336</c:v>
                </c:pt>
                <c:pt idx="134">
                  <c:v>43964.583333333336</c:v>
                </c:pt>
                <c:pt idx="135">
                  <c:v>43965.583333333336</c:v>
                </c:pt>
                <c:pt idx="136">
                  <c:v>43966.583333333336</c:v>
                </c:pt>
                <c:pt idx="137">
                  <c:v>43967.583333333336</c:v>
                </c:pt>
                <c:pt idx="138">
                  <c:v>43968.583333333336</c:v>
                </c:pt>
                <c:pt idx="139">
                  <c:v>43969.583333333336</c:v>
                </c:pt>
                <c:pt idx="140">
                  <c:v>43970.583333333336</c:v>
                </c:pt>
                <c:pt idx="141">
                  <c:v>43971.583333333336</c:v>
                </c:pt>
                <c:pt idx="142">
                  <c:v>43972.583333333336</c:v>
                </c:pt>
                <c:pt idx="143">
                  <c:v>43973.583333333336</c:v>
                </c:pt>
                <c:pt idx="144">
                  <c:v>43974.583333333336</c:v>
                </c:pt>
                <c:pt idx="145">
                  <c:v>43975.583333333336</c:v>
                </c:pt>
                <c:pt idx="146">
                  <c:v>43976.583333333336</c:v>
                </c:pt>
                <c:pt idx="147">
                  <c:v>43977.583333333336</c:v>
                </c:pt>
                <c:pt idx="148">
                  <c:v>43978.583333333336</c:v>
                </c:pt>
                <c:pt idx="149">
                  <c:v>43979.583333333336</c:v>
                </c:pt>
                <c:pt idx="150">
                  <c:v>43980.583333333336</c:v>
                </c:pt>
                <c:pt idx="151">
                  <c:v>43981.583333333336</c:v>
                </c:pt>
                <c:pt idx="152">
                  <c:v>43982.583333333336</c:v>
                </c:pt>
                <c:pt idx="153">
                  <c:v>43983.583333333336</c:v>
                </c:pt>
                <c:pt idx="154">
                  <c:v>43984.583333333336</c:v>
                </c:pt>
                <c:pt idx="155">
                  <c:v>43985.583333333336</c:v>
                </c:pt>
                <c:pt idx="156">
                  <c:v>43986.583333333336</c:v>
                </c:pt>
                <c:pt idx="157">
                  <c:v>43987.583333333336</c:v>
                </c:pt>
                <c:pt idx="158">
                  <c:v>43988.583333333336</c:v>
                </c:pt>
                <c:pt idx="159">
                  <c:v>43989.583333333336</c:v>
                </c:pt>
                <c:pt idx="160">
                  <c:v>43990.583333333336</c:v>
                </c:pt>
                <c:pt idx="161">
                  <c:v>43991.583333333336</c:v>
                </c:pt>
                <c:pt idx="162">
                  <c:v>43992.583333333336</c:v>
                </c:pt>
                <c:pt idx="163">
                  <c:v>43993.583333333336</c:v>
                </c:pt>
                <c:pt idx="164">
                  <c:v>43994.583333333336</c:v>
                </c:pt>
                <c:pt idx="165">
                  <c:v>43995.583333333336</c:v>
                </c:pt>
                <c:pt idx="166">
                  <c:v>43996.583333333336</c:v>
                </c:pt>
                <c:pt idx="167">
                  <c:v>43997.583333333336</c:v>
                </c:pt>
                <c:pt idx="168">
                  <c:v>43998.583333333336</c:v>
                </c:pt>
                <c:pt idx="169">
                  <c:v>43999.583333333336</c:v>
                </c:pt>
                <c:pt idx="170">
                  <c:v>44000.583333333336</c:v>
                </c:pt>
                <c:pt idx="171">
                  <c:v>44001.583333333336</c:v>
                </c:pt>
                <c:pt idx="172">
                  <c:v>44002.583333333336</c:v>
                </c:pt>
                <c:pt idx="173">
                  <c:v>44003.583333333336</c:v>
                </c:pt>
                <c:pt idx="174">
                  <c:v>44004.583333333336</c:v>
                </c:pt>
                <c:pt idx="175">
                  <c:v>44005.583333333336</c:v>
                </c:pt>
                <c:pt idx="176">
                  <c:v>44006.583333333336</c:v>
                </c:pt>
                <c:pt idx="177">
                  <c:v>44007.583333333336</c:v>
                </c:pt>
                <c:pt idx="178">
                  <c:v>44008.583333333336</c:v>
                </c:pt>
                <c:pt idx="179">
                  <c:v>44009.583333333336</c:v>
                </c:pt>
                <c:pt idx="180">
                  <c:v>44010.583333333336</c:v>
                </c:pt>
                <c:pt idx="181">
                  <c:v>44011.583333333336</c:v>
                </c:pt>
                <c:pt idx="182">
                  <c:v>44012.583333333336</c:v>
                </c:pt>
                <c:pt idx="183">
                  <c:v>44013.583333333336</c:v>
                </c:pt>
                <c:pt idx="184">
                  <c:v>44014.583333333336</c:v>
                </c:pt>
                <c:pt idx="185">
                  <c:v>44015.583333333336</c:v>
                </c:pt>
                <c:pt idx="186">
                  <c:v>44016.583333333336</c:v>
                </c:pt>
                <c:pt idx="187">
                  <c:v>44017.583333333336</c:v>
                </c:pt>
                <c:pt idx="188">
                  <c:v>44018.583333333336</c:v>
                </c:pt>
                <c:pt idx="189">
                  <c:v>44019.583333333336</c:v>
                </c:pt>
                <c:pt idx="190">
                  <c:v>44020.583333333336</c:v>
                </c:pt>
                <c:pt idx="191">
                  <c:v>44021.583333333336</c:v>
                </c:pt>
                <c:pt idx="192">
                  <c:v>44022.583333333336</c:v>
                </c:pt>
                <c:pt idx="193">
                  <c:v>44023.583333333336</c:v>
                </c:pt>
                <c:pt idx="194">
                  <c:v>44024.583333333336</c:v>
                </c:pt>
                <c:pt idx="195">
                  <c:v>44025.583333333336</c:v>
                </c:pt>
                <c:pt idx="196">
                  <c:v>44026.583333333336</c:v>
                </c:pt>
                <c:pt idx="197">
                  <c:v>44027.583333333336</c:v>
                </c:pt>
                <c:pt idx="198">
                  <c:v>44028.583333333336</c:v>
                </c:pt>
                <c:pt idx="199">
                  <c:v>44029.583333333336</c:v>
                </c:pt>
                <c:pt idx="200">
                  <c:v>44030.583333333336</c:v>
                </c:pt>
                <c:pt idx="201">
                  <c:v>44031.583333333336</c:v>
                </c:pt>
                <c:pt idx="202">
                  <c:v>44032.583333333336</c:v>
                </c:pt>
                <c:pt idx="203">
                  <c:v>44033.583333333336</c:v>
                </c:pt>
                <c:pt idx="204">
                  <c:v>44034.583333333336</c:v>
                </c:pt>
                <c:pt idx="205">
                  <c:v>44035.583333333336</c:v>
                </c:pt>
                <c:pt idx="206">
                  <c:v>44036.583333333336</c:v>
                </c:pt>
                <c:pt idx="207">
                  <c:v>44037.583333333336</c:v>
                </c:pt>
                <c:pt idx="208">
                  <c:v>44038.583333333336</c:v>
                </c:pt>
                <c:pt idx="209">
                  <c:v>44039.583333333336</c:v>
                </c:pt>
                <c:pt idx="210">
                  <c:v>44040.583333333336</c:v>
                </c:pt>
                <c:pt idx="211">
                  <c:v>44041.583333333336</c:v>
                </c:pt>
                <c:pt idx="212">
                  <c:v>44042.583333333336</c:v>
                </c:pt>
                <c:pt idx="213">
                  <c:v>44043.583333333336</c:v>
                </c:pt>
                <c:pt idx="214">
                  <c:v>44044.583333333336</c:v>
                </c:pt>
                <c:pt idx="215">
                  <c:v>44045.583333333336</c:v>
                </c:pt>
                <c:pt idx="216">
                  <c:v>44046.583333333336</c:v>
                </c:pt>
                <c:pt idx="217">
                  <c:v>44047.583333333336</c:v>
                </c:pt>
                <c:pt idx="218">
                  <c:v>44048.583333333336</c:v>
                </c:pt>
                <c:pt idx="219">
                  <c:v>44049.583333333336</c:v>
                </c:pt>
                <c:pt idx="220">
                  <c:v>44050.583333333336</c:v>
                </c:pt>
                <c:pt idx="221">
                  <c:v>44051.583333333336</c:v>
                </c:pt>
                <c:pt idx="222">
                  <c:v>44052.583333333336</c:v>
                </c:pt>
                <c:pt idx="223">
                  <c:v>44053.583333333336</c:v>
                </c:pt>
                <c:pt idx="224">
                  <c:v>44054.583333333336</c:v>
                </c:pt>
                <c:pt idx="225">
                  <c:v>44055.583333333336</c:v>
                </c:pt>
                <c:pt idx="226">
                  <c:v>44056.583333333336</c:v>
                </c:pt>
                <c:pt idx="227">
                  <c:v>44057.583333333336</c:v>
                </c:pt>
                <c:pt idx="228">
                  <c:v>44058.583333333336</c:v>
                </c:pt>
                <c:pt idx="229">
                  <c:v>44059.583333333336</c:v>
                </c:pt>
                <c:pt idx="230">
                  <c:v>44060.583333333336</c:v>
                </c:pt>
                <c:pt idx="231">
                  <c:v>44061.583333333336</c:v>
                </c:pt>
                <c:pt idx="232">
                  <c:v>44062.583333333336</c:v>
                </c:pt>
                <c:pt idx="233">
                  <c:v>44063.583333333336</c:v>
                </c:pt>
                <c:pt idx="234">
                  <c:v>44064.583333333336</c:v>
                </c:pt>
                <c:pt idx="235">
                  <c:v>44065.583333333336</c:v>
                </c:pt>
                <c:pt idx="236">
                  <c:v>44066.583333333336</c:v>
                </c:pt>
                <c:pt idx="237">
                  <c:v>44067.583333333336</c:v>
                </c:pt>
                <c:pt idx="238">
                  <c:v>44068.583333333336</c:v>
                </c:pt>
                <c:pt idx="239">
                  <c:v>44069.583333333336</c:v>
                </c:pt>
                <c:pt idx="240">
                  <c:v>44070.583333333336</c:v>
                </c:pt>
                <c:pt idx="241">
                  <c:v>44071.583333333336</c:v>
                </c:pt>
                <c:pt idx="242">
                  <c:v>44072.583333333336</c:v>
                </c:pt>
                <c:pt idx="243">
                  <c:v>44073.583333333336</c:v>
                </c:pt>
                <c:pt idx="244">
                  <c:v>44074.583333333336</c:v>
                </c:pt>
                <c:pt idx="245">
                  <c:v>44075.583333333336</c:v>
                </c:pt>
                <c:pt idx="246">
                  <c:v>44076.583333333336</c:v>
                </c:pt>
                <c:pt idx="247">
                  <c:v>44077.583333333336</c:v>
                </c:pt>
                <c:pt idx="248">
                  <c:v>44078.583333333336</c:v>
                </c:pt>
                <c:pt idx="249">
                  <c:v>44079.583333333336</c:v>
                </c:pt>
                <c:pt idx="250">
                  <c:v>44080.583333333336</c:v>
                </c:pt>
                <c:pt idx="251">
                  <c:v>44081.583333333336</c:v>
                </c:pt>
                <c:pt idx="252">
                  <c:v>44082.583333333336</c:v>
                </c:pt>
                <c:pt idx="253">
                  <c:v>44083.583333333336</c:v>
                </c:pt>
                <c:pt idx="254">
                  <c:v>44084.583333333336</c:v>
                </c:pt>
                <c:pt idx="255">
                  <c:v>44085.583333333336</c:v>
                </c:pt>
                <c:pt idx="256">
                  <c:v>44086.583333333336</c:v>
                </c:pt>
                <c:pt idx="257">
                  <c:v>44087.583333333336</c:v>
                </c:pt>
                <c:pt idx="258">
                  <c:v>44088.583333333336</c:v>
                </c:pt>
                <c:pt idx="259">
                  <c:v>44089.583333333336</c:v>
                </c:pt>
                <c:pt idx="260">
                  <c:v>44090.583333333336</c:v>
                </c:pt>
                <c:pt idx="261">
                  <c:v>44091.583333333336</c:v>
                </c:pt>
                <c:pt idx="262">
                  <c:v>44092.583333333336</c:v>
                </c:pt>
                <c:pt idx="263">
                  <c:v>44093.583333333336</c:v>
                </c:pt>
                <c:pt idx="264">
                  <c:v>44094.583333333336</c:v>
                </c:pt>
                <c:pt idx="265">
                  <c:v>44095.583333333336</c:v>
                </c:pt>
                <c:pt idx="266">
                  <c:v>44096.583333333336</c:v>
                </c:pt>
                <c:pt idx="267">
                  <c:v>44097.583333333336</c:v>
                </c:pt>
                <c:pt idx="268">
                  <c:v>44098.583333333336</c:v>
                </c:pt>
                <c:pt idx="269">
                  <c:v>44099.583333333336</c:v>
                </c:pt>
                <c:pt idx="270">
                  <c:v>44100.583333333336</c:v>
                </c:pt>
                <c:pt idx="271">
                  <c:v>44101.583333333336</c:v>
                </c:pt>
                <c:pt idx="272">
                  <c:v>44102.583333333336</c:v>
                </c:pt>
                <c:pt idx="273">
                  <c:v>44103.583333333336</c:v>
                </c:pt>
                <c:pt idx="274">
                  <c:v>44104.583333333336</c:v>
                </c:pt>
                <c:pt idx="275">
                  <c:v>44105.583333333336</c:v>
                </c:pt>
                <c:pt idx="276">
                  <c:v>44106.583333333336</c:v>
                </c:pt>
                <c:pt idx="277">
                  <c:v>44107.583333333336</c:v>
                </c:pt>
                <c:pt idx="278">
                  <c:v>44108.541666666664</c:v>
                </c:pt>
                <c:pt idx="279">
                  <c:v>44109.541666666664</c:v>
                </c:pt>
                <c:pt idx="280">
                  <c:v>44110.541666666664</c:v>
                </c:pt>
                <c:pt idx="281">
                  <c:v>44111.541666666664</c:v>
                </c:pt>
                <c:pt idx="282">
                  <c:v>44112.541666666664</c:v>
                </c:pt>
                <c:pt idx="283">
                  <c:v>44113.541666666664</c:v>
                </c:pt>
                <c:pt idx="284">
                  <c:v>44114.541666666664</c:v>
                </c:pt>
                <c:pt idx="285">
                  <c:v>44115.541666666664</c:v>
                </c:pt>
                <c:pt idx="286">
                  <c:v>44116.541666666664</c:v>
                </c:pt>
                <c:pt idx="287">
                  <c:v>44117.541666666664</c:v>
                </c:pt>
                <c:pt idx="288">
                  <c:v>44118.541666666664</c:v>
                </c:pt>
                <c:pt idx="289">
                  <c:v>44119.541666666664</c:v>
                </c:pt>
                <c:pt idx="290">
                  <c:v>44120.541666666664</c:v>
                </c:pt>
                <c:pt idx="291">
                  <c:v>44121.541666666664</c:v>
                </c:pt>
                <c:pt idx="292">
                  <c:v>44122.541666666664</c:v>
                </c:pt>
                <c:pt idx="293">
                  <c:v>44123.541666666664</c:v>
                </c:pt>
                <c:pt idx="294">
                  <c:v>44124.541666666664</c:v>
                </c:pt>
                <c:pt idx="295">
                  <c:v>44125.541666666664</c:v>
                </c:pt>
                <c:pt idx="296">
                  <c:v>44126.541666666664</c:v>
                </c:pt>
                <c:pt idx="297">
                  <c:v>44127.541666666664</c:v>
                </c:pt>
                <c:pt idx="298">
                  <c:v>44128.541666666664</c:v>
                </c:pt>
                <c:pt idx="299">
                  <c:v>44129.541666666664</c:v>
                </c:pt>
                <c:pt idx="300">
                  <c:v>44130.541666666664</c:v>
                </c:pt>
                <c:pt idx="301">
                  <c:v>44131.541666666664</c:v>
                </c:pt>
                <c:pt idx="302">
                  <c:v>44132.541666666664</c:v>
                </c:pt>
                <c:pt idx="303">
                  <c:v>44133.541666666664</c:v>
                </c:pt>
                <c:pt idx="304">
                  <c:v>44134.541666666664</c:v>
                </c:pt>
                <c:pt idx="305">
                  <c:v>44135.541666666664</c:v>
                </c:pt>
                <c:pt idx="306">
                  <c:v>44136.541666666664</c:v>
                </c:pt>
                <c:pt idx="307">
                  <c:v>44137.541666666664</c:v>
                </c:pt>
                <c:pt idx="308">
                  <c:v>44138.541666666664</c:v>
                </c:pt>
                <c:pt idx="309">
                  <c:v>44139.541666666664</c:v>
                </c:pt>
                <c:pt idx="310">
                  <c:v>44140.541666666664</c:v>
                </c:pt>
                <c:pt idx="311">
                  <c:v>44141.541666666664</c:v>
                </c:pt>
                <c:pt idx="312">
                  <c:v>44142.541666666664</c:v>
                </c:pt>
                <c:pt idx="313">
                  <c:v>44143.541666666664</c:v>
                </c:pt>
                <c:pt idx="314">
                  <c:v>44144.541666666664</c:v>
                </c:pt>
                <c:pt idx="315">
                  <c:v>44145.541666666664</c:v>
                </c:pt>
                <c:pt idx="316">
                  <c:v>44146.541666666664</c:v>
                </c:pt>
                <c:pt idx="317">
                  <c:v>44147.541666666664</c:v>
                </c:pt>
                <c:pt idx="318">
                  <c:v>44148.541666666664</c:v>
                </c:pt>
                <c:pt idx="319">
                  <c:v>44149.541666666664</c:v>
                </c:pt>
                <c:pt idx="320">
                  <c:v>44150.541666666664</c:v>
                </c:pt>
                <c:pt idx="321">
                  <c:v>44151.541666666664</c:v>
                </c:pt>
                <c:pt idx="322">
                  <c:v>44152.541666666664</c:v>
                </c:pt>
                <c:pt idx="323">
                  <c:v>44153.541666666664</c:v>
                </c:pt>
                <c:pt idx="324">
                  <c:v>44154.541666666664</c:v>
                </c:pt>
                <c:pt idx="325">
                  <c:v>44155.541666666664</c:v>
                </c:pt>
                <c:pt idx="326">
                  <c:v>44156.541666666664</c:v>
                </c:pt>
                <c:pt idx="327">
                  <c:v>44157.541666666664</c:v>
                </c:pt>
                <c:pt idx="328">
                  <c:v>44158.541666666664</c:v>
                </c:pt>
                <c:pt idx="329">
                  <c:v>44159.541666666664</c:v>
                </c:pt>
                <c:pt idx="330">
                  <c:v>44160.541666666664</c:v>
                </c:pt>
                <c:pt idx="331">
                  <c:v>44161.541666666664</c:v>
                </c:pt>
                <c:pt idx="332">
                  <c:v>44162.541666666664</c:v>
                </c:pt>
                <c:pt idx="333">
                  <c:v>44163.541666666664</c:v>
                </c:pt>
                <c:pt idx="334">
                  <c:v>44164.541666666664</c:v>
                </c:pt>
                <c:pt idx="335">
                  <c:v>44165.541666666664</c:v>
                </c:pt>
                <c:pt idx="336">
                  <c:v>44166.541666666664</c:v>
                </c:pt>
                <c:pt idx="337">
                  <c:v>44167.541666666664</c:v>
                </c:pt>
                <c:pt idx="338">
                  <c:v>44168.541666666664</c:v>
                </c:pt>
                <c:pt idx="339">
                  <c:v>44169.541666666664</c:v>
                </c:pt>
                <c:pt idx="340">
                  <c:v>44170.541666666664</c:v>
                </c:pt>
                <c:pt idx="341">
                  <c:v>44171.541666666664</c:v>
                </c:pt>
                <c:pt idx="342">
                  <c:v>44172.541666666664</c:v>
                </c:pt>
                <c:pt idx="343">
                  <c:v>44173.541666666664</c:v>
                </c:pt>
                <c:pt idx="344">
                  <c:v>44174.541666666664</c:v>
                </c:pt>
                <c:pt idx="345">
                  <c:v>44175.541666666664</c:v>
                </c:pt>
                <c:pt idx="346">
                  <c:v>44176.541666666664</c:v>
                </c:pt>
                <c:pt idx="347">
                  <c:v>44177.541666666664</c:v>
                </c:pt>
                <c:pt idx="348">
                  <c:v>44178.541666666664</c:v>
                </c:pt>
                <c:pt idx="349">
                  <c:v>44179.541666666664</c:v>
                </c:pt>
                <c:pt idx="350">
                  <c:v>44180.541666666664</c:v>
                </c:pt>
                <c:pt idx="351">
                  <c:v>44181.541666666664</c:v>
                </c:pt>
                <c:pt idx="352">
                  <c:v>44182.541666666664</c:v>
                </c:pt>
                <c:pt idx="353">
                  <c:v>44183.541666666664</c:v>
                </c:pt>
                <c:pt idx="354">
                  <c:v>44184.541666666664</c:v>
                </c:pt>
                <c:pt idx="355">
                  <c:v>44185.541666666664</c:v>
                </c:pt>
                <c:pt idx="356">
                  <c:v>44186.541666666664</c:v>
                </c:pt>
                <c:pt idx="357">
                  <c:v>44187.541666666664</c:v>
                </c:pt>
                <c:pt idx="358">
                  <c:v>44188.541666666664</c:v>
                </c:pt>
                <c:pt idx="359">
                  <c:v>44189.541666666664</c:v>
                </c:pt>
                <c:pt idx="360">
                  <c:v>44190.541666666664</c:v>
                </c:pt>
                <c:pt idx="361">
                  <c:v>44191.541666666664</c:v>
                </c:pt>
                <c:pt idx="362">
                  <c:v>44192.541666666664</c:v>
                </c:pt>
                <c:pt idx="363">
                  <c:v>44193.541666666664</c:v>
                </c:pt>
                <c:pt idx="364">
                  <c:v>44194.541666666664</c:v>
                </c:pt>
                <c:pt idx="365">
                  <c:v>44195.541666666664</c:v>
                </c:pt>
              </c:numCache>
            </c:numRef>
          </c:cat>
          <c:val>
            <c:numRef>
              <c:f>'Figure 12.2'!$B$5:$B$370</c:f>
              <c:numCache>
                <c:formatCode>_(* #,##0.0_);_(* \(#,##0.0\);_(* "-"??_);_(@_)</c:formatCode>
                <c:ptCount val="366"/>
                <c:pt idx="0">
                  <c:v>83.35</c:v>
                </c:pt>
                <c:pt idx="1">
                  <c:v>83.5</c:v>
                </c:pt>
                <c:pt idx="2">
                  <c:v>83.49</c:v>
                </c:pt>
                <c:pt idx="3">
                  <c:v>83.41</c:v>
                </c:pt>
                <c:pt idx="4">
                  <c:v>83.34</c:v>
                </c:pt>
                <c:pt idx="5">
                  <c:v>83.21</c:v>
                </c:pt>
                <c:pt idx="6">
                  <c:v>83.16</c:v>
                </c:pt>
                <c:pt idx="7">
                  <c:v>83.12</c:v>
                </c:pt>
                <c:pt idx="8">
                  <c:v>83.05</c:v>
                </c:pt>
                <c:pt idx="9">
                  <c:v>82.83</c:v>
                </c:pt>
                <c:pt idx="10">
                  <c:v>82.59</c:v>
                </c:pt>
                <c:pt idx="11">
                  <c:v>82.32</c:v>
                </c:pt>
                <c:pt idx="12">
                  <c:v>82.12</c:v>
                </c:pt>
                <c:pt idx="13">
                  <c:v>81.88</c:v>
                </c:pt>
                <c:pt idx="14">
                  <c:v>81.69</c:v>
                </c:pt>
                <c:pt idx="15">
                  <c:v>81.48</c:v>
                </c:pt>
                <c:pt idx="16">
                  <c:v>81.06</c:v>
                </c:pt>
                <c:pt idx="17">
                  <c:v>80.58</c:v>
                </c:pt>
                <c:pt idx="18">
                  <c:v>80.09</c:v>
                </c:pt>
                <c:pt idx="19">
                  <c:v>79.489999999999995</c:v>
                </c:pt>
                <c:pt idx="20">
                  <c:v>78.88</c:v>
                </c:pt>
                <c:pt idx="21">
                  <c:v>78.349999999999994</c:v>
                </c:pt>
                <c:pt idx="22">
                  <c:v>77.8</c:v>
                </c:pt>
                <c:pt idx="23">
                  <c:v>76.95</c:v>
                </c:pt>
                <c:pt idx="24">
                  <c:v>76.22</c:v>
                </c:pt>
                <c:pt idx="25">
                  <c:v>75.63</c:v>
                </c:pt>
                <c:pt idx="26">
                  <c:v>74.989999999999995</c:v>
                </c:pt>
                <c:pt idx="27">
                  <c:v>74.290000000000006</c:v>
                </c:pt>
                <c:pt idx="28">
                  <c:v>73.709999999999994</c:v>
                </c:pt>
                <c:pt idx="29">
                  <c:v>73.180000000000007</c:v>
                </c:pt>
                <c:pt idx="30">
                  <c:v>72.599999999999994</c:v>
                </c:pt>
                <c:pt idx="31">
                  <c:v>72.09</c:v>
                </c:pt>
              </c:numCache>
            </c:numRef>
          </c:val>
          <c:smooth val="0"/>
          <c:extLst>
            <c:ext xmlns:c16="http://schemas.microsoft.com/office/drawing/2014/chart" uri="{C3380CC4-5D6E-409C-BE32-E72D297353CC}">
              <c16:uniqueId val="{00000000-82F8-4D8B-8590-CD333BB3B619}"/>
            </c:ext>
          </c:extLst>
        </c:ser>
        <c:ser>
          <c:idx val="2"/>
          <c:order val="1"/>
          <c:tx>
            <c:strRef>
              <c:f>'Figure 12.2'!$C$4</c:f>
              <c:strCache>
                <c:ptCount val="1"/>
                <c:pt idx="0">
                  <c:v>2022</c:v>
                </c:pt>
              </c:strCache>
            </c:strRef>
          </c:tx>
          <c:spPr>
            <a:ln w="28575" cap="rnd">
              <a:solidFill>
                <a:srgbClr val="89B3CE"/>
              </a:solidFill>
              <a:round/>
            </a:ln>
            <a:effectLst/>
          </c:spPr>
          <c:marker>
            <c:symbol val="none"/>
          </c:marker>
          <c:cat>
            <c:numRef>
              <c:f>'Figure 12.2'!$A$5:$A$370</c:f>
              <c:numCache>
                <c:formatCode>d\ mmm\ yyyy</c:formatCode>
                <c:ptCount val="366"/>
                <c:pt idx="0">
                  <c:v>43830.541666666664</c:v>
                </c:pt>
                <c:pt idx="1">
                  <c:v>43831.541666666664</c:v>
                </c:pt>
                <c:pt idx="2">
                  <c:v>43832.541666666664</c:v>
                </c:pt>
                <c:pt idx="3">
                  <c:v>43833.541666666664</c:v>
                </c:pt>
                <c:pt idx="4">
                  <c:v>43834.541666666664</c:v>
                </c:pt>
                <c:pt idx="5">
                  <c:v>43835.541666666664</c:v>
                </c:pt>
                <c:pt idx="6">
                  <c:v>43836.541666666664</c:v>
                </c:pt>
                <c:pt idx="7">
                  <c:v>43837.541666666664</c:v>
                </c:pt>
                <c:pt idx="8">
                  <c:v>43838.541666666664</c:v>
                </c:pt>
                <c:pt idx="9">
                  <c:v>43839.541666666664</c:v>
                </c:pt>
                <c:pt idx="10">
                  <c:v>43840.541666666664</c:v>
                </c:pt>
                <c:pt idx="11">
                  <c:v>43841.541666666664</c:v>
                </c:pt>
                <c:pt idx="12">
                  <c:v>43842.541666666664</c:v>
                </c:pt>
                <c:pt idx="13">
                  <c:v>43843.541666666664</c:v>
                </c:pt>
                <c:pt idx="14">
                  <c:v>43844.541666666664</c:v>
                </c:pt>
                <c:pt idx="15">
                  <c:v>43845.541666666664</c:v>
                </c:pt>
                <c:pt idx="16">
                  <c:v>43846.541666666664</c:v>
                </c:pt>
                <c:pt idx="17">
                  <c:v>43847.541666666664</c:v>
                </c:pt>
                <c:pt idx="18">
                  <c:v>43848.541666666664</c:v>
                </c:pt>
                <c:pt idx="19">
                  <c:v>43849.541666666664</c:v>
                </c:pt>
                <c:pt idx="20">
                  <c:v>43850.541666666664</c:v>
                </c:pt>
                <c:pt idx="21">
                  <c:v>43851.541666666664</c:v>
                </c:pt>
                <c:pt idx="22">
                  <c:v>43852.541666666664</c:v>
                </c:pt>
                <c:pt idx="23">
                  <c:v>43853.541666666664</c:v>
                </c:pt>
                <c:pt idx="24">
                  <c:v>43854.541666666664</c:v>
                </c:pt>
                <c:pt idx="25">
                  <c:v>43855.541666666664</c:v>
                </c:pt>
                <c:pt idx="26">
                  <c:v>43856.541666666664</c:v>
                </c:pt>
                <c:pt idx="27">
                  <c:v>43857.541666666664</c:v>
                </c:pt>
                <c:pt idx="28">
                  <c:v>43858.541666666664</c:v>
                </c:pt>
                <c:pt idx="29">
                  <c:v>43859.541666666664</c:v>
                </c:pt>
                <c:pt idx="30">
                  <c:v>43860.541666666664</c:v>
                </c:pt>
                <c:pt idx="31">
                  <c:v>43861.541666666664</c:v>
                </c:pt>
                <c:pt idx="32">
                  <c:v>43862.541666666664</c:v>
                </c:pt>
                <c:pt idx="33">
                  <c:v>43863.541666666664</c:v>
                </c:pt>
                <c:pt idx="34">
                  <c:v>43864.541666666664</c:v>
                </c:pt>
                <c:pt idx="35">
                  <c:v>43865.541666666664</c:v>
                </c:pt>
                <c:pt idx="36">
                  <c:v>43866.541666666664</c:v>
                </c:pt>
                <c:pt idx="37">
                  <c:v>43867.541666666664</c:v>
                </c:pt>
                <c:pt idx="38">
                  <c:v>43868.541666666664</c:v>
                </c:pt>
                <c:pt idx="39">
                  <c:v>43869.541666666664</c:v>
                </c:pt>
                <c:pt idx="40">
                  <c:v>43870.541666666664</c:v>
                </c:pt>
                <c:pt idx="41">
                  <c:v>43871.541666666664</c:v>
                </c:pt>
                <c:pt idx="42">
                  <c:v>43872.541666666664</c:v>
                </c:pt>
                <c:pt idx="43">
                  <c:v>43873.541666666664</c:v>
                </c:pt>
                <c:pt idx="44">
                  <c:v>43874.541666666664</c:v>
                </c:pt>
                <c:pt idx="45">
                  <c:v>43875.541666666664</c:v>
                </c:pt>
                <c:pt idx="46">
                  <c:v>43876.541666666664</c:v>
                </c:pt>
                <c:pt idx="47">
                  <c:v>43877.541666666664</c:v>
                </c:pt>
                <c:pt idx="48">
                  <c:v>43878.541666666664</c:v>
                </c:pt>
                <c:pt idx="49">
                  <c:v>43879.541666666664</c:v>
                </c:pt>
                <c:pt idx="50">
                  <c:v>43880.541666666664</c:v>
                </c:pt>
                <c:pt idx="51">
                  <c:v>43881.541666666664</c:v>
                </c:pt>
                <c:pt idx="52">
                  <c:v>43882.541666666664</c:v>
                </c:pt>
                <c:pt idx="53">
                  <c:v>43883.541666666664</c:v>
                </c:pt>
                <c:pt idx="54">
                  <c:v>43884.541666666664</c:v>
                </c:pt>
                <c:pt idx="55">
                  <c:v>43885.541666666664</c:v>
                </c:pt>
                <c:pt idx="56">
                  <c:v>43886.541666666664</c:v>
                </c:pt>
                <c:pt idx="57">
                  <c:v>43887.541666666664</c:v>
                </c:pt>
                <c:pt idx="58">
                  <c:v>43888.541666666664</c:v>
                </c:pt>
                <c:pt idx="59">
                  <c:v>43889.541666666664</c:v>
                </c:pt>
                <c:pt idx="60">
                  <c:v>43890.541666666664</c:v>
                </c:pt>
                <c:pt idx="61">
                  <c:v>43891.541666666664</c:v>
                </c:pt>
                <c:pt idx="62">
                  <c:v>43892.541666666664</c:v>
                </c:pt>
                <c:pt idx="63">
                  <c:v>43893.541666666664</c:v>
                </c:pt>
                <c:pt idx="64">
                  <c:v>43894.541666666664</c:v>
                </c:pt>
                <c:pt idx="65">
                  <c:v>43895.541666666664</c:v>
                </c:pt>
                <c:pt idx="66">
                  <c:v>43896.541666666664</c:v>
                </c:pt>
                <c:pt idx="67">
                  <c:v>43897.541666666664</c:v>
                </c:pt>
                <c:pt idx="68">
                  <c:v>43898.541666666664</c:v>
                </c:pt>
                <c:pt idx="69">
                  <c:v>43899.541666666664</c:v>
                </c:pt>
                <c:pt idx="70">
                  <c:v>43900.541666666664</c:v>
                </c:pt>
                <c:pt idx="71">
                  <c:v>43901.541666666664</c:v>
                </c:pt>
                <c:pt idx="72">
                  <c:v>43902.541666666664</c:v>
                </c:pt>
                <c:pt idx="73">
                  <c:v>43903.541666666664</c:v>
                </c:pt>
                <c:pt idx="74">
                  <c:v>43904.541666666664</c:v>
                </c:pt>
                <c:pt idx="75">
                  <c:v>43905.541666666664</c:v>
                </c:pt>
                <c:pt idx="76">
                  <c:v>43906.541666666664</c:v>
                </c:pt>
                <c:pt idx="77">
                  <c:v>43907.541666666664</c:v>
                </c:pt>
                <c:pt idx="78">
                  <c:v>43908.541666666664</c:v>
                </c:pt>
                <c:pt idx="79">
                  <c:v>43909.541666666664</c:v>
                </c:pt>
                <c:pt idx="80">
                  <c:v>43910.541666666664</c:v>
                </c:pt>
                <c:pt idx="81">
                  <c:v>43911.541666666664</c:v>
                </c:pt>
                <c:pt idx="82">
                  <c:v>43912.541666666664</c:v>
                </c:pt>
                <c:pt idx="83">
                  <c:v>43913.541666666664</c:v>
                </c:pt>
                <c:pt idx="84">
                  <c:v>43914.541666666664</c:v>
                </c:pt>
                <c:pt idx="85">
                  <c:v>43915.541666666664</c:v>
                </c:pt>
                <c:pt idx="86">
                  <c:v>43916.541666666664</c:v>
                </c:pt>
                <c:pt idx="87">
                  <c:v>43917.541666666664</c:v>
                </c:pt>
                <c:pt idx="88">
                  <c:v>43918.541666666664</c:v>
                </c:pt>
                <c:pt idx="89">
                  <c:v>43919.541666666664</c:v>
                </c:pt>
                <c:pt idx="90">
                  <c:v>43920.541666666664</c:v>
                </c:pt>
                <c:pt idx="91">
                  <c:v>43921.541666666664</c:v>
                </c:pt>
                <c:pt idx="92">
                  <c:v>43922.541666666664</c:v>
                </c:pt>
                <c:pt idx="93">
                  <c:v>43923.541666666664</c:v>
                </c:pt>
                <c:pt idx="94">
                  <c:v>43924.541666666664</c:v>
                </c:pt>
                <c:pt idx="95">
                  <c:v>43925.541666666664</c:v>
                </c:pt>
                <c:pt idx="96">
                  <c:v>43926.583333333336</c:v>
                </c:pt>
                <c:pt idx="97">
                  <c:v>43927.583333333336</c:v>
                </c:pt>
                <c:pt idx="98">
                  <c:v>43928.583333333336</c:v>
                </c:pt>
                <c:pt idx="99">
                  <c:v>43929.583333333336</c:v>
                </c:pt>
                <c:pt idx="100">
                  <c:v>43930.583333333336</c:v>
                </c:pt>
                <c:pt idx="101">
                  <c:v>43931.583333333336</c:v>
                </c:pt>
                <c:pt idx="102">
                  <c:v>43932.583333333336</c:v>
                </c:pt>
                <c:pt idx="103">
                  <c:v>43933.583333333336</c:v>
                </c:pt>
                <c:pt idx="104">
                  <c:v>43934.583333333336</c:v>
                </c:pt>
                <c:pt idx="105">
                  <c:v>43935.583333333336</c:v>
                </c:pt>
                <c:pt idx="106">
                  <c:v>43936.583333333336</c:v>
                </c:pt>
                <c:pt idx="107">
                  <c:v>43937.583333333336</c:v>
                </c:pt>
                <c:pt idx="108">
                  <c:v>43938.583333333336</c:v>
                </c:pt>
                <c:pt idx="109">
                  <c:v>43939.583333333336</c:v>
                </c:pt>
                <c:pt idx="110">
                  <c:v>43940.583333333336</c:v>
                </c:pt>
                <c:pt idx="111">
                  <c:v>43941.583333333336</c:v>
                </c:pt>
                <c:pt idx="112">
                  <c:v>43942.583333333336</c:v>
                </c:pt>
                <c:pt idx="113">
                  <c:v>43943.583333333336</c:v>
                </c:pt>
                <c:pt idx="114">
                  <c:v>43944.583333333336</c:v>
                </c:pt>
                <c:pt idx="115">
                  <c:v>43945.583333333336</c:v>
                </c:pt>
                <c:pt idx="116">
                  <c:v>43946.583333333336</c:v>
                </c:pt>
                <c:pt idx="117">
                  <c:v>43947.583333333336</c:v>
                </c:pt>
                <c:pt idx="118">
                  <c:v>43948.583333333336</c:v>
                </c:pt>
                <c:pt idx="119">
                  <c:v>43949.583333333336</c:v>
                </c:pt>
                <c:pt idx="120">
                  <c:v>43950.583333333336</c:v>
                </c:pt>
                <c:pt idx="121">
                  <c:v>43951.583333333336</c:v>
                </c:pt>
                <c:pt idx="122">
                  <c:v>43952.583333333336</c:v>
                </c:pt>
                <c:pt idx="123">
                  <c:v>43953.583333333336</c:v>
                </c:pt>
                <c:pt idx="124">
                  <c:v>43954.583333333336</c:v>
                </c:pt>
                <c:pt idx="125">
                  <c:v>43955.583333333336</c:v>
                </c:pt>
                <c:pt idx="126">
                  <c:v>43956.583333333336</c:v>
                </c:pt>
                <c:pt idx="127">
                  <c:v>43957.583333333336</c:v>
                </c:pt>
                <c:pt idx="128">
                  <c:v>43958.583333333336</c:v>
                </c:pt>
                <c:pt idx="129">
                  <c:v>43959.583333333336</c:v>
                </c:pt>
                <c:pt idx="130">
                  <c:v>43960.583333333336</c:v>
                </c:pt>
                <c:pt idx="131">
                  <c:v>43961.583333333336</c:v>
                </c:pt>
                <c:pt idx="132">
                  <c:v>43962.583333333336</c:v>
                </c:pt>
                <c:pt idx="133">
                  <c:v>43963.583333333336</c:v>
                </c:pt>
                <c:pt idx="134">
                  <c:v>43964.583333333336</c:v>
                </c:pt>
                <c:pt idx="135">
                  <c:v>43965.583333333336</c:v>
                </c:pt>
                <c:pt idx="136">
                  <c:v>43966.583333333336</c:v>
                </c:pt>
                <c:pt idx="137">
                  <c:v>43967.583333333336</c:v>
                </c:pt>
                <c:pt idx="138">
                  <c:v>43968.583333333336</c:v>
                </c:pt>
                <c:pt idx="139">
                  <c:v>43969.583333333336</c:v>
                </c:pt>
                <c:pt idx="140">
                  <c:v>43970.583333333336</c:v>
                </c:pt>
                <c:pt idx="141">
                  <c:v>43971.583333333336</c:v>
                </c:pt>
                <c:pt idx="142">
                  <c:v>43972.583333333336</c:v>
                </c:pt>
                <c:pt idx="143">
                  <c:v>43973.583333333336</c:v>
                </c:pt>
                <c:pt idx="144">
                  <c:v>43974.583333333336</c:v>
                </c:pt>
                <c:pt idx="145">
                  <c:v>43975.583333333336</c:v>
                </c:pt>
                <c:pt idx="146">
                  <c:v>43976.583333333336</c:v>
                </c:pt>
                <c:pt idx="147">
                  <c:v>43977.583333333336</c:v>
                </c:pt>
                <c:pt idx="148">
                  <c:v>43978.583333333336</c:v>
                </c:pt>
                <c:pt idx="149">
                  <c:v>43979.583333333336</c:v>
                </c:pt>
                <c:pt idx="150">
                  <c:v>43980.583333333336</c:v>
                </c:pt>
                <c:pt idx="151">
                  <c:v>43981.583333333336</c:v>
                </c:pt>
                <c:pt idx="152">
                  <c:v>43982.583333333336</c:v>
                </c:pt>
                <c:pt idx="153">
                  <c:v>43983.583333333336</c:v>
                </c:pt>
                <c:pt idx="154">
                  <c:v>43984.583333333336</c:v>
                </c:pt>
                <c:pt idx="155">
                  <c:v>43985.583333333336</c:v>
                </c:pt>
                <c:pt idx="156">
                  <c:v>43986.583333333336</c:v>
                </c:pt>
                <c:pt idx="157">
                  <c:v>43987.583333333336</c:v>
                </c:pt>
                <c:pt idx="158">
                  <c:v>43988.583333333336</c:v>
                </c:pt>
                <c:pt idx="159">
                  <c:v>43989.583333333336</c:v>
                </c:pt>
                <c:pt idx="160">
                  <c:v>43990.583333333336</c:v>
                </c:pt>
                <c:pt idx="161">
                  <c:v>43991.583333333336</c:v>
                </c:pt>
                <c:pt idx="162">
                  <c:v>43992.583333333336</c:v>
                </c:pt>
                <c:pt idx="163">
                  <c:v>43993.583333333336</c:v>
                </c:pt>
                <c:pt idx="164">
                  <c:v>43994.583333333336</c:v>
                </c:pt>
                <c:pt idx="165">
                  <c:v>43995.583333333336</c:v>
                </c:pt>
                <c:pt idx="166">
                  <c:v>43996.583333333336</c:v>
                </c:pt>
                <c:pt idx="167">
                  <c:v>43997.583333333336</c:v>
                </c:pt>
                <c:pt idx="168">
                  <c:v>43998.583333333336</c:v>
                </c:pt>
                <c:pt idx="169">
                  <c:v>43999.583333333336</c:v>
                </c:pt>
                <c:pt idx="170">
                  <c:v>44000.583333333336</c:v>
                </c:pt>
                <c:pt idx="171">
                  <c:v>44001.583333333336</c:v>
                </c:pt>
                <c:pt idx="172">
                  <c:v>44002.583333333336</c:v>
                </c:pt>
                <c:pt idx="173">
                  <c:v>44003.583333333336</c:v>
                </c:pt>
                <c:pt idx="174">
                  <c:v>44004.583333333336</c:v>
                </c:pt>
                <c:pt idx="175">
                  <c:v>44005.583333333336</c:v>
                </c:pt>
                <c:pt idx="176">
                  <c:v>44006.583333333336</c:v>
                </c:pt>
                <c:pt idx="177">
                  <c:v>44007.583333333336</c:v>
                </c:pt>
                <c:pt idx="178">
                  <c:v>44008.583333333336</c:v>
                </c:pt>
                <c:pt idx="179">
                  <c:v>44009.583333333336</c:v>
                </c:pt>
                <c:pt idx="180">
                  <c:v>44010.583333333336</c:v>
                </c:pt>
                <c:pt idx="181">
                  <c:v>44011.583333333336</c:v>
                </c:pt>
                <c:pt idx="182">
                  <c:v>44012.583333333336</c:v>
                </c:pt>
                <c:pt idx="183">
                  <c:v>44013.583333333336</c:v>
                </c:pt>
                <c:pt idx="184">
                  <c:v>44014.583333333336</c:v>
                </c:pt>
                <c:pt idx="185">
                  <c:v>44015.583333333336</c:v>
                </c:pt>
                <c:pt idx="186">
                  <c:v>44016.583333333336</c:v>
                </c:pt>
                <c:pt idx="187">
                  <c:v>44017.583333333336</c:v>
                </c:pt>
                <c:pt idx="188">
                  <c:v>44018.583333333336</c:v>
                </c:pt>
                <c:pt idx="189">
                  <c:v>44019.583333333336</c:v>
                </c:pt>
                <c:pt idx="190">
                  <c:v>44020.583333333336</c:v>
                </c:pt>
                <c:pt idx="191">
                  <c:v>44021.583333333336</c:v>
                </c:pt>
                <c:pt idx="192">
                  <c:v>44022.583333333336</c:v>
                </c:pt>
                <c:pt idx="193">
                  <c:v>44023.583333333336</c:v>
                </c:pt>
                <c:pt idx="194">
                  <c:v>44024.583333333336</c:v>
                </c:pt>
                <c:pt idx="195">
                  <c:v>44025.583333333336</c:v>
                </c:pt>
                <c:pt idx="196">
                  <c:v>44026.583333333336</c:v>
                </c:pt>
                <c:pt idx="197">
                  <c:v>44027.583333333336</c:v>
                </c:pt>
                <c:pt idx="198">
                  <c:v>44028.583333333336</c:v>
                </c:pt>
                <c:pt idx="199">
                  <c:v>44029.583333333336</c:v>
                </c:pt>
                <c:pt idx="200">
                  <c:v>44030.583333333336</c:v>
                </c:pt>
                <c:pt idx="201">
                  <c:v>44031.583333333336</c:v>
                </c:pt>
                <c:pt idx="202">
                  <c:v>44032.583333333336</c:v>
                </c:pt>
                <c:pt idx="203">
                  <c:v>44033.583333333336</c:v>
                </c:pt>
                <c:pt idx="204">
                  <c:v>44034.583333333336</c:v>
                </c:pt>
                <c:pt idx="205">
                  <c:v>44035.583333333336</c:v>
                </c:pt>
                <c:pt idx="206">
                  <c:v>44036.583333333336</c:v>
                </c:pt>
                <c:pt idx="207">
                  <c:v>44037.583333333336</c:v>
                </c:pt>
                <c:pt idx="208">
                  <c:v>44038.583333333336</c:v>
                </c:pt>
                <c:pt idx="209">
                  <c:v>44039.583333333336</c:v>
                </c:pt>
                <c:pt idx="210">
                  <c:v>44040.583333333336</c:v>
                </c:pt>
                <c:pt idx="211">
                  <c:v>44041.583333333336</c:v>
                </c:pt>
                <c:pt idx="212">
                  <c:v>44042.583333333336</c:v>
                </c:pt>
                <c:pt idx="213">
                  <c:v>44043.583333333336</c:v>
                </c:pt>
                <c:pt idx="214">
                  <c:v>44044.583333333336</c:v>
                </c:pt>
                <c:pt idx="215">
                  <c:v>44045.583333333336</c:v>
                </c:pt>
                <c:pt idx="216">
                  <c:v>44046.583333333336</c:v>
                </c:pt>
                <c:pt idx="217">
                  <c:v>44047.583333333336</c:v>
                </c:pt>
                <c:pt idx="218">
                  <c:v>44048.583333333336</c:v>
                </c:pt>
                <c:pt idx="219">
                  <c:v>44049.583333333336</c:v>
                </c:pt>
                <c:pt idx="220">
                  <c:v>44050.583333333336</c:v>
                </c:pt>
                <c:pt idx="221">
                  <c:v>44051.583333333336</c:v>
                </c:pt>
                <c:pt idx="222">
                  <c:v>44052.583333333336</c:v>
                </c:pt>
                <c:pt idx="223">
                  <c:v>44053.583333333336</c:v>
                </c:pt>
                <c:pt idx="224">
                  <c:v>44054.583333333336</c:v>
                </c:pt>
                <c:pt idx="225">
                  <c:v>44055.583333333336</c:v>
                </c:pt>
                <c:pt idx="226">
                  <c:v>44056.583333333336</c:v>
                </c:pt>
                <c:pt idx="227">
                  <c:v>44057.583333333336</c:v>
                </c:pt>
                <c:pt idx="228">
                  <c:v>44058.583333333336</c:v>
                </c:pt>
                <c:pt idx="229">
                  <c:v>44059.583333333336</c:v>
                </c:pt>
                <c:pt idx="230">
                  <c:v>44060.583333333336</c:v>
                </c:pt>
                <c:pt idx="231">
                  <c:v>44061.583333333336</c:v>
                </c:pt>
                <c:pt idx="232">
                  <c:v>44062.583333333336</c:v>
                </c:pt>
                <c:pt idx="233">
                  <c:v>44063.583333333336</c:v>
                </c:pt>
                <c:pt idx="234">
                  <c:v>44064.583333333336</c:v>
                </c:pt>
                <c:pt idx="235">
                  <c:v>44065.583333333336</c:v>
                </c:pt>
                <c:pt idx="236">
                  <c:v>44066.583333333336</c:v>
                </c:pt>
                <c:pt idx="237">
                  <c:v>44067.583333333336</c:v>
                </c:pt>
                <c:pt idx="238">
                  <c:v>44068.583333333336</c:v>
                </c:pt>
                <c:pt idx="239">
                  <c:v>44069.583333333336</c:v>
                </c:pt>
                <c:pt idx="240">
                  <c:v>44070.583333333336</c:v>
                </c:pt>
                <c:pt idx="241">
                  <c:v>44071.583333333336</c:v>
                </c:pt>
                <c:pt idx="242">
                  <c:v>44072.583333333336</c:v>
                </c:pt>
                <c:pt idx="243">
                  <c:v>44073.583333333336</c:v>
                </c:pt>
                <c:pt idx="244">
                  <c:v>44074.583333333336</c:v>
                </c:pt>
                <c:pt idx="245">
                  <c:v>44075.583333333336</c:v>
                </c:pt>
                <c:pt idx="246">
                  <c:v>44076.583333333336</c:v>
                </c:pt>
                <c:pt idx="247">
                  <c:v>44077.583333333336</c:v>
                </c:pt>
                <c:pt idx="248">
                  <c:v>44078.583333333336</c:v>
                </c:pt>
                <c:pt idx="249">
                  <c:v>44079.583333333336</c:v>
                </c:pt>
                <c:pt idx="250">
                  <c:v>44080.583333333336</c:v>
                </c:pt>
                <c:pt idx="251">
                  <c:v>44081.583333333336</c:v>
                </c:pt>
                <c:pt idx="252">
                  <c:v>44082.583333333336</c:v>
                </c:pt>
                <c:pt idx="253">
                  <c:v>44083.583333333336</c:v>
                </c:pt>
                <c:pt idx="254">
                  <c:v>44084.583333333336</c:v>
                </c:pt>
                <c:pt idx="255">
                  <c:v>44085.583333333336</c:v>
                </c:pt>
                <c:pt idx="256">
                  <c:v>44086.583333333336</c:v>
                </c:pt>
                <c:pt idx="257">
                  <c:v>44087.583333333336</c:v>
                </c:pt>
                <c:pt idx="258">
                  <c:v>44088.583333333336</c:v>
                </c:pt>
                <c:pt idx="259">
                  <c:v>44089.583333333336</c:v>
                </c:pt>
                <c:pt idx="260">
                  <c:v>44090.583333333336</c:v>
                </c:pt>
                <c:pt idx="261">
                  <c:v>44091.583333333336</c:v>
                </c:pt>
                <c:pt idx="262">
                  <c:v>44092.583333333336</c:v>
                </c:pt>
                <c:pt idx="263">
                  <c:v>44093.583333333336</c:v>
                </c:pt>
                <c:pt idx="264">
                  <c:v>44094.583333333336</c:v>
                </c:pt>
                <c:pt idx="265">
                  <c:v>44095.583333333336</c:v>
                </c:pt>
                <c:pt idx="266">
                  <c:v>44096.583333333336</c:v>
                </c:pt>
                <c:pt idx="267">
                  <c:v>44097.583333333336</c:v>
                </c:pt>
                <c:pt idx="268">
                  <c:v>44098.583333333336</c:v>
                </c:pt>
                <c:pt idx="269">
                  <c:v>44099.583333333336</c:v>
                </c:pt>
                <c:pt idx="270">
                  <c:v>44100.583333333336</c:v>
                </c:pt>
                <c:pt idx="271">
                  <c:v>44101.583333333336</c:v>
                </c:pt>
                <c:pt idx="272">
                  <c:v>44102.583333333336</c:v>
                </c:pt>
                <c:pt idx="273">
                  <c:v>44103.583333333336</c:v>
                </c:pt>
                <c:pt idx="274">
                  <c:v>44104.583333333336</c:v>
                </c:pt>
                <c:pt idx="275">
                  <c:v>44105.583333333336</c:v>
                </c:pt>
                <c:pt idx="276">
                  <c:v>44106.583333333336</c:v>
                </c:pt>
                <c:pt idx="277">
                  <c:v>44107.583333333336</c:v>
                </c:pt>
                <c:pt idx="278">
                  <c:v>44108.541666666664</c:v>
                </c:pt>
                <c:pt idx="279">
                  <c:v>44109.541666666664</c:v>
                </c:pt>
                <c:pt idx="280">
                  <c:v>44110.541666666664</c:v>
                </c:pt>
                <c:pt idx="281">
                  <c:v>44111.541666666664</c:v>
                </c:pt>
                <c:pt idx="282">
                  <c:v>44112.541666666664</c:v>
                </c:pt>
                <c:pt idx="283">
                  <c:v>44113.541666666664</c:v>
                </c:pt>
                <c:pt idx="284">
                  <c:v>44114.541666666664</c:v>
                </c:pt>
                <c:pt idx="285">
                  <c:v>44115.541666666664</c:v>
                </c:pt>
                <c:pt idx="286">
                  <c:v>44116.541666666664</c:v>
                </c:pt>
                <c:pt idx="287">
                  <c:v>44117.541666666664</c:v>
                </c:pt>
                <c:pt idx="288">
                  <c:v>44118.541666666664</c:v>
                </c:pt>
                <c:pt idx="289">
                  <c:v>44119.541666666664</c:v>
                </c:pt>
                <c:pt idx="290">
                  <c:v>44120.541666666664</c:v>
                </c:pt>
                <c:pt idx="291">
                  <c:v>44121.541666666664</c:v>
                </c:pt>
                <c:pt idx="292">
                  <c:v>44122.541666666664</c:v>
                </c:pt>
                <c:pt idx="293">
                  <c:v>44123.541666666664</c:v>
                </c:pt>
                <c:pt idx="294">
                  <c:v>44124.541666666664</c:v>
                </c:pt>
                <c:pt idx="295">
                  <c:v>44125.541666666664</c:v>
                </c:pt>
                <c:pt idx="296">
                  <c:v>44126.541666666664</c:v>
                </c:pt>
                <c:pt idx="297">
                  <c:v>44127.541666666664</c:v>
                </c:pt>
                <c:pt idx="298">
                  <c:v>44128.541666666664</c:v>
                </c:pt>
                <c:pt idx="299">
                  <c:v>44129.541666666664</c:v>
                </c:pt>
                <c:pt idx="300">
                  <c:v>44130.541666666664</c:v>
                </c:pt>
                <c:pt idx="301">
                  <c:v>44131.541666666664</c:v>
                </c:pt>
                <c:pt idx="302">
                  <c:v>44132.541666666664</c:v>
                </c:pt>
                <c:pt idx="303">
                  <c:v>44133.541666666664</c:v>
                </c:pt>
                <c:pt idx="304">
                  <c:v>44134.541666666664</c:v>
                </c:pt>
                <c:pt idx="305">
                  <c:v>44135.541666666664</c:v>
                </c:pt>
                <c:pt idx="306">
                  <c:v>44136.541666666664</c:v>
                </c:pt>
                <c:pt idx="307">
                  <c:v>44137.541666666664</c:v>
                </c:pt>
                <c:pt idx="308">
                  <c:v>44138.541666666664</c:v>
                </c:pt>
                <c:pt idx="309">
                  <c:v>44139.541666666664</c:v>
                </c:pt>
                <c:pt idx="310">
                  <c:v>44140.541666666664</c:v>
                </c:pt>
                <c:pt idx="311">
                  <c:v>44141.541666666664</c:v>
                </c:pt>
                <c:pt idx="312">
                  <c:v>44142.541666666664</c:v>
                </c:pt>
                <c:pt idx="313">
                  <c:v>44143.541666666664</c:v>
                </c:pt>
                <c:pt idx="314">
                  <c:v>44144.541666666664</c:v>
                </c:pt>
                <c:pt idx="315">
                  <c:v>44145.541666666664</c:v>
                </c:pt>
                <c:pt idx="316">
                  <c:v>44146.541666666664</c:v>
                </c:pt>
                <c:pt idx="317">
                  <c:v>44147.541666666664</c:v>
                </c:pt>
                <c:pt idx="318">
                  <c:v>44148.541666666664</c:v>
                </c:pt>
                <c:pt idx="319">
                  <c:v>44149.541666666664</c:v>
                </c:pt>
                <c:pt idx="320">
                  <c:v>44150.541666666664</c:v>
                </c:pt>
                <c:pt idx="321">
                  <c:v>44151.541666666664</c:v>
                </c:pt>
                <c:pt idx="322">
                  <c:v>44152.541666666664</c:v>
                </c:pt>
                <c:pt idx="323">
                  <c:v>44153.541666666664</c:v>
                </c:pt>
                <c:pt idx="324">
                  <c:v>44154.541666666664</c:v>
                </c:pt>
                <c:pt idx="325">
                  <c:v>44155.541666666664</c:v>
                </c:pt>
                <c:pt idx="326">
                  <c:v>44156.541666666664</c:v>
                </c:pt>
                <c:pt idx="327">
                  <c:v>44157.541666666664</c:v>
                </c:pt>
                <c:pt idx="328">
                  <c:v>44158.541666666664</c:v>
                </c:pt>
                <c:pt idx="329">
                  <c:v>44159.541666666664</c:v>
                </c:pt>
                <c:pt idx="330">
                  <c:v>44160.541666666664</c:v>
                </c:pt>
                <c:pt idx="331">
                  <c:v>44161.541666666664</c:v>
                </c:pt>
                <c:pt idx="332">
                  <c:v>44162.541666666664</c:v>
                </c:pt>
                <c:pt idx="333">
                  <c:v>44163.541666666664</c:v>
                </c:pt>
                <c:pt idx="334">
                  <c:v>44164.541666666664</c:v>
                </c:pt>
                <c:pt idx="335">
                  <c:v>44165.541666666664</c:v>
                </c:pt>
                <c:pt idx="336">
                  <c:v>44166.541666666664</c:v>
                </c:pt>
                <c:pt idx="337">
                  <c:v>44167.541666666664</c:v>
                </c:pt>
                <c:pt idx="338">
                  <c:v>44168.541666666664</c:v>
                </c:pt>
                <c:pt idx="339">
                  <c:v>44169.541666666664</c:v>
                </c:pt>
                <c:pt idx="340">
                  <c:v>44170.541666666664</c:v>
                </c:pt>
                <c:pt idx="341">
                  <c:v>44171.541666666664</c:v>
                </c:pt>
                <c:pt idx="342">
                  <c:v>44172.541666666664</c:v>
                </c:pt>
                <c:pt idx="343">
                  <c:v>44173.541666666664</c:v>
                </c:pt>
                <c:pt idx="344">
                  <c:v>44174.541666666664</c:v>
                </c:pt>
                <c:pt idx="345">
                  <c:v>44175.541666666664</c:v>
                </c:pt>
                <c:pt idx="346">
                  <c:v>44176.541666666664</c:v>
                </c:pt>
                <c:pt idx="347">
                  <c:v>44177.541666666664</c:v>
                </c:pt>
                <c:pt idx="348">
                  <c:v>44178.541666666664</c:v>
                </c:pt>
                <c:pt idx="349">
                  <c:v>44179.541666666664</c:v>
                </c:pt>
                <c:pt idx="350">
                  <c:v>44180.541666666664</c:v>
                </c:pt>
                <c:pt idx="351">
                  <c:v>44181.541666666664</c:v>
                </c:pt>
                <c:pt idx="352">
                  <c:v>44182.541666666664</c:v>
                </c:pt>
                <c:pt idx="353">
                  <c:v>44183.541666666664</c:v>
                </c:pt>
                <c:pt idx="354">
                  <c:v>44184.541666666664</c:v>
                </c:pt>
                <c:pt idx="355">
                  <c:v>44185.541666666664</c:v>
                </c:pt>
                <c:pt idx="356">
                  <c:v>44186.541666666664</c:v>
                </c:pt>
                <c:pt idx="357">
                  <c:v>44187.541666666664</c:v>
                </c:pt>
                <c:pt idx="358">
                  <c:v>44188.541666666664</c:v>
                </c:pt>
                <c:pt idx="359">
                  <c:v>44189.541666666664</c:v>
                </c:pt>
                <c:pt idx="360">
                  <c:v>44190.541666666664</c:v>
                </c:pt>
                <c:pt idx="361">
                  <c:v>44191.541666666664</c:v>
                </c:pt>
                <c:pt idx="362">
                  <c:v>44192.541666666664</c:v>
                </c:pt>
                <c:pt idx="363">
                  <c:v>44193.541666666664</c:v>
                </c:pt>
                <c:pt idx="364">
                  <c:v>44194.541666666664</c:v>
                </c:pt>
                <c:pt idx="365">
                  <c:v>44195.541666666664</c:v>
                </c:pt>
              </c:numCache>
            </c:numRef>
          </c:cat>
          <c:val>
            <c:numRef>
              <c:f>'Figure 12.2'!$C$5:$C$370</c:f>
              <c:numCache>
                <c:formatCode>_(* #,##0.0_);_(* \(#,##0.0\);_(* "-"??_);_(@_)</c:formatCode>
                <c:ptCount val="366"/>
                <c:pt idx="0">
                  <c:v>52.7</c:v>
                </c:pt>
                <c:pt idx="1">
                  <c:v>52.9</c:v>
                </c:pt>
                <c:pt idx="2">
                  <c:v>52.88</c:v>
                </c:pt>
                <c:pt idx="3">
                  <c:v>52.73</c:v>
                </c:pt>
                <c:pt idx="4">
                  <c:v>52.48</c:v>
                </c:pt>
                <c:pt idx="5">
                  <c:v>52.11</c:v>
                </c:pt>
                <c:pt idx="6">
                  <c:v>51.73</c:v>
                </c:pt>
                <c:pt idx="7">
                  <c:v>51.22</c:v>
                </c:pt>
                <c:pt idx="8">
                  <c:v>50.79</c:v>
                </c:pt>
                <c:pt idx="9">
                  <c:v>50.37</c:v>
                </c:pt>
                <c:pt idx="10">
                  <c:v>49.65</c:v>
                </c:pt>
                <c:pt idx="11">
                  <c:v>48.94</c:v>
                </c:pt>
                <c:pt idx="12">
                  <c:v>48.22</c:v>
                </c:pt>
                <c:pt idx="13">
                  <c:v>47.53</c:v>
                </c:pt>
                <c:pt idx="14">
                  <c:v>46.84</c:v>
                </c:pt>
                <c:pt idx="15">
                  <c:v>46.29</c:v>
                </c:pt>
                <c:pt idx="16">
                  <c:v>45.81</c:v>
                </c:pt>
                <c:pt idx="17">
                  <c:v>45.19</c:v>
                </c:pt>
                <c:pt idx="18">
                  <c:v>44.51</c:v>
                </c:pt>
                <c:pt idx="19">
                  <c:v>43.9</c:v>
                </c:pt>
                <c:pt idx="20">
                  <c:v>43.26</c:v>
                </c:pt>
                <c:pt idx="21">
                  <c:v>42.59</c:v>
                </c:pt>
                <c:pt idx="22">
                  <c:v>42.02</c:v>
                </c:pt>
                <c:pt idx="23">
                  <c:v>41.48</c:v>
                </c:pt>
                <c:pt idx="24">
                  <c:v>40.81</c:v>
                </c:pt>
                <c:pt idx="25">
                  <c:v>40.1</c:v>
                </c:pt>
                <c:pt idx="26">
                  <c:v>39.44</c:v>
                </c:pt>
                <c:pt idx="27">
                  <c:v>38.869999999999997</c:v>
                </c:pt>
                <c:pt idx="28">
                  <c:v>38.33</c:v>
                </c:pt>
                <c:pt idx="29">
                  <c:v>37.979999999999997</c:v>
                </c:pt>
                <c:pt idx="30">
                  <c:v>37.64</c:v>
                </c:pt>
                <c:pt idx="31">
                  <c:v>37.11</c:v>
                </c:pt>
                <c:pt idx="32">
                  <c:v>36.68</c:v>
                </c:pt>
                <c:pt idx="33">
                  <c:v>36.25</c:v>
                </c:pt>
                <c:pt idx="34">
                  <c:v>35.85</c:v>
                </c:pt>
                <c:pt idx="35">
                  <c:v>35.520000000000003</c:v>
                </c:pt>
                <c:pt idx="36">
                  <c:v>35.29</c:v>
                </c:pt>
                <c:pt idx="37">
                  <c:v>35.07</c:v>
                </c:pt>
                <c:pt idx="38">
                  <c:v>34.69</c:v>
                </c:pt>
                <c:pt idx="39">
                  <c:v>34.33</c:v>
                </c:pt>
                <c:pt idx="40">
                  <c:v>33.99</c:v>
                </c:pt>
                <c:pt idx="41">
                  <c:v>33.590000000000003</c:v>
                </c:pt>
                <c:pt idx="42">
                  <c:v>33.19</c:v>
                </c:pt>
                <c:pt idx="43">
                  <c:v>32.86</c:v>
                </c:pt>
                <c:pt idx="44">
                  <c:v>32.61</c:v>
                </c:pt>
                <c:pt idx="45">
                  <c:v>32.270000000000003</c:v>
                </c:pt>
                <c:pt idx="46">
                  <c:v>31.92</c:v>
                </c:pt>
                <c:pt idx="47">
                  <c:v>31.63</c:v>
                </c:pt>
                <c:pt idx="48">
                  <c:v>31.41</c:v>
                </c:pt>
                <c:pt idx="49">
                  <c:v>31.18</c:v>
                </c:pt>
                <c:pt idx="50">
                  <c:v>30.97</c:v>
                </c:pt>
                <c:pt idx="51">
                  <c:v>30.81</c:v>
                </c:pt>
                <c:pt idx="52">
                  <c:v>30.5</c:v>
                </c:pt>
                <c:pt idx="53">
                  <c:v>30.18</c:v>
                </c:pt>
                <c:pt idx="54">
                  <c:v>29.91</c:v>
                </c:pt>
                <c:pt idx="55">
                  <c:v>29.67</c:v>
                </c:pt>
                <c:pt idx="56">
                  <c:v>29.45</c:v>
                </c:pt>
                <c:pt idx="57">
                  <c:v>29.29</c:v>
                </c:pt>
                <c:pt idx="58">
                  <c:v>29.15</c:v>
                </c:pt>
                <c:pt idx="60">
                  <c:v>28.81</c:v>
                </c:pt>
                <c:pt idx="61">
                  <c:v>28.48</c:v>
                </c:pt>
                <c:pt idx="62">
                  <c:v>28.17</c:v>
                </c:pt>
                <c:pt idx="63">
                  <c:v>27.88</c:v>
                </c:pt>
                <c:pt idx="64">
                  <c:v>27.62</c:v>
                </c:pt>
                <c:pt idx="65">
                  <c:v>27.45</c:v>
                </c:pt>
                <c:pt idx="66">
                  <c:v>27.25</c:v>
                </c:pt>
                <c:pt idx="67">
                  <c:v>26.9</c:v>
                </c:pt>
                <c:pt idx="68">
                  <c:v>26.6</c:v>
                </c:pt>
                <c:pt idx="69">
                  <c:v>26.36</c:v>
                </c:pt>
                <c:pt idx="70">
                  <c:v>26.27</c:v>
                </c:pt>
                <c:pt idx="71">
                  <c:v>26.17</c:v>
                </c:pt>
                <c:pt idx="72">
                  <c:v>26.17</c:v>
                </c:pt>
                <c:pt idx="73">
                  <c:v>26.16</c:v>
                </c:pt>
                <c:pt idx="74">
                  <c:v>25.99</c:v>
                </c:pt>
                <c:pt idx="75">
                  <c:v>25.84</c:v>
                </c:pt>
                <c:pt idx="76">
                  <c:v>25.75</c:v>
                </c:pt>
                <c:pt idx="77">
                  <c:v>25.68</c:v>
                </c:pt>
                <c:pt idx="78">
                  <c:v>25.63</c:v>
                </c:pt>
                <c:pt idx="79">
                  <c:v>25.53</c:v>
                </c:pt>
                <c:pt idx="80">
                  <c:v>25.73</c:v>
                </c:pt>
                <c:pt idx="81">
                  <c:v>25.58</c:v>
                </c:pt>
                <c:pt idx="82">
                  <c:v>25.58</c:v>
                </c:pt>
                <c:pt idx="83">
                  <c:v>25.61</c:v>
                </c:pt>
                <c:pt idx="84">
                  <c:v>25.73</c:v>
                </c:pt>
                <c:pt idx="85">
                  <c:v>25.84</c:v>
                </c:pt>
                <c:pt idx="86">
                  <c:v>26.08</c:v>
                </c:pt>
                <c:pt idx="87">
                  <c:v>26.28</c:v>
                </c:pt>
                <c:pt idx="88">
                  <c:v>26.38</c:v>
                </c:pt>
                <c:pt idx="89">
                  <c:v>26.47</c:v>
                </c:pt>
                <c:pt idx="90">
                  <c:v>26.5</c:v>
                </c:pt>
                <c:pt idx="91">
                  <c:v>26.29</c:v>
                </c:pt>
                <c:pt idx="92">
                  <c:v>26.55</c:v>
                </c:pt>
                <c:pt idx="93">
                  <c:v>26.51</c:v>
                </c:pt>
                <c:pt idx="94">
                  <c:v>26.46</c:v>
                </c:pt>
                <c:pt idx="95">
                  <c:v>26.37</c:v>
                </c:pt>
                <c:pt idx="96">
                  <c:v>26.3</c:v>
                </c:pt>
                <c:pt idx="97">
                  <c:v>26.42</c:v>
                </c:pt>
                <c:pt idx="98">
                  <c:v>26.57</c:v>
                </c:pt>
                <c:pt idx="99">
                  <c:v>26.75</c:v>
                </c:pt>
                <c:pt idx="100">
                  <c:v>26.93</c:v>
                </c:pt>
                <c:pt idx="101">
                  <c:v>27.15</c:v>
                </c:pt>
                <c:pt idx="102">
                  <c:v>27.26</c:v>
                </c:pt>
                <c:pt idx="103">
                  <c:v>27.49</c:v>
                </c:pt>
                <c:pt idx="104">
                  <c:v>27.45</c:v>
                </c:pt>
                <c:pt idx="105">
                  <c:v>28.06</c:v>
                </c:pt>
                <c:pt idx="106">
                  <c:v>28.47</c:v>
                </c:pt>
                <c:pt idx="107">
                  <c:v>28.9</c:v>
                </c:pt>
                <c:pt idx="108">
                  <c:v>29.33</c:v>
                </c:pt>
                <c:pt idx="109">
                  <c:v>29.75</c:v>
                </c:pt>
                <c:pt idx="110">
                  <c:v>30.03</c:v>
                </c:pt>
                <c:pt idx="111">
                  <c:v>30.28</c:v>
                </c:pt>
                <c:pt idx="112">
                  <c:v>30.53</c:v>
                </c:pt>
                <c:pt idx="113">
                  <c:v>30.85</c:v>
                </c:pt>
                <c:pt idx="114">
                  <c:v>31.26</c:v>
                </c:pt>
                <c:pt idx="115">
                  <c:v>31.68</c:v>
                </c:pt>
                <c:pt idx="116">
                  <c:v>31.95</c:v>
                </c:pt>
                <c:pt idx="117">
                  <c:v>32.15</c:v>
                </c:pt>
                <c:pt idx="118">
                  <c:v>32.479999999999997</c:v>
                </c:pt>
                <c:pt idx="119">
                  <c:v>32.75</c:v>
                </c:pt>
                <c:pt idx="120">
                  <c:v>33.049999999999997</c:v>
                </c:pt>
                <c:pt idx="121">
                  <c:v>33.450000000000003</c:v>
                </c:pt>
                <c:pt idx="122">
                  <c:v>33.909999999999997</c:v>
                </c:pt>
                <c:pt idx="123">
                  <c:v>34.299999999999997</c:v>
                </c:pt>
                <c:pt idx="124">
                  <c:v>34.71</c:v>
                </c:pt>
                <c:pt idx="125">
                  <c:v>35.1</c:v>
                </c:pt>
                <c:pt idx="126">
                  <c:v>35.51</c:v>
                </c:pt>
                <c:pt idx="127">
                  <c:v>35.93</c:v>
                </c:pt>
                <c:pt idx="128">
                  <c:v>36.450000000000003</c:v>
                </c:pt>
                <c:pt idx="129">
                  <c:v>36.97</c:v>
                </c:pt>
                <c:pt idx="130">
                  <c:v>37.4</c:v>
                </c:pt>
                <c:pt idx="131">
                  <c:v>37.82</c:v>
                </c:pt>
                <c:pt idx="132">
                  <c:v>38.270000000000003</c:v>
                </c:pt>
                <c:pt idx="133">
                  <c:v>38.700000000000003</c:v>
                </c:pt>
                <c:pt idx="134">
                  <c:v>39.25</c:v>
                </c:pt>
                <c:pt idx="135">
                  <c:v>39.81</c:v>
                </c:pt>
                <c:pt idx="136">
                  <c:v>40.39</c:v>
                </c:pt>
                <c:pt idx="137">
                  <c:v>40.83</c:v>
                </c:pt>
                <c:pt idx="138">
                  <c:v>41.23</c:v>
                </c:pt>
                <c:pt idx="139">
                  <c:v>41.62</c:v>
                </c:pt>
                <c:pt idx="140">
                  <c:v>42.07</c:v>
                </c:pt>
                <c:pt idx="141">
                  <c:v>42.53</c:v>
                </c:pt>
                <c:pt idx="142">
                  <c:v>43.07</c:v>
                </c:pt>
                <c:pt idx="143">
                  <c:v>43.6</c:v>
                </c:pt>
                <c:pt idx="144">
                  <c:v>44.04</c:v>
                </c:pt>
                <c:pt idx="145">
                  <c:v>44.46</c:v>
                </c:pt>
                <c:pt idx="146">
                  <c:v>44.92</c:v>
                </c:pt>
                <c:pt idx="147">
                  <c:v>45.4</c:v>
                </c:pt>
                <c:pt idx="148">
                  <c:v>45.88</c:v>
                </c:pt>
                <c:pt idx="149">
                  <c:v>46.37</c:v>
                </c:pt>
                <c:pt idx="150">
                  <c:v>46.84</c:v>
                </c:pt>
                <c:pt idx="151">
                  <c:v>47.17</c:v>
                </c:pt>
                <c:pt idx="152">
                  <c:v>47.46</c:v>
                </c:pt>
                <c:pt idx="153">
                  <c:v>47.79</c:v>
                </c:pt>
                <c:pt idx="154">
                  <c:v>48.19</c:v>
                </c:pt>
                <c:pt idx="155">
                  <c:v>48.62</c:v>
                </c:pt>
                <c:pt idx="156">
                  <c:v>49.13</c:v>
                </c:pt>
                <c:pt idx="157">
                  <c:v>49.63</c:v>
                </c:pt>
                <c:pt idx="158">
                  <c:v>50.09</c:v>
                </c:pt>
                <c:pt idx="159">
                  <c:v>50.43</c:v>
                </c:pt>
                <c:pt idx="160">
                  <c:v>50.7</c:v>
                </c:pt>
                <c:pt idx="161">
                  <c:v>50.93</c:v>
                </c:pt>
                <c:pt idx="162">
                  <c:v>51.17</c:v>
                </c:pt>
                <c:pt idx="163">
                  <c:v>51.69</c:v>
                </c:pt>
                <c:pt idx="164">
                  <c:v>52.21</c:v>
                </c:pt>
                <c:pt idx="165">
                  <c:v>52.64</c:v>
                </c:pt>
                <c:pt idx="166">
                  <c:v>52.97</c:v>
                </c:pt>
                <c:pt idx="167">
                  <c:v>53.31</c:v>
                </c:pt>
                <c:pt idx="168">
                  <c:v>53.64</c:v>
                </c:pt>
                <c:pt idx="169">
                  <c:v>53.97</c:v>
                </c:pt>
                <c:pt idx="170">
                  <c:v>54.4</c:v>
                </c:pt>
                <c:pt idx="171">
                  <c:v>54.84</c:v>
                </c:pt>
                <c:pt idx="172">
                  <c:v>55.16</c:v>
                </c:pt>
                <c:pt idx="173">
                  <c:v>55.37</c:v>
                </c:pt>
                <c:pt idx="174">
                  <c:v>55.65</c:v>
                </c:pt>
                <c:pt idx="175">
                  <c:v>55.93</c:v>
                </c:pt>
                <c:pt idx="176">
                  <c:v>56.25</c:v>
                </c:pt>
                <c:pt idx="177">
                  <c:v>56.68</c:v>
                </c:pt>
                <c:pt idx="178">
                  <c:v>57.12</c:v>
                </c:pt>
                <c:pt idx="179">
                  <c:v>57.41</c:v>
                </c:pt>
                <c:pt idx="180">
                  <c:v>57.72</c:v>
                </c:pt>
                <c:pt idx="181">
                  <c:v>58.02</c:v>
                </c:pt>
                <c:pt idx="182">
                  <c:v>58.3</c:v>
                </c:pt>
                <c:pt idx="183">
                  <c:v>58.66</c:v>
                </c:pt>
                <c:pt idx="184">
                  <c:v>59.09</c:v>
                </c:pt>
                <c:pt idx="185">
                  <c:v>59.55</c:v>
                </c:pt>
                <c:pt idx="186">
                  <c:v>59.92</c:v>
                </c:pt>
                <c:pt idx="187">
                  <c:v>60.27</c:v>
                </c:pt>
                <c:pt idx="188">
                  <c:v>60.63</c:v>
                </c:pt>
                <c:pt idx="189">
                  <c:v>60.98</c:v>
                </c:pt>
                <c:pt idx="190">
                  <c:v>61.33</c:v>
                </c:pt>
                <c:pt idx="191">
                  <c:v>61.81</c:v>
                </c:pt>
                <c:pt idx="192">
                  <c:v>62.28</c:v>
                </c:pt>
                <c:pt idx="193">
                  <c:v>62.52</c:v>
                </c:pt>
                <c:pt idx="194">
                  <c:v>62.78</c:v>
                </c:pt>
                <c:pt idx="195">
                  <c:v>63.06</c:v>
                </c:pt>
                <c:pt idx="196">
                  <c:v>63.37</c:v>
                </c:pt>
                <c:pt idx="197">
                  <c:v>63.71</c:v>
                </c:pt>
                <c:pt idx="198">
                  <c:v>64.13</c:v>
                </c:pt>
                <c:pt idx="199">
                  <c:v>64.540000000000006</c:v>
                </c:pt>
                <c:pt idx="200">
                  <c:v>64.84</c:v>
                </c:pt>
                <c:pt idx="201">
                  <c:v>65.09</c:v>
                </c:pt>
                <c:pt idx="202">
                  <c:v>65.34</c:v>
                </c:pt>
                <c:pt idx="203">
                  <c:v>65.62</c:v>
                </c:pt>
                <c:pt idx="204">
                  <c:v>65.959999999999994</c:v>
                </c:pt>
                <c:pt idx="205">
                  <c:v>66.39</c:v>
                </c:pt>
                <c:pt idx="206">
                  <c:v>66.849999999999994</c:v>
                </c:pt>
                <c:pt idx="207">
                  <c:v>67.239999999999995</c:v>
                </c:pt>
                <c:pt idx="208">
                  <c:v>67.599999999999994</c:v>
                </c:pt>
                <c:pt idx="209">
                  <c:v>67.95</c:v>
                </c:pt>
                <c:pt idx="210">
                  <c:v>68.3</c:v>
                </c:pt>
                <c:pt idx="211">
                  <c:v>68.63</c:v>
                </c:pt>
                <c:pt idx="212">
                  <c:v>69.05</c:v>
                </c:pt>
                <c:pt idx="213">
                  <c:v>69.430000000000007</c:v>
                </c:pt>
                <c:pt idx="214">
                  <c:v>70.14</c:v>
                </c:pt>
                <c:pt idx="215">
                  <c:v>70.53</c:v>
                </c:pt>
                <c:pt idx="216">
                  <c:v>70.89</c:v>
                </c:pt>
                <c:pt idx="217">
                  <c:v>71.180000000000007</c:v>
                </c:pt>
                <c:pt idx="218">
                  <c:v>71.08</c:v>
                </c:pt>
                <c:pt idx="219">
                  <c:v>71.53</c:v>
                </c:pt>
                <c:pt idx="220">
                  <c:v>72</c:v>
                </c:pt>
                <c:pt idx="221">
                  <c:v>72.38</c:v>
                </c:pt>
                <c:pt idx="222">
                  <c:v>72.77</c:v>
                </c:pt>
                <c:pt idx="223">
                  <c:v>73.17</c:v>
                </c:pt>
                <c:pt idx="224">
                  <c:v>73.540000000000006</c:v>
                </c:pt>
                <c:pt idx="225">
                  <c:v>73.92</c:v>
                </c:pt>
                <c:pt idx="226">
                  <c:v>74.36</c:v>
                </c:pt>
                <c:pt idx="227">
                  <c:v>74.8</c:v>
                </c:pt>
                <c:pt idx="228">
                  <c:v>75.180000000000007</c:v>
                </c:pt>
                <c:pt idx="229">
                  <c:v>75.540000000000006</c:v>
                </c:pt>
                <c:pt idx="230">
                  <c:v>75.87</c:v>
                </c:pt>
                <c:pt idx="231">
                  <c:v>76.17</c:v>
                </c:pt>
                <c:pt idx="232">
                  <c:v>76.540000000000006</c:v>
                </c:pt>
                <c:pt idx="233">
                  <c:v>76.98</c:v>
                </c:pt>
                <c:pt idx="234">
                  <c:v>77.41</c:v>
                </c:pt>
                <c:pt idx="235">
                  <c:v>77.73</c:v>
                </c:pt>
                <c:pt idx="236">
                  <c:v>78.040000000000006</c:v>
                </c:pt>
                <c:pt idx="237">
                  <c:v>78.33</c:v>
                </c:pt>
                <c:pt idx="238">
                  <c:v>78.67</c:v>
                </c:pt>
                <c:pt idx="239">
                  <c:v>78.989999999999995</c:v>
                </c:pt>
                <c:pt idx="240">
                  <c:v>79.37</c:v>
                </c:pt>
                <c:pt idx="241">
                  <c:v>79.77</c:v>
                </c:pt>
                <c:pt idx="242">
                  <c:v>80.05</c:v>
                </c:pt>
                <c:pt idx="243">
                  <c:v>80.319999999999993</c:v>
                </c:pt>
                <c:pt idx="244">
                  <c:v>80.44</c:v>
                </c:pt>
                <c:pt idx="245">
                  <c:v>80.72</c:v>
                </c:pt>
                <c:pt idx="246">
                  <c:v>81.010000000000005</c:v>
                </c:pt>
                <c:pt idx="247">
                  <c:v>81.41</c:v>
                </c:pt>
                <c:pt idx="248">
                  <c:v>81.819999999999993</c:v>
                </c:pt>
                <c:pt idx="249">
                  <c:v>82.13</c:v>
                </c:pt>
                <c:pt idx="250">
                  <c:v>82.42</c:v>
                </c:pt>
                <c:pt idx="251">
                  <c:v>82.65</c:v>
                </c:pt>
                <c:pt idx="252">
                  <c:v>82.96</c:v>
                </c:pt>
                <c:pt idx="253">
                  <c:v>83.25</c:v>
                </c:pt>
                <c:pt idx="254">
                  <c:v>83.6</c:v>
                </c:pt>
                <c:pt idx="255">
                  <c:v>83.95</c:v>
                </c:pt>
                <c:pt idx="256">
                  <c:v>84.2</c:v>
                </c:pt>
                <c:pt idx="257">
                  <c:v>84.46</c:v>
                </c:pt>
                <c:pt idx="258">
                  <c:v>84.68</c:v>
                </c:pt>
                <c:pt idx="259">
                  <c:v>84.93</c:v>
                </c:pt>
                <c:pt idx="260">
                  <c:v>85.26</c:v>
                </c:pt>
                <c:pt idx="261">
                  <c:v>85.63</c:v>
                </c:pt>
                <c:pt idx="262">
                  <c:v>85.99</c:v>
                </c:pt>
                <c:pt idx="263">
                  <c:v>86.21</c:v>
                </c:pt>
                <c:pt idx="264">
                  <c:v>86.43</c:v>
                </c:pt>
                <c:pt idx="265">
                  <c:v>86.64</c:v>
                </c:pt>
                <c:pt idx="266">
                  <c:v>86.86</c:v>
                </c:pt>
                <c:pt idx="267">
                  <c:v>87.09</c:v>
                </c:pt>
                <c:pt idx="268">
                  <c:v>87.4</c:v>
                </c:pt>
                <c:pt idx="269">
                  <c:v>87.72</c:v>
                </c:pt>
                <c:pt idx="270">
                  <c:v>87.94</c:v>
                </c:pt>
                <c:pt idx="271">
                  <c:v>88.14</c:v>
                </c:pt>
                <c:pt idx="272">
                  <c:v>88.22</c:v>
                </c:pt>
                <c:pt idx="273">
                  <c:v>88.49</c:v>
                </c:pt>
                <c:pt idx="274">
                  <c:v>88.69</c:v>
                </c:pt>
                <c:pt idx="275">
                  <c:v>89.01</c:v>
                </c:pt>
                <c:pt idx="276">
                  <c:v>89.35</c:v>
                </c:pt>
                <c:pt idx="277">
                  <c:v>89.62</c:v>
                </c:pt>
                <c:pt idx="278">
                  <c:v>89.83</c:v>
                </c:pt>
                <c:pt idx="279">
                  <c:v>90.07</c:v>
                </c:pt>
                <c:pt idx="280">
                  <c:v>90.32</c:v>
                </c:pt>
                <c:pt idx="281">
                  <c:v>90.5</c:v>
                </c:pt>
                <c:pt idx="282">
                  <c:v>90.81</c:v>
                </c:pt>
                <c:pt idx="283">
                  <c:v>91.11</c:v>
                </c:pt>
                <c:pt idx="284">
                  <c:v>91.32</c:v>
                </c:pt>
                <c:pt idx="285">
                  <c:v>91.47</c:v>
                </c:pt>
                <c:pt idx="286">
                  <c:v>91.6</c:v>
                </c:pt>
                <c:pt idx="287">
                  <c:v>91.71</c:v>
                </c:pt>
                <c:pt idx="288">
                  <c:v>91.82</c:v>
                </c:pt>
                <c:pt idx="289">
                  <c:v>92.11</c:v>
                </c:pt>
                <c:pt idx="290">
                  <c:v>92.39</c:v>
                </c:pt>
                <c:pt idx="291">
                  <c:v>92.6</c:v>
                </c:pt>
                <c:pt idx="292">
                  <c:v>92.76</c:v>
                </c:pt>
                <c:pt idx="293">
                  <c:v>92.89</c:v>
                </c:pt>
                <c:pt idx="294">
                  <c:v>93.04</c:v>
                </c:pt>
                <c:pt idx="295">
                  <c:v>93.16</c:v>
                </c:pt>
                <c:pt idx="296">
                  <c:v>93.37</c:v>
                </c:pt>
                <c:pt idx="297">
                  <c:v>93.59</c:v>
                </c:pt>
                <c:pt idx="298">
                  <c:v>93.78</c:v>
                </c:pt>
                <c:pt idx="299">
                  <c:v>93.82</c:v>
                </c:pt>
                <c:pt idx="300">
                  <c:v>93.91</c:v>
                </c:pt>
                <c:pt idx="301">
                  <c:v>94.05</c:v>
                </c:pt>
                <c:pt idx="302">
                  <c:v>94.22</c:v>
                </c:pt>
                <c:pt idx="303">
                  <c:v>94.33</c:v>
                </c:pt>
                <c:pt idx="304">
                  <c:v>94.68</c:v>
                </c:pt>
                <c:pt idx="305">
                  <c:v>94.74</c:v>
                </c:pt>
                <c:pt idx="306">
                  <c:v>94.91</c:v>
                </c:pt>
                <c:pt idx="307">
                  <c:v>95</c:v>
                </c:pt>
                <c:pt idx="308">
                  <c:v>95.01</c:v>
                </c:pt>
                <c:pt idx="309">
                  <c:v>95.05</c:v>
                </c:pt>
                <c:pt idx="310">
                  <c:v>95.07</c:v>
                </c:pt>
                <c:pt idx="311">
                  <c:v>95.19</c:v>
                </c:pt>
                <c:pt idx="312">
                  <c:v>95.24</c:v>
                </c:pt>
                <c:pt idx="313">
                  <c:v>95.29</c:v>
                </c:pt>
                <c:pt idx="314">
                  <c:v>95.36</c:v>
                </c:pt>
                <c:pt idx="315">
                  <c:v>95.41</c:v>
                </c:pt>
                <c:pt idx="316">
                  <c:v>95.46</c:v>
                </c:pt>
                <c:pt idx="317">
                  <c:v>95.54</c:v>
                </c:pt>
                <c:pt idx="318">
                  <c:v>95.64</c:v>
                </c:pt>
                <c:pt idx="319">
                  <c:v>95.57</c:v>
                </c:pt>
                <c:pt idx="320">
                  <c:v>95.45</c:v>
                </c:pt>
                <c:pt idx="321">
                  <c:v>95.39</c:v>
                </c:pt>
                <c:pt idx="322">
                  <c:v>95.33</c:v>
                </c:pt>
                <c:pt idx="323">
                  <c:v>95.22</c:v>
                </c:pt>
                <c:pt idx="324">
                  <c:v>95.13</c:v>
                </c:pt>
                <c:pt idx="325">
                  <c:v>95.02</c:v>
                </c:pt>
                <c:pt idx="326">
                  <c:v>94.81</c:v>
                </c:pt>
                <c:pt idx="327">
                  <c:v>94.58</c:v>
                </c:pt>
                <c:pt idx="328">
                  <c:v>94.38</c:v>
                </c:pt>
                <c:pt idx="329">
                  <c:v>94.2</c:v>
                </c:pt>
                <c:pt idx="330">
                  <c:v>94.02</c:v>
                </c:pt>
                <c:pt idx="331">
                  <c:v>93.96</c:v>
                </c:pt>
                <c:pt idx="332">
                  <c:v>93.91</c:v>
                </c:pt>
                <c:pt idx="333">
                  <c:v>93.61</c:v>
                </c:pt>
                <c:pt idx="334">
                  <c:v>93.2</c:v>
                </c:pt>
                <c:pt idx="335">
                  <c:v>92.79</c:v>
                </c:pt>
                <c:pt idx="336">
                  <c:v>92.32</c:v>
                </c:pt>
                <c:pt idx="337">
                  <c:v>91.86</c:v>
                </c:pt>
                <c:pt idx="338">
                  <c:v>91.56</c:v>
                </c:pt>
                <c:pt idx="339">
                  <c:v>91.27</c:v>
                </c:pt>
                <c:pt idx="340">
                  <c:v>90.85</c:v>
                </c:pt>
                <c:pt idx="341">
                  <c:v>90.4</c:v>
                </c:pt>
                <c:pt idx="342">
                  <c:v>89.92</c:v>
                </c:pt>
                <c:pt idx="343">
                  <c:v>89.41</c:v>
                </c:pt>
                <c:pt idx="344">
                  <c:v>88.93</c:v>
                </c:pt>
                <c:pt idx="345">
                  <c:v>88.5</c:v>
                </c:pt>
                <c:pt idx="346">
                  <c:v>88.03</c:v>
                </c:pt>
                <c:pt idx="347">
                  <c:v>87.33</c:v>
                </c:pt>
                <c:pt idx="348">
                  <c:v>86.56</c:v>
                </c:pt>
                <c:pt idx="349">
                  <c:v>85.85</c:v>
                </c:pt>
                <c:pt idx="350">
                  <c:v>85.18</c:v>
                </c:pt>
                <c:pt idx="351">
                  <c:v>84.6</c:v>
                </c:pt>
                <c:pt idx="352">
                  <c:v>84.18</c:v>
                </c:pt>
                <c:pt idx="353">
                  <c:v>83.82</c:v>
                </c:pt>
                <c:pt idx="354">
                  <c:v>83.45</c:v>
                </c:pt>
                <c:pt idx="355">
                  <c:v>83.18</c:v>
                </c:pt>
                <c:pt idx="356">
                  <c:v>83.03</c:v>
                </c:pt>
                <c:pt idx="357">
                  <c:v>82.94</c:v>
                </c:pt>
                <c:pt idx="358">
                  <c:v>82.91</c:v>
                </c:pt>
                <c:pt idx="359">
                  <c:v>82.98</c:v>
                </c:pt>
                <c:pt idx="360">
                  <c:v>83.1</c:v>
                </c:pt>
                <c:pt idx="361">
                  <c:v>83.2</c:v>
                </c:pt>
                <c:pt idx="362">
                  <c:v>83.18</c:v>
                </c:pt>
                <c:pt idx="363">
                  <c:v>83.18</c:v>
                </c:pt>
                <c:pt idx="364">
                  <c:v>83.21</c:v>
                </c:pt>
                <c:pt idx="365">
                  <c:v>83.26</c:v>
                </c:pt>
              </c:numCache>
            </c:numRef>
          </c:val>
          <c:smooth val="0"/>
          <c:extLst>
            <c:ext xmlns:c16="http://schemas.microsoft.com/office/drawing/2014/chart" uri="{C3380CC4-5D6E-409C-BE32-E72D297353CC}">
              <c16:uniqueId val="{00000001-82F8-4D8B-8590-CD333BB3B619}"/>
            </c:ext>
          </c:extLst>
        </c:ser>
        <c:ser>
          <c:idx val="3"/>
          <c:order val="2"/>
          <c:tx>
            <c:strRef>
              <c:f>'Figure 12.2'!$D$4</c:f>
              <c:strCache>
                <c:ptCount val="1"/>
                <c:pt idx="0">
                  <c:v>2021</c:v>
                </c:pt>
              </c:strCache>
            </c:strRef>
          </c:tx>
          <c:spPr>
            <a:ln w="28575" cap="rnd">
              <a:solidFill>
                <a:srgbClr val="5F9E88"/>
              </a:solidFill>
              <a:round/>
            </a:ln>
            <a:effectLst/>
          </c:spPr>
          <c:marker>
            <c:symbol val="none"/>
          </c:marker>
          <c:cat>
            <c:numRef>
              <c:f>'Figure 12.2'!$A$5:$A$370</c:f>
              <c:numCache>
                <c:formatCode>d\ mmm\ yyyy</c:formatCode>
                <c:ptCount val="366"/>
                <c:pt idx="0">
                  <c:v>43830.541666666664</c:v>
                </c:pt>
                <c:pt idx="1">
                  <c:v>43831.541666666664</c:v>
                </c:pt>
                <c:pt idx="2">
                  <c:v>43832.541666666664</c:v>
                </c:pt>
                <c:pt idx="3">
                  <c:v>43833.541666666664</c:v>
                </c:pt>
                <c:pt idx="4">
                  <c:v>43834.541666666664</c:v>
                </c:pt>
                <c:pt idx="5">
                  <c:v>43835.541666666664</c:v>
                </c:pt>
                <c:pt idx="6">
                  <c:v>43836.541666666664</c:v>
                </c:pt>
                <c:pt idx="7">
                  <c:v>43837.541666666664</c:v>
                </c:pt>
                <c:pt idx="8">
                  <c:v>43838.541666666664</c:v>
                </c:pt>
                <c:pt idx="9">
                  <c:v>43839.541666666664</c:v>
                </c:pt>
                <c:pt idx="10">
                  <c:v>43840.541666666664</c:v>
                </c:pt>
                <c:pt idx="11">
                  <c:v>43841.541666666664</c:v>
                </c:pt>
                <c:pt idx="12">
                  <c:v>43842.541666666664</c:v>
                </c:pt>
                <c:pt idx="13">
                  <c:v>43843.541666666664</c:v>
                </c:pt>
                <c:pt idx="14">
                  <c:v>43844.541666666664</c:v>
                </c:pt>
                <c:pt idx="15">
                  <c:v>43845.541666666664</c:v>
                </c:pt>
                <c:pt idx="16">
                  <c:v>43846.541666666664</c:v>
                </c:pt>
                <c:pt idx="17">
                  <c:v>43847.541666666664</c:v>
                </c:pt>
                <c:pt idx="18">
                  <c:v>43848.541666666664</c:v>
                </c:pt>
                <c:pt idx="19">
                  <c:v>43849.541666666664</c:v>
                </c:pt>
                <c:pt idx="20">
                  <c:v>43850.541666666664</c:v>
                </c:pt>
                <c:pt idx="21">
                  <c:v>43851.541666666664</c:v>
                </c:pt>
                <c:pt idx="22">
                  <c:v>43852.541666666664</c:v>
                </c:pt>
                <c:pt idx="23">
                  <c:v>43853.541666666664</c:v>
                </c:pt>
                <c:pt idx="24">
                  <c:v>43854.541666666664</c:v>
                </c:pt>
                <c:pt idx="25">
                  <c:v>43855.541666666664</c:v>
                </c:pt>
                <c:pt idx="26">
                  <c:v>43856.541666666664</c:v>
                </c:pt>
                <c:pt idx="27">
                  <c:v>43857.541666666664</c:v>
                </c:pt>
                <c:pt idx="28">
                  <c:v>43858.541666666664</c:v>
                </c:pt>
                <c:pt idx="29">
                  <c:v>43859.541666666664</c:v>
                </c:pt>
                <c:pt idx="30">
                  <c:v>43860.541666666664</c:v>
                </c:pt>
                <c:pt idx="31">
                  <c:v>43861.541666666664</c:v>
                </c:pt>
                <c:pt idx="32">
                  <c:v>43862.541666666664</c:v>
                </c:pt>
                <c:pt idx="33">
                  <c:v>43863.541666666664</c:v>
                </c:pt>
                <c:pt idx="34">
                  <c:v>43864.541666666664</c:v>
                </c:pt>
                <c:pt idx="35">
                  <c:v>43865.541666666664</c:v>
                </c:pt>
                <c:pt idx="36">
                  <c:v>43866.541666666664</c:v>
                </c:pt>
                <c:pt idx="37">
                  <c:v>43867.541666666664</c:v>
                </c:pt>
                <c:pt idx="38">
                  <c:v>43868.541666666664</c:v>
                </c:pt>
                <c:pt idx="39">
                  <c:v>43869.541666666664</c:v>
                </c:pt>
                <c:pt idx="40">
                  <c:v>43870.541666666664</c:v>
                </c:pt>
                <c:pt idx="41">
                  <c:v>43871.541666666664</c:v>
                </c:pt>
                <c:pt idx="42">
                  <c:v>43872.541666666664</c:v>
                </c:pt>
                <c:pt idx="43">
                  <c:v>43873.541666666664</c:v>
                </c:pt>
                <c:pt idx="44">
                  <c:v>43874.541666666664</c:v>
                </c:pt>
                <c:pt idx="45">
                  <c:v>43875.541666666664</c:v>
                </c:pt>
                <c:pt idx="46">
                  <c:v>43876.541666666664</c:v>
                </c:pt>
                <c:pt idx="47">
                  <c:v>43877.541666666664</c:v>
                </c:pt>
                <c:pt idx="48">
                  <c:v>43878.541666666664</c:v>
                </c:pt>
                <c:pt idx="49">
                  <c:v>43879.541666666664</c:v>
                </c:pt>
                <c:pt idx="50">
                  <c:v>43880.541666666664</c:v>
                </c:pt>
                <c:pt idx="51">
                  <c:v>43881.541666666664</c:v>
                </c:pt>
                <c:pt idx="52">
                  <c:v>43882.541666666664</c:v>
                </c:pt>
                <c:pt idx="53">
                  <c:v>43883.541666666664</c:v>
                </c:pt>
                <c:pt idx="54">
                  <c:v>43884.541666666664</c:v>
                </c:pt>
                <c:pt idx="55">
                  <c:v>43885.541666666664</c:v>
                </c:pt>
                <c:pt idx="56">
                  <c:v>43886.541666666664</c:v>
                </c:pt>
                <c:pt idx="57">
                  <c:v>43887.541666666664</c:v>
                </c:pt>
                <c:pt idx="58">
                  <c:v>43888.541666666664</c:v>
                </c:pt>
                <c:pt idx="59">
                  <c:v>43889.541666666664</c:v>
                </c:pt>
                <c:pt idx="60">
                  <c:v>43890.541666666664</c:v>
                </c:pt>
                <c:pt idx="61">
                  <c:v>43891.541666666664</c:v>
                </c:pt>
                <c:pt idx="62">
                  <c:v>43892.541666666664</c:v>
                </c:pt>
                <c:pt idx="63">
                  <c:v>43893.541666666664</c:v>
                </c:pt>
                <c:pt idx="64">
                  <c:v>43894.541666666664</c:v>
                </c:pt>
                <c:pt idx="65">
                  <c:v>43895.541666666664</c:v>
                </c:pt>
                <c:pt idx="66">
                  <c:v>43896.541666666664</c:v>
                </c:pt>
                <c:pt idx="67">
                  <c:v>43897.541666666664</c:v>
                </c:pt>
                <c:pt idx="68">
                  <c:v>43898.541666666664</c:v>
                </c:pt>
                <c:pt idx="69">
                  <c:v>43899.541666666664</c:v>
                </c:pt>
                <c:pt idx="70">
                  <c:v>43900.541666666664</c:v>
                </c:pt>
                <c:pt idx="71">
                  <c:v>43901.541666666664</c:v>
                </c:pt>
                <c:pt idx="72">
                  <c:v>43902.541666666664</c:v>
                </c:pt>
                <c:pt idx="73">
                  <c:v>43903.541666666664</c:v>
                </c:pt>
                <c:pt idx="74">
                  <c:v>43904.541666666664</c:v>
                </c:pt>
                <c:pt idx="75">
                  <c:v>43905.541666666664</c:v>
                </c:pt>
                <c:pt idx="76">
                  <c:v>43906.541666666664</c:v>
                </c:pt>
                <c:pt idx="77">
                  <c:v>43907.541666666664</c:v>
                </c:pt>
                <c:pt idx="78">
                  <c:v>43908.541666666664</c:v>
                </c:pt>
                <c:pt idx="79">
                  <c:v>43909.541666666664</c:v>
                </c:pt>
                <c:pt idx="80">
                  <c:v>43910.541666666664</c:v>
                </c:pt>
                <c:pt idx="81">
                  <c:v>43911.541666666664</c:v>
                </c:pt>
                <c:pt idx="82">
                  <c:v>43912.541666666664</c:v>
                </c:pt>
                <c:pt idx="83">
                  <c:v>43913.541666666664</c:v>
                </c:pt>
                <c:pt idx="84">
                  <c:v>43914.541666666664</c:v>
                </c:pt>
                <c:pt idx="85">
                  <c:v>43915.541666666664</c:v>
                </c:pt>
                <c:pt idx="86">
                  <c:v>43916.541666666664</c:v>
                </c:pt>
                <c:pt idx="87">
                  <c:v>43917.541666666664</c:v>
                </c:pt>
                <c:pt idx="88">
                  <c:v>43918.541666666664</c:v>
                </c:pt>
                <c:pt idx="89">
                  <c:v>43919.541666666664</c:v>
                </c:pt>
                <c:pt idx="90">
                  <c:v>43920.541666666664</c:v>
                </c:pt>
                <c:pt idx="91">
                  <c:v>43921.541666666664</c:v>
                </c:pt>
                <c:pt idx="92">
                  <c:v>43922.541666666664</c:v>
                </c:pt>
                <c:pt idx="93">
                  <c:v>43923.541666666664</c:v>
                </c:pt>
                <c:pt idx="94">
                  <c:v>43924.541666666664</c:v>
                </c:pt>
                <c:pt idx="95">
                  <c:v>43925.541666666664</c:v>
                </c:pt>
                <c:pt idx="96">
                  <c:v>43926.583333333336</c:v>
                </c:pt>
                <c:pt idx="97">
                  <c:v>43927.583333333336</c:v>
                </c:pt>
                <c:pt idx="98">
                  <c:v>43928.583333333336</c:v>
                </c:pt>
                <c:pt idx="99">
                  <c:v>43929.583333333336</c:v>
                </c:pt>
                <c:pt idx="100">
                  <c:v>43930.583333333336</c:v>
                </c:pt>
                <c:pt idx="101">
                  <c:v>43931.583333333336</c:v>
                </c:pt>
                <c:pt idx="102">
                  <c:v>43932.583333333336</c:v>
                </c:pt>
                <c:pt idx="103">
                  <c:v>43933.583333333336</c:v>
                </c:pt>
                <c:pt idx="104">
                  <c:v>43934.583333333336</c:v>
                </c:pt>
                <c:pt idx="105">
                  <c:v>43935.583333333336</c:v>
                </c:pt>
                <c:pt idx="106">
                  <c:v>43936.583333333336</c:v>
                </c:pt>
                <c:pt idx="107">
                  <c:v>43937.583333333336</c:v>
                </c:pt>
                <c:pt idx="108">
                  <c:v>43938.583333333336</c:v>
                </c:pt>
                <c:pt idx="109">
                  <c:v>43939.583333333336</c:v>
                </c:pt>
                <c:pt idx="110">
                  <c:v>43940.583333333336</c:v>
                </c:pt>
                <c:pt idx="111">
                  <c:v>43941.583333333336</c:v>
                </c:pt>
                <c:pt idx="112">
                  <c:v>43942.583333333336</c:v>
                </c:pt>
                <c:pt idx="113">
                  <c:v>43943.583333333336</c:v>
                </c:pt>
                <c:pt idx="114">
                  <c:v>43944.583333333336</c:v>
                </c:pt>
                <c:pt idx="115">
                  <c:v>43945.583333333336</c:v>
                </c:pt>
                <c:pt idx="116">
                  <c:v>43946.583333333336</c:v>
                </c:pt>
                <c:pt idx="117">
                  <c:v>43947.583333333336</c:v>
                </c:pt>
                <c:pt idx="118">
                  <c:v>43948.583333333336</c:v>
                </c:pt>
                <c:pt idx="119">
                  <c:v>43949.583333333336</c:v>
                </c:pt>
                <c:pt idx="120">
                  <c:v>43950.583333333336</c:v>
                </c:pt>
                <c:pt idx="121">
                  <c:v>43951.583333333336</c:v>
                </c:pt>
                <c:pt idx="122">
                  <c:v>43952.583333333336</c:v>
                </c:pt>
                <c:pt idx="123">
                  <c:v>43953.583333333336</c:v>
                </c:pt>
                <c:pt idx="124">
                  <c:v>43954.583333333336</c:v>
                </c:pt>
                <c:pt idx="125">
                  <c:v>43955.583333333336</c:v>
                </c:pt>
                <c:pt idx="126">
                  <c:v>43956.583333333336</c:v>
                </c:pt>
                <c:pt idx="127">
                  <c:v>43957.583333333336</c:v>
                </c:pt>
                <c:pt idx="128">
                  <c:v>43958.583333333336</c:v>
                </c:pt>
                <c:pt idx="129">
                  <c:v>43959.583333333336</c:v>
                </c:pt>
                <c:pt idx="130">
                  <c:v>43960.583333333336</c:v>
                </c:pt>
                <c:pt idx="131">
                  <c:v>43961.583333333336</c:v>
                </c:pt>
                <c:pt idx="132">
                  <c:v>43962.583333333336</c:v>
                </c:pt>
                <c:pt idx="133">
                  <c:v>43963.583333333336</c:v>
                </c:pt>
                <c:pt idx="134">
                  <c:v>43964.583333333336</c:v>
                </c:pt>
                <c:pt idx="135">
                  <c:v>43965.583333333336</c:v>
                </c:pt>
                <c:pt idx="136">
                  <c:v>43966.583333333336</c:v>
                </c:pt>
                <c:pt idx="137">
                  <c:v>43967.583333333336</c:v>
                </c:pt>
                <c:pt idx="138">
                  <c:v>43968.583333333336</c:v>
                </c:pt>
                <c:pt idx="139">
                  <c:v>43969.583333333336</c:v>
                </c:pt>
                <c:pt idx="140">
                  <c:v>43970.583333333336</c:v>
                </c:pt>
                <c:pt idx="141">
                  <c:v>43971.583333333336</c:v>
                </c:pt>
                <c:pt idx="142">
                  <c:v>43972.583333333336</c:v>
                </c:pt>
                <c:pt idx="143">
                  <c:v>43973.583333333336</c:v>
                </c:pt>
                <c:pt idx="144">
                  <c:v>43974.583333333336</c:v>
                </c:pt>
                <c:pt idx="145">
                  <c:v>43975.583333333336</c:v>
                </c:pt>
                <c:pt idx="146">
                  <c:v>43976.583333333336</c:v>
                </c:pt>
                <c:pt idx="147">
                  <c:v>43977.583333333336</c:v>
                </c:pt>
                <c:pt idx="148">
                  <c:v>43978.583333333336</c:v>
                </c:pt>
                <c:pt idx="149">
                  <c:v>43979.583333333336</c:v>
                </c:pt>
                <c:pt idx="150">
                  <c:v>43980.583333333336</c:v>
                </c:pt>
                <c:pt idx="151">
                  <c:v>43981.583333333336</c:v>
                </c:pt>
                <c:pt idx="152">
                  <c:v>43982.583333333336</c:v>
                </c:pt>
                <c:pt idx="153">
                  <c:v>43983.583333333336</c:v>
                </c:pt>
                <c:pt idx="154">
                  <c:v>43984.583333333336</c:v>
                </c:pt>
                <c:pt idx="155">
                  <c:v>43985.583333333336</c:v>
                </c:pt>
                <c:pt idx="156">
                  <c:v>43986.583333333336</c:v>
                </c:pt>
                <c:pt idx="157">
                  <c:v>43987.583333333336</c:v>
                </c:pt>
                <c:pt idx="158">
                  <c:v>43988.583333333336</c:v>
                </c:pt>
                <c:pt idx="159">
                  <c:v>43989.583333333336</c:v>
                </c:pt>
                <c:pt idx="160">
                  <c:v>43990.583333333336</c:v>
                </c:pt>
                <c:pt idx="161">
                  <c:v>43991.583333333336</c:v>
                </c:pt>
                <c:pt idx="162">
                  <c:v>43992.583333333336</c:v>
                </c:pt>
                <c:pt idx="163">
                  <c:v>43993.583333333336</c:v>
                </c:pt>
                <c:pt idx="164">
                  <c:v>43994.583333333336</c:v>
                </c:pt>
                <c:pt idx="165">
                  <c:v>43995.583333333336</c:v>
                </c:pt>
                <c:pt idx="166">
                  <c:v>43996.583333333336</c:v>
                </c:pt>
                <c:pt idx="167">
                  <c:v>43997.583333333336</c:v>
                </c:pt>
                <c:pt idx="168">
                  <c:v>43998.583333333336</c:v>
                </c:pt>
                <c:pt idx="169">
                  <c:v>43999.583333333336</c:v>
                </c:pt>
                <c:pt idx="170">
                  <c:v>44000.583333333336</c:v>
                </c:pt>
                <c:pt idx="171">
                  <c:v>44001.583333333336</c:v>
                </c:pt>
                <c:pt idx="172">
                  <c:v>44002.583333333336</c:v>
                </c:pt>
                <c:pt idx="173">
                  <c:v>44003.583333333336</c:v>
                </c:pt>
                <c:pt idx="174">
                  <c:v>44004.583333333336</c:v>
                </c:pt>
                <c:pt idx="175">
                  <c:v>44005.583333333336</c:v>
                </c:pt>
                <c:pt idx="176">
                  <c:v>44006.583333333336</c:v>
                </c:pt>
                <c:pt idx="177">
                  <c:v>44007.583333333336</c:v>
                </c:pt>
                <c:pt idx="178">
                  <c:v>44008.583333333336</c:v>
                </c:pt>
                <c:pt idx="179">
                  <c:v>44009.583333333336</c:v>
                </c:pt>
                <c:pt idx="180">
                  <c:v>44010.583333333336</c:v>
                </c:pt>
                <c:pt idx="181">
                  <c:v>44011.583333333336</c:v>
                </c:pt>
                <c:pt idx="182">
                  <c:v>44012.583333333336</c:v>
                </c:pt>
                <c:pt idx="183">
                  <c:v>44013.583333333336</c:v>
                </c:pt>
                <c:pt idx="184">
                  <c:v>44014.583333333336</c:v>
                </c:pt>
                <c:pt idx="185">
                  <c:v>44015.583333333336</c:v>
                </c:pt>
                <c:pt idx="186">
                  <c:v>44016.583333333336</c:v>
                </c:pt>
                <c:pt idx="187">
                  <c:v>44017.583333333336</c:v>
                </c:pt>
                <c:pt idx="188">
                  <c:v>44018.583333333336</c:v>
                </c:pt>
                <c:pt idx="189">
                  <c:v>44019.583333333336</c:v>
                </c:pt>
                <c:pt idx="190">
                  <c:v>44020.583333333336</c:v>
                </c:pt>
                <c:pt idx="191">
                  <c:v>44021.583333333336</c:v>
                </c:pt>
                <c:pt idx="192">
                  <c:v>44022.583333333336</c:v>
                </c:pt>
                <c:pt idx="193">
                  <c:v>44023.583333333336</c:v>
                </c:pt>
                <c:pt idx="194">
                  <c:v>44024.583333333336</c:v>
                </c:pt>
                <c:pt idx="195">
                  <c:v>44025.583333333336</c:v>
                </c:pt>
                <c:pt idx="196">
                  <c:v>44026.583333333336</c:v>
                </c:pt>
                <c:pt idx="197">
                  <c:v>44027.583333333336</c:v>
                </c:pt>
                <c:pt idx="198">
                  <c:v>44028.583333333336</c:v>
                </c:pt>
                <c:pt idx="199">
                  <c:v>44029.583333333336</c:v>
                </c:pt>
                <c:pt idx="200">
                  <c:v>44030.583333333336</c:v>
                </c:pt>
                <c:pt idx="201">
                  <c:v>44031.583333333336</c:v>
                </c:pt>
                <c:pt idx="202">
                  <c:v>44032.583333333336</c:v>
                </c:pt>
                <c:pt idx="203">
                  <c:v>44033.583333333336</c:v>
                </c:pt>
                <c:pt idx="204">
                  <c:v>44034.583333333336</c:v>
                </c:pt>
                <c:pt idx="205">
                  <c:v>44035.583333333336</c:v>
                </c:pt>
                <c:pt idx="206">
                  <c:v>44036.583333333336</c:v>
                </c:pt>
                <c:pt idx="207">
                  <c:v>44037.583333333336</c:v>
                </c:pt>
                <c:pt idx="208">
                  <c:v>44038.583333333336</c:v>
                </c:pt>
                <c:pt idx="209">
                  <c:v>44039.583333333336</c:v>
                </c:pt>
                <c:pt idx="210">
                  <c:v>44040.583333333336</c:v>
                </c:pt>
                <c:pt idx="211">
                  <c:v>44041.583333333336</c:v>
                </c:pt>
                <c:pt idx="212">
                  <c:v>44042.583333333336</c:v>
                </c:pt>
                <c:pt idx="213">
                  <c:v>44043.583333333336</c:v>
                </c:pt>
                <c:pt idx="214">
                  <c:v>44044.583333333336</c:v>
                </c:pt>
                <c:pt idx="215">
                  <c:v>44045.583333333336</c:v>
                </c:pt>
                <c:pt idx="216">
                  <c:v>44046.583333333336</c:v>
                </c:pt>
                <c:pt idx="217">
                  <c:v>44047.583333333336</c:v>
                </c:pt>
                <c:pt idx="218">
                  <c:v>44048.583333333336</c:v>
                </c:pt>
                <c:pt idx="219">
                  <c:v>44049.583333333336</c:v>
                </c:pt>
                <c:pt idx="220">
                  <c:v>44050.583333333336</c:v>
                </c:pt>
                <c:pt idx="221">
                  <c:v>44051.583333333336</c:v>
                </c:pt>
                <c:pt idx="222">
                  <c:v>44052.583333333336</c:v>
                </c:pt>
                <c:pt idx="223">
                  <c:v>44053.583333333336</c:v>
                </c:pt>
                <c:pt idx="224">
                  <c:v>44054.583333333336</c:v>
                </c:pt>
                <c:pt idx="225">
                  <c:v>44055.583333333336</c:v>
                </c:pt>
                <c:pt idx="226">
                  <c:v>44056.583333333336</c:v>
                </c:pt>
                <c:pt idx="227">
                  <c:v>44057.583333333336</c:v>
                </c:pt>
                <c:pt idx="228">
                  <c:v>44058.583333333336</c:v>
                </c:pt>
                <c:pt idx="229">
                  <c:v>44059.583333333336</c:v>
                </c:pt>
                <c:pt idx="230">
                  <c:v>44060.583333333336</c:v>
                </c:pt>
                <c:pt idx="231">
                  <c:v>44061.583333333336</c:v>
                </c:pt>
                <c:pt idx="232">
                  <c:v>44062.583333333336</c:v>
                </c:pt>
                <c:pt idx="233">
                  <c:v>44063.583333333336</c:v>
                </c:pt>
                <c:pt idx="234">
                  <c:v>44064.583333333336</c:v>
                </c:pt>
                <c:pt idx="235">
                  <c:v>44065.583333333336</c:v>
                </c:pt>
                <c:pt idx="236">
                  <c:v>44066.583333333336</c:v>
                </c:pt>
                <c:pt idx="237">
                  <c:v>44067.583333333336</c:v>
                </c:pt>
                <c:pt idx="238">
                  <c:v>44068.583333333336</c:v>
                </c:pt>
                <c:pt idx="239">
                  <c:v>44069.583333333336</c:v>
                </c:pt>
                <c:pt idx="240">
                  <c:v>44070.583333333336</c:v>
                </c:pt>
                <c:pt idx="241">
                  <c:v>44071.583333333336</c:v>
                </c:pt>
                <c:pt idx="242">
                  <c:v>44072.583333333336</c:v>
                </c:pt>
                <c:pt idx="243">
                  <c:v>44073.583333333336</c:v>
                </c:pt>
                <c:pt idx="244">
                  <c:v>44074.583333333336</c:v>
                </c:pt>
                <c:pt idx="245">
                  <c:v>44075.583333333336</c:v>
                </c:pt>
                <c:pt idx="246">
                  <c:v>44076.583333333336</c:v>
                </c:pt>
                <c:pt idx="247">
                  <c:v>44077.583333333336</c:v>
                </c:pt>
                <c:pt idx="248">
                  <c:v>44078.583333333336</c:v>
                </c:pt>
                <c:pt idx="249">
                  <c:v>44079.583333333336</c:v>
                </c:pt>
                <c:pt idx="250">
                  <c:v>44080.583333333336</c:v>
                </c:pt>
                <c:pt idx="251">
                  <c:v>44081.583333333336</c:v>
                </c:pt>
                <c:pt idx="252">
                  <c:v>44082.583333333336</c:v>
                </c:pt>
                <c:pt idx="253">
                  <c:v>44083.583333333336</c:v>
                </c:pt>
                <c:pt idx="254">
                  <c:v>44084.583333333336</c:v>
                </c:pt>
                <c:pt idx="255">
                  <c:v>44085.583333333336</c:v>
                </c:pt>
                <c:pt idx="256">
                  <c:v>44086.583333333336</c:v>
                </c:pt>
                <c:pt idx="257">
                  <c:v>44087.583333333336</c:v>
                </c:pt>
                <c:pt idx="258">
                  <c:v>44088.583333333336</c:v>
                </c:pt>
                <c:pt idx="259">
                  <c:v>44089.583333333336</c:v>
                </c:pt>
                <c:pt idx="260">
                  <c:v>44090.583333333336</c:v>
                </c:pt>
                <c:pt idx="261">
                  <c:v>44091.583333333336</c:v>
                </c:pt>
                <c:pt idx="262">
                  <c:v>44092.583333333336</c:v>
                </c:pt>
                <c:pt idx="263">
                  <c:v>44093.583333333336</c:v>
                </c:pt>
                <c:pt idx="264">
                  <c:v>44094.583333333336</c:v>
                </c:pt>
                <c:pt idx="265">
                  <c:v>44095.583333333336</c:v>
                </c:pt>
                <c:pt idx="266">
                  <c:v>44096.583333333336</c:v>
                </c:pt>
                <c:pt idx="267">
                  <c:v>44097.583333333336</c:v>
                </c:pt>
                <c:pt idx="268">
                  <c:v>44098.583333333336</c:v>
                </c:pt>
                <c:pt idx="269">
                  <c:v>44099.583333333336</c:v>
                </c:pt>
                <c:pt idx="270">
                  <c:v>44100.583333333336</c:v>
                </c:pt>
                <c:pt idx="271">
                  <c:v>44101.583333333336</c:v>
                </c:pt>
                <c:pt idx="272">
                  <c:v>44102.583333333336</c:v>
                </c:pt>
                <c:pt idx="273">
                  <c:v>44103.583333333336</c:v>
                </c:pt>
                <c:pt idx="274">
                  <c:v>44104.583333333336</c:v>
                </c:pt>
                <c:pt idx="275">
                  <c:v>44105.583333333336</c:v>
                </c:pt>
                <c:pt idx="276">
                  <c:v>44106.583333333336</c:v>
                </c:pt>
                <c:pt idx="277">
                  <c:v>44107.583333333336</c:v>
                </c:pt>
                <c:pt idx="278">
                  <c:v>44108.541666666664</c:v>
                </c:pt>
                <c:pt idx="279">
                  <c:v>44109.541666666664</c:v>
                </c:pt>
                <c:pt idx="280">
                  <c:v>44110.541666666664</c:v>
                </c:pt>
                <c:pt idx="281">
                  <c:v>44111.541666666664</c:v>
                </c:pt>
                <c:pt idx="282">
                  <c:v>44112.541666666664</c:v>
                </c:pt>
                <c:pt idx="283">
                  <c:v>44113.541666666664</c:v>
                </c:pt>
                <c:pt idx="284">
                  <c:v>44114.541666666664</c:v>
                </c:pt>
                <c:pt idx="285">
                  <c:v>44115.541666666664</c:v>
                </c:pt>
                <c:pt idx="286">
                  <c:v>44116.541666666664</c:v>
                </c:pt>
                <c:pt idx="287">
                  <c:v>44117.541666666664</c:v>
                </c:pt>
                <c:pt idx="288">
                  <c:v>44118.541666666664</c:v>
                </c:pt>
                <c:pt idx="289">
                  <c:v>44119.541666666664</c:v>
                </c:pt>
                <c:pt idx="290">
                  <c:v>44120.541666666664</c:v>
                </c:pt>
                <c:pt idx="291">
                  <c:v>44121.541666666664</c:v>
                </c:pt>
                <c:pt idx="292">
                  <c:v>44122.541666666664</c:v>
                </c:pt>
                <c:pt idx="293">
                  <c:v>44123.541666666664</c:v>
                </c:pt>
                <c:pt idx="294">
                  <c:v>44124.541666666664</c:v>
                </c:pt>
                <c:pt idx="295">
                  <c:v>44125.541666666664</c:v>
                </c:pt>
                <c:pt idx="296">
                  <c:v>44126.541666666664</c:v>
                </c:pt>
                <c:pt idx="297">
                  <c:v>44127.541666666664</c:v>
                </c:pt>
                <c:pt idx="298">
                  <c:v>44128.541666666664</c:v>
                </c:pt>
                <c:pt idx="299">
                  <c:v>44129.541666666664</c:v>
                </c:pt>
                <c:pt idx="300">
                  <c:v>44130.541666666664</c:v>
                </c:pt>
                <c:pt idx="301">
                  <c:v>44131.541666666664</c:v>
                </c:pt>
                <c:pt idx="302">
                  <c:v>44132.541666666664</c:v>
                </c:pt>
                <c:pt idx="303">
                  <c:v>44133.541666666664</c:v>
                </c:pt>
                <c:pt idx="304">
                  <c:v>44134.541666666664</c:v>
                </c:pt>
                <c:pt idx="305">
                  <c:v>44135.541666666664</c:v>
                </c:pt>
                <c:pt idx="306">
                  <c:v>44136.541666666664</c:v>
                </c:pt>
                <c:pt idx="307">
                  <c:v>44137.541666666664</c:v>
                </c:pt>
                <c:pt idx="308">
                  <c:v>44138.541666666664</c:v>
                </c:pt>
                <c:pt idx="309">
                  <c:v>44139.541666666664</c:v>
                </c:pt>
                <c:pt idx="310">
                  <c:v>44140.541666666664</c:v>
                </c:pt>
                <c:pt idx="311">
                  <c:v>44141.541666666664</c:v>
                </c:pt>
                <c:pt idx="312">
                  <c:v>44142.541666666664</c:v>
                </c:pt>
                <c:pt idx="313">
                  <c:v>44143.541666666664</c:v>
                </c:pt>
                <c:pt idx="314">
                  <c:v>44144.541666666664</c:v>
                </c:pt>
                <c:pt idx="315">
                  <c:v>44145.541666666664</c:v>
                </c:pt>
                <c:pt idx="316">
                  <c:v>44146.541666666664</c:v>
                </c:pt>
                <c:pt idx="317">
                  <c:v>44147.541666666664</c:v>
                </c:pt>
                <c:pt idx="318">
                  <c:v>44148.541666666664</c:v>
                </c:pt>
                <c:pt idx="319">
                  <c:v>44149.541666666664</c:v>
                </c:pt>
                <c:pt idx="320">
                  <c:v>44150.541666666664</c:v>
                </c:pt>
                <c:pt idx="321">
                  <c:v>44151.541666666664</c:v>
                </c:pt>
                <c:pt idx="322">
                  <c:v>44152.541666666664</c:v>
                </c:pt>
                <c:pt idx="323">
                  <c:v>44153.541666666664</c:v>
                </c:pt>
                <c:pt idx="324">
                  <c:v>44154.541666666664</c:v>
                </c:pt>
                <c:pt idx="325">
                  <c:v>44155.541666666664</c:v>
                </c:pt>
                <c:pt idx="326">
                  <c:v>44156.541666666664</c:v>
                </c:pt>
                <c:pt idx="327">
                  <c:v>44157.541666666664</c:v>
                </c:pt>
                <c:pt idx="328">
                  <c:v>44158.541666666664</c:v>
                </c:pt>
                <c:pt idx="329">
                  <c:v>44159.541666666664</c:v>
                </c:pt>
                <c:pt idx="330">
                  <c:v>44160.541666666664</c:v>
                </c:pt>
                <c:pt idx="331">
                  <c:v>44161.541666666664</c:v>
                </c:pt>
                <c:pt idx="332">
                  <c:v>44162.541666666664</c:v>
                </c:pt>
                <c:pt idx="333">
                  <c:v>44163.541666666664</c:v>
                </c:pt>
                <c:pt idx="334">
                  <c:v>44164.541666666664</c:v>
                </c:pt>
                <c:pt idx="335">
                  <c:v>44165.541666666664</c:v>
                </c:pt>
                <c:pt idx="336">
                  <c:v>44166.541666666664</c:v>
                </c:pt>
                <c:pt idx="337">
                  <c:v>44167.541666666664</c:v>
                </c:pt>
                <c:pt idx="338">
                  <c:v>44168.541666666664</c:v>
                </c:pt>
                <c:pt idx="339">
                  <c:v>44169.541666666664</c:v>
                </c:pt>
                <c:pt idx="340">
                  <c:v>44170.541666666664</c:v>
                </c:pt>
                <c:pt idx="341">
                  <c:v>44171.541666666664</c:v>
                </c:pt>
                <c:pt idx="342">
                  <c:v>44172.541666666664</c:v>
                </c:pt>
                <c:pt idx="343">
                  <c:v>44173.541666666664</c:v>
                </c:pt>
                <c:pt idx="344">
                  <c:v>44174.541666666664</c:v>
                </c:pt>
                <c:pt idx="345">
                  <c:v>44175.541666666664</c:v>
                </c:pt>
                <c:pt idx="346">
                  <c:v>44176.541666666664</c:v>
                </c:pt>
                <c:pt idx="347">
                  <c:v>44177.541666666664</c:v>
                </c:pt>
                <c:pt idx="348">
                  <c:v>44178.541666666664</c:v>
                </c:pt>
                <c:pt idx="349">
                  <c:v>44179.541666666664</c:v>
                </c:pt>
                <c:pt idx="350">
                  <c:v>44180.541666666664</c:v>
                </c:pt>
                <c:pt idx="351">
                  <c:v>44181.541666666664</c:v>
                </c:pt>
                <c:pt idx="352">
                  <c:v>44182.541666666664</c:v>
                </c:pt>
                <c:pt idx="353">
                  <c:v>44183.541666666664</c:v>
                </c:pt>
                <c:pt idx="354">
                  <c:v>44184.541666666664</c:v>
                </c:pt>
                <c:pt idx="355">
                  <c:v>44185.541666666664</c:v>
                </c:pt>
                <c:pt idx="356">
                  <c:v>44186.541666666664</c:v>
                </c:pt>
                <c:pt idx="357">
                  <c:v>44187.541666666664</c:v>
                </c:pt>
                <c:pt idx="358">
                  <c:v>44188.541666666664</c:v>
                </c:pt>
                <c:pt idx="359">
                  <c:v>44189.541666666664</c:v>
                </c:pt>
                <c:pt idx="360">
                  <c:v>44190.541666666664</c:v>
                </c:pt>
                <c:pt idx="361">
                  <c:v>44191.541666666664</c:v>
                </c:pt>
                <c:pt idx="362">
                  <c:v>44192.541666666664</c:v>
                </c:pt>
                <c:pt idx="363">
                  <c:v>44193.541666666664</c:v>
                </c:pt>
                <c:pt idx="364">
                  <c:v>44194.541666666664</c:v>
                </c:pt>
                <c:pt idx="365">
                  <c:v>44195.541666666664</c:v>
                </c:pt>
              </c:numCache>
            </c:numRef>
          </c:cat>
          <c:val>
            <c:numRef>
              <c:f>'Figure 12.2'!$D$5:$D$370</c:f>
              <c:numCache>
                <c:formatCode>_(* #,##0.0_);_(* \(#,##0.0\);_(* "-"??_);_(@_)</c:formatCode>
                <c:ptCount val="366"/>
                <c:pt idx="0">
                  <c:v>74.06</c:v>
                </c:pt>
                <c:pt idx="1">
                  <c:v>73.69</c:v>
                </c:pt>
                <c:pt idx="2">
                  <c:v>73.16</c:v>
                </c:pt>
                <c:pt idx="3">
                  <c:v>72.599999999999994</c:v>
                </c:pt>
                <c:pt idx="4">
                  <c:v>71.84</c:v>
                </c:pt>
                <c:pt idx="5">
                  <c:v>71.02</c:v>
                </c:pt>
                <c:pt idx="6">
                  <c:v>70.239999999999995</c:v>
                </c:pt>
                <c:pt idx="7">
                  <c:v>69.36</c:v>
                </c:pt>
                <c:pt idx="8">
                  <c:v>68.459999999999994</c:v>
                </c:pt>
                <c:pt idx="9">
                  <c:v>67.680000000000007</c:v>
                </c:pt>
                <c:pt idx="10">
                  <c:v>66.91</c:v>
                </c:pt>
                <c:pt idx="11">
                  <c:v>66.010000000000005</c:v>
                </c:pt>
                <c:pt idx="12">
                  <c:v>65.14</c:v>
                </c:pt>
                <c:pt idx="13">
                  <c:v>64.31</c:v>
                </c:pt>
                <c:pt idx="14">
                  <c:v>63.42</c:v>
                </c:pt>
                <c:pt idx="15">
                  <c:v>62.46</c:v>
                </c:pt>
                <c:pt idx="16">
                  <c:v>61.61</c:v>
                </c:pt>
                <c:pt idx="17">
                  <c:v>60.8</c:v>
                </c:pt>
                <c:pt idx="18">
                  <c:v>59.88</c:v>
                </c:pt>
                <c:pt idx="19">
                  <c:v>59.07</c:v>
                </c:pt>
                <c:pt idx="20">
                  <c:v>58.41</c:v>
                </c:pt>
                <c:pt idx="21">
                  <c:v>57.84</c:v>
                </c:pt>
                <c:pt idx="22">
                  <c:v>57.25</c:v>
                </c:pt>
                <c:pt idx="23">
                  <c:v>56.7</c:v>
                </c:pt>
                <c:pt idx="24">
                  <c:v>56.14</c:v>
                </c:pt>
                <c:pt idx="25">
                  <c:v>55.35</c:v>
                </c:pt>
                <c:pt idx="26">
                  <c:v>54.58</c:v>
                </c:pt>
                <c:pt idx="27">
                  <c:v>53.8</c:v>
                </c:pt>
                <c:pt idx="28">
                  <c:v>53.15</c:v>
                </c:pt>
                <c:pt idx="29">
                  <c:v>52.6</c:v>
                </c:pt>
                <c:pt idx="30">
                  <c:v>52.09</c:v>
                </c:pt>
                <c:pt idx="31">
                  <c:v>51.51</c:v>
                </c:pt>
                <c:pt idx="32">
                  <c:v>50.85</c:v>
                </c:pt>
                <c:pt idx="33">
                  <c:v>50.26</c:v>
                </c:pt>
                <c:pt idx="34">
                  <c:v>49.79</c:v>
                </c:pt>
                <c:pt idx="35">
                  <c:v>49.28</c:v>
                </c:pt>
                <c:pt idx="36">
                  <c:v>48.79</c:v>
                </c:pt>
                <c:pt idx="37">
                  <c:v>48.4</c:v>
                </c:pt>
                <c:pt idx="38">
                  <c:v>47.86</c:v>
                </c:pt>
                <c:pt idx="39">
                  <c:v>47.04</c:v>
                </c:pt>
                <c:pt idx="40">
                  <c:v>46.15</c:v>
                </c:pt>
                <c:pt idx="41">
                  <c:v>45.25</c:v>
                </c:pt>
                <c:pt idx="42">
                  <c:v>44.35</c:v>
                </c:pt>
                <c:pt idx="43">
                  <c:v>43.44</c:v>
                </c:pt>
                <c:pt idx="44">
                  <c:v>42.59</c:v>
                </c:pt>
                <c:pt idx="45">
                  <c:v>41.82</c:v>
                </c:pt>
                <c:pt idx="46">
                  <c:v>41.03</c:v>
                </c:pt>
                <c:pt idx="47">
                  <c:v>40.43</c:v>
                </c:pt>
                <c:pt idx="48">
                  <c:v>39.96</c:v>
                </c:pt>
                <c:pt idx="49">
                  <c:v>39.51</c:v>
                </c:pt>
                <c:pt idx="50">
                  <c:v>39.08</c:v>
                </c:pt>
                <c:pt idx="51">
                  <c:v>38.82</c:v>
                </c:pt>
                <c:pt idx="52">
                  <c:v>38.630000000000003</c:v>
                </c:pt>
                <c:pt idx="53">
                  <c:v>38.270000000000003</c:v>
                </c:pt>
                <c:pt idx="54">
                  <c:v>37.979999999999997</c:v>
                </c:pt>
                <c:pt idx="55">
                  <c:v>37.79</c:v>
                </c:pt>
                <c:pt idx="56">
                  <c:v>37.54</c:v>
                </c:pt>
                <c:pt idx="57">
                  <c:v>37.299999999999997</c:v>
                </c:pt>
                <c:pt idx="58">
                  <c:v>37.1</c:v>
                </c:pt>
                <c:pt idx="60">
                  <c:v>36.86</c:v>
                </c:pt>
                <c:pt idx="61">
                  <c:v>36.5</c:v>
                </c:pt>
                <c:pt idx="62">
                  <c:v>36.18</c:v>
                </c:pt>
                <c:pt idx="63">
                  <c:v>35.85</c:v>
                </c:pt>
                <c:pt idx="64">
                  <c:v>35.47</c:v>
                </c:pt>
                <c:pt idx="65">
                  <c:v>35.06</c:v>
                </c:pt>
                <c:pt idx="66">
                  <c:v>34.74</c:v>
                </c:pt>
                <c:pt idx="67">
                  <c:v>34.42</c:v>
                </c:pt>
                <c:pt idx="68">
                  <c:v>33.97</c:v>
                </c:pt>
                <c:pt idx="69">
                  <c:v>33.520000000000003</c:v>
                </c:pt>
                <c:pt idx="70">
                  <c:v>33.19</c:v>
                </c:pt>
                <c:pt idx="71">
                  <c:v>32.99</c:v>
                </c:pt>
                <c:pt idx="72">
                  <c:v>33.020000000000003</c:v>
                </c:pt>
                <c:pt idx="73">
                  <c:v>32.72</c:v>
                </c:pt>
                <c:pt idx="74">
                  <c:v>32.590000000000003</c:v>
                </c:pt>
                <c:pt idx="75">
                  <c:v>32.340000000000003</c:v>
                </c:pt>
                <c:pt idx="76">
                  <c:v>32.06</c:v>
                </c:pt>
                <c:pt idx="77">
                  <c:v>31.76</c:v>
                </c:pt>
                <c:pt idx="78">
                  <c:v>31.39</c:v>
                </c:pt>
                <c:pt idx="79">
                  <c:v>31.06</c:v>
                </c:pt>
                <c:pt idx="80">
                  <c:v>30.84</c:v>
                </c:pt>
                <c:pt idx="81">
                  <c:v>30.67</c:v>
                </c:pt>
                <c:pt idx="82">
                  <c:v>30.37</c:v>
                </c:pt>
                <c:pt idx="83">
                  <c:v>30.12</c:v>
                </c:pt>
                <c:pt idx="84">
                  <c:v>29.95</c:v>
                </c:pt>
                <c:pt idx="85">
                  <c:v>29.85</c:v>
                </c:pt>
                <c:pt idx="86">
                  <c:v>29.86</c:v>
                </c:pt>
                <c:pt idx="87">
                  <c:v>29.93</c:v>
                </c:pt>
                <c:pt idx="88">
                  <c:v>29.95</c:v>
                </c:pt>
                <c:pt idx="89">
                  <c:v>29.97</c:v>
                </c:pt>
                <c:pt idx="90">
                  <c:v>30.13</c:v>
                </c:pt>
                <c:pt idx="91">
                  <c:v>30.06</c:v>
                </c:pt>
                <c:pt idx="92">
                  <c:v>30.62</c:v>
                </c:pt>
                <c:pt idx="93">
                  <c:v>30.8</c:v>
                </c:pt>
                <c:pt idx="94">
                  <c:v>31</c:v>
                </c:pt>
                <c:pt idx="95">
                  <c:v>31.19</c:v>
                </c:pt>
                <c:pt idx="96">
                  <c:v>31.28</c:v>
                </c:pt>
                <c:pt idx="97">
                  <c:v>31.11</c:v>
                </c:pt>
                <c:pt idx="98">
                  <c:v>30.83</c:v>
                </c:pt>
                <c:pt idx="99">
                  <c:v>30.59</c:v>
                </c:pt>
                <c:pt idx="100">
                  <c:v>30.44</c:v>
                </c:pt>
                <c:pt idx="101">
                  <c:v>30.4</c:v>
                </c:pt>
                <c:pt idx="102">
                  <c:v>30.41</c:v>
                </c:pt>
                <c:pt idx="103">
                  <c:v>30.15</c:v>
                </c:pt>
                <c:pt idx="104">
                  <c:v>29.86</c:v>
                </c:pt>
                <c:pt idx="105">
                  <c:v>29.59</c:v>
                </c:pt>
                <c:pt idx="106">
                  <c:v>29.35</c:v>
                </c:pt>
                <c:pt idx="107">
                  <c:v>29.21</c:v>
                </c:pt>
                <c:pt idx="108">
                  <c:v>29.2</c:v>
                </c:pt>
                <c:pt idx="109">
                  <c:v>29.24</c:v>
                </c:pt>
                <c:pt idx="110">
                  <c:v>29.19</c:v>
                </c:pt>
                <c:pt idx="111">
                  <c:v>29.19</c:v>
                </c:pt>
                <c:pt idx="112">
                  <c:v>29.25</c:v>
                </c:pt>
                <c:pt idx="113">
                  <c:v>29.31</c:v>
                </c:pt>
                <c:pt idx="114">
                  <c:v>29.4</c:v>
                </c:pt>
                <c:pt idx="115">
                  <c:v>29.66</c:v>
                </c:pt>
                <c:pt idx="116">
                  <c:v>29.87</c:v>
                </c:pt>
                <c:pt idx="117">
                  <c:v>29.96</c:v>
                </c:pt>
                <c:pt idx="118">
                  <c:v>30.04</c:v>
                </c:pt>
                <c:pt idx="119">
                  <c:v>30.13</c:v>
                </c:pt>
                <c:pt idx="120">
                  <c:v>30.23</c:v>
                </c:pt>
                <c:pt idx="121">
                  <c:v>30.04</c:v>
                </c:pt>
                <c:pt idx="122">
                  <c:v>30.2</c:v>
                </c:pt>
                <c:pt idx="123">
                  <c:v>30.42</c:v>
                </c:pt>
                <c:pt idx="124">
                  <c:v>30.52</c:v>
                </c:pt>
                <c:pt idx="125">
                  <c:v>30.64</c:v>
                </c:pt>
                <c:pt idx="126">
                  <c:v>30.68</c:v>
                </c:pt>
                <c:pt idx="127">
                  <c:v>30.69</c:v>
                </c:pt>
                <c:pt idx="128">
                  <c:v>30.74</c:v>
                </c:pt>
                <c:pt idx="129">
                  <c:v>31.02</c:v>
                </c:pt>
                <c:pt idx="130">
                  <c:v>31.41</c:v>
                </c:pt>
                <c:pt idx="131">
                  <c:v>31.77</c:v>
                </c:pt>
                <c:pt idx="132">
                  <c:v>32.08</c:v>
                </c:pt>
                <c:pt idx="133">
                  <c:v>32.369999999999997</c:v>
                </c:pt>
                <c:pt idx="134">
                  <c:v>32.68</c:v>
                </c:pt>
                <c:pt idx="135">
                  <c:v>33</c:v>
                </c:pt>
                <c:pt idx="136">
                  <c:v>33.33</c:v>
                </c:pt>
                <c:pt idx="137">
                  <c:v>33.67</c:v>
                </c:pt>
                <c:pt idx="138">
                  <c:v>33.880000000000003</c:v>
                </c:pt>
                <c:pt idx="139">
                  <c:v>34.020000000000003</c:v>
                </c:pt>
                <c:pt idx="140">
                  <c:v>34.19</c:v>
                </c:pt>
                <c:pt idx="141">
                  <c:v>34.44</c:v>
                </c:pt>
                <c:pt idx="142">
                  <c:v>34.75</c:v>
                </c:pt>
                <c:pt idx="143">
                  <c:v>35.1</c:v>
                </c:pt>
                <c:pt idx="144">
                  <c:v>35.47</c:v>
                </c:pt>
                <c:pt idx="145">
                  <c:v>35.78</c:v>
                </c:pt>
                <c:pt idx="146">
                  <c:v>36.020000000000003</c:v>
                </c:pt>
                <c:pt idx="147">
                  <c:v>36.21</c:v>
                </c:pt>
                <c:pt idx="148">
                  <c:v>36.380000000000003</c:v>
                </c:pt>
                <c:pt idx="149">
                  <c:v>36.630000000000003</c:v>
                </c:pt>
                <c:pt idx="150">
                  <c:v>37.03</c:v>
                </c:pt>
                <c:pt idx="151">
                  <c:v>37.450000000000003</c:v>
                </c:pt>
                <c:pt idx="152">
                  <c:v>37.68</c:v>
                </c:pt>
                <c:pt idx="153">
                  <c:v>38.03</c:v>
                </c:pt>
                <c:pt idx="154">
                  <c:v>38.44</c:v>
                </c:pt>
                <c:pt idx="155">
                  <c:v>38.840000000000003</c:v>
                </c:pt>
                <c:pt idx="156">
                  <c:v>39.22</c:v>
                </c:pt>
                <c:pt idx="157">
                  <c:v>39.64</c:v>
                </c:pt>
                <c:pt idx="158">
                  <c:v>40.06</c:v>
                </c:pt>
                <c:pt idx="159">
                  <c:v>40.380000000000003</c:v>
                </c:pt>
                <c:pt idx="160">
                  <c:v>40.68</c:v>
                </c:pt>
                <c:pt idx="161">
                  <c:v>40.909999999999997</c:v>
                </c:pt>
                <c:pt idx="162">
                  <c:v>41.19</c:v>
                </c:pt>
                <c:pt idx="163">
                  <c:v>41.5</c:v>
                </c:pt>
                <c:pt idx="164">
                  <c:v>41.93</c:v>
                </c:pt>
                <c:pt idx="165">
                  <c:v>42.38</c:v>
                </c:pt>
                <c:pt idx="166">
                  <c:v>42.73</c:v>
                </c:pt>
                <c:pt idx="167">
                  <c:v>43.01</c:v>
                </c:pt>
                <c:pt idx="168">
                  <c:v>43.29</c:v>
                </c:pt>
                <c:pt idx="169">
                  <c:v>43.56</c:v>
                </c:pt>
                <c:pt idx="170">
                  <c:v>43.89</c:v>
                </c:pt>
                <c:pt idx="171">
                  <c:v>44.28</c:v>
                </c:pt>
                <c:pt idx="172">
                  <c:v>44.67</c:v>
                </c:pt>
                <c:pt idx="173">
                  <c:v>44.97</c:v>
                </c:pt>
                <c:pt idx="174">
                  <c:v>45.17</c:v>
                </c:pt>
                <c:pt idx="175">
                  <c:v>45.36</c:v>
                </c:pt>
                <c:pt idx="176">
                  <c:v>45.58</c:v>
                </c:pt>
                <c:pt idx="177">
                  <c:v>45.83</c:v>
                </c:pt>
                <c:pt idx="178">
                  <c:v>46.19</c:v>
                </c:pt>
                <c:pt idx="179">
                  <c:v>46.57</c:v>
                </c:pt>
                <c:pt idx="180">
                  <c:v>46.86</c:v>
                </c:pt>
                <c:pt idx="181">
                  <c:v>47.14</c:v>
                </c:pt>
                <c:pt idx="182">
                  <c:v>47.41</c:v>
                </c:pt>
                <c:pt idx="183">
                  <c:v>47.7</c:v>
                </c:pt>
                <c:pt idx="184">
                  <c:v>47.95</c:v>
                </c:pt>
                <c:pt idx="185">
                  <c:v>48.36</c:v>
                </c:pt>
                <c:pt idx="186">
                  <c:v>48.8</c:v>
                </c:pt>
                <c:pt idx="187">
                  <c:v>49.16</c:v>
                </c:pt>
                <c:pt idx="188">
                  <c:v>49.42</c:v>
                </c:pt>
                <c:pt idx="189">
                  <c:v>49.65</c:v>
                </c:pt>
                <c:pt idx="190">
                  <c:v>49.86</c:v>
                </c:pt>
                <c:pt idx="191">
                  <c:v>50.15</c:v>
                </c:pt>
                <c:pt idx="192">
                  <c:v>50.55</c:v>
                </c:pt>
                <c:pt idx="193">
                  <c:v>50.96</c:v>
                </c:pt>
                <c:pt idx="194">
                  <c:v>51.24</c:v>
                </c:pt>
                <c:pt idx="195">
                  <c:v>51.4</c:v>
                </c:pt>
                <c:pt idx="196">
                  <c:v>51.57</c:v>
                </c:pt>
                <c:pt idx="197">
                  <c:v>51.77</c:v>
                </c:pt>
                <c:pt idx="198">
                  <c:v>52.05</c:v>
                </c:pt>
                <c:pt idx="199">
                  <c:v>52.34</c:v>
                </c:pt>
                <c:pt idx="200">
                  <c:v>52.64</c:v>
                </c:pt>
                <c:pt idx="201">
                  <c:v>52.85</c:v>
                </c:pt>
                <c:pt idx="202">
                  <c:v>53.03</c:v>
                </c:pt>
                <c:pt idx="203">
                  <c:v>53.21</c:v>
                </c:pt>
                <c:pt idx="204">
                  <c:v>53.38</c:v>
                </c:pt>
                <c:pt idx="205">
                  <c:v>53.71</c:v>
                </c:pt>
                <c:pt idx="206">
                  <c:v>54.12</c:v>
                </c:pt>
                <c:pt idx="207">
                  <c:v>54.52</c:v>
                </c:pt>
                <c:pt idx="208">
                  <c:v>54.84</c:v>
                </c:pt>
                <c:pt idx="209">
                  <c:v>55.16</c:v>
                </c:pt>
                <c:pt idx="210">
                  <c:v>55.51</c:v>
                </c:pt>
                <c:pt idx="211">
                  <c:v>55.94</c:v>
                </c:pt>
                <c:pt idx="212">
                  <c:v>56.28</c:v>
                </c:pt>
                <c:pt idx="213">
                  <c:v>56.66</c:v>
                </c:pt>
                <c:pt idx="214">
                  <c:v>57.1</c:v>
                </c:pt>
                <c:pt idx="215">
                  <c:v>57.45</c:v>
                </c:pt>
                <c:pt idx="216">
                  <c:v>57.75</c:v>
                </c:pt>
                <c:pt idx="217">
                  <c:v>58.04</c:v>
                </c:pt>
                <c:pt idx="218">
                  <c:v>58.33</c:v>
                </c:pt>
                <c:pt idx="219">
                  <c:v>58.69</c:v>
                </c:pt>
                <c:pt idx="220">
                  <c:v>59.08</c:v>
                </c:pt>
                <c:pt idx="221">
                  <c:v>59.45</c:v>
                </c:pt>
                <c:pt idx="222">
                  <c:v>59.76</c:v>
                </c:pt>
                <c:pt idx="223">
                  <c:v>60.08</c:v>
                </c:pt>
                <c:pt idx="224">
                  <c:v>60.35</c:v>
                </c:pt>
                <c:pt idx="225">
                  <c:v>60.65</c:v>
                </c:pt>
                <c:pt idx="226">
                  <c:v>60.97</c:v>
                </c:pt>
                <c:pt idx="227">
                  <c:v>61.3</c:v>
                </c:pt>
                <c:pt idx="228">
                  <c:v>61.74</c:v>
                </c:pt>
                <c:pt idx="229">
                  <c:v>62.1</c:v>
                </c:pt>
                <c:pt idx="230">
                  <c:v>62.4</c:v>
                </c:pt>
                <c:pt idx="231">
                  <c:v>62.7</c:v>
                </c:pt>
                <c:pt idx="232">
                  <c:v>63</c:v>
                </c:pt>
                <c:pt idx="233">
                  <c:v>63.33</c:v>
                </c:pt>
                <c:pt idx="234">
                  <c:v>63.69</c:v>
                </c:pt>
                <c:pt idx="235">
                  <c:v>64.05</c:v>
                </c:pt>
                <c:pt idx="236">
                  <c:v>64.37</c:v>
                </c:pt>
                <c:pt idx="237">
                  <c:v>64.7</c:v>
                </c:pt>
                <c:pt idx="238">
                  <c:v>65.010000000000005</c:v>
                </c:pt>
                <c:pt idx="239">
                  <c:v>65.31</c:v>
                </c:pt>
                <c:pt idx="240">
                  <c:v>65.650000000000006</c:v>
                </c:pt>
                <c:pt idx="241">
                  <c:v>66.02</c:v>
                </c:pt>
                <c:pt idx="242">
                  <c:v>66.41</c:v>
                </c:pt>
                <c:pt idx="243">
                  <c:v>66.709999999999994</c:v>
                </c:pt>
                <c:pt idx="244">
                  <c:v>66.900000000000006</c:v>
                </c:pt>
                <c:pt idx="245">
                  <c:v>67.34</c:v>
                </c:pt>
                <c:pt idx="246">
                  <c:v>67.540000000000006</c:v>
                </c:pt>
                <c:pt idx="247">
                  <c:v>67.77</c:v>
                </c:pt>
                <c:pt idx="248">
                  <c:v>68.06</c:v>
                </c:pt>
                <c:pt idx="249">
                  <c:v>68.39</c:v>
                </c:pt>
                <c:pt idx="250">
                  <c:v>68.599999999999994</c:v>
                </c:pt>
                <c:pt idx="251">
                  <c:v>68.77</c:v>
                </c:pt>
                <c:pt idx="252">
                  <c:v>68.97</c:v>
                </c:pt>
                <c:pt idx="253">
                  <c:v>69.180000000000007</c:v>
                </c:pt>
                <c:pt idx="254">
                  <c:v>69.38</c:v>
                </c:pt>
                <c:pt idx="255">
                  <c:v>69.66</c:v>
                </c:pt>
                <c:pt idx="256">
                  <c:v>69.95</c:v>
                </c:pt>
                <c:pt idx="257">
                  <c:v>70.11</c:v>
                </c:pt>
                <c:pt idx="258">
                  <c:v>70.239999999999995</c:v>
                </c:pt>
                <c:pt idx="259">
                  <c:v>70.34</c:v>
                </c:pt>
                <c:pt idx="260">
                  <c:v>70.459999999999994</c:v>
                </c:pt>
                <c:pt idx="261">
                  <c:v>70.650000000000006</c:v>
                </c:pt>
                <c:pt idx="262">
                  <c:v>70.94</c:v>
                </c:pt>
                <c:pt idx="263">
                  <c:v>71.23</c:v>
                </c:pt>
                <c:pt idx="264">
                  <c:v>71.400000000000006</c:v>
                </c:pt>
                <c:pt idx="265">
                  <c:v>71.56</c:v>
                </c:pt>
                <c:pt idx="266">
                  <c:v>71.709999999999994</c:v>
                </c:pt>
                <c:pt idx="267">
                  <c:v>71.91</c:v>
                </c:pt>
                <c:pt idx="268">
                  <c:v>72.13</c:v>
                </c:pt>
                <c:pt idx="269">
                  <c:v>72.72</c:v>
                </c:pt>
                <c:pt idx="270">
                  <c:v>73.09</c:v>
                </c:pt>
                <c:pt idx="271">
                  <c:v>73.33</c:v>
                </c:pt>
                <c:pt idx="272">
                  <c:v>73.53</c:v>
                </c:pt>
                <c:pt idx="273">
                  <c:v>73.760000000000005</c:v>
                </c:pt>
                <c:pt idx="274">
                  <c:v>73.92</c:v>
                </c:pt>
                <c:pt idx="275">
                  <c:v>74.13</c:v>
                </c:pt>
                <c:pt idx="276">
                  <c:v>74.349999999999994</c:v>
                </c:pt>
                <c:pt idx="277">
                  <c:v>74.63</c:v>
                </c:pt>
                <c:pt idx="278">
                  <c:v>74.78</c:v>
                </c:pt>
                <c:pt idx="279">
                  <c:v>74.989999999999995</c:v>
                </c:pt>
                <c:pt idx="280">
                  <c:v>75.09</c:v>
                </c:pt>
                <c:pt idx="281">
                  <c:v>75.14</c:v>
                </c:pt>
                <c:pt idx="282">
                  <c:v>75.239999999999995</c:v>
                </c:pt>
                <c:pt idx="283">
                  <c:v>75.430000000000007</c:v>
                </c:pt>
                <c:pt idx="284">
                  <c:v>76.040000000000006</c:v>
                </c:pt>
                <c:pt idx="285">
                  <c:v>76.040000000000006</c:v>
                </c:pt>
                <c:pt idx="286">
                  <c:v>76.08</c:v>
                </c:pt>
                <c:pt idx="287">
                  <c:v>76.02</c:v>
                </c:pt>
                <c:pt idx="288">
                  <c:v>76.010000000000005</c:v>
                </c:pt>
                <c:pt idx="289">
                  <c:v>76</c:v>
                </c:pt>
                <c:pt idx="290">
                  <c:v>76.06</c:v>
                </c:pt>
                <c:pt idx="291">
                  <c:v>76.13</c:v>
                </c:pt>
                <c:pt idx="292">
                  <c:v>76.12</c:v>
                </c:pt>
                <c:pt idx="293">
                  <c:v>76.16</c:v>
                </c:pt>
                <c:pt idx="294">
                  <c:v>76.27</c:v>
                </c:pt>
                <c:pt idx="295">
                  <c:v>76.28</c:v>
                </c:pt>
                <c:pt idx="296">
                  <c:v>76.209999999999994</c:v>
                </c:pt>
                <c:pt idx="297">
                  <c:v>76.180000000000007</c:v>
                </c:pt>
                <c:pt idx="298">
                  <c:v>76.19</c:v>
                </c:pt>
                <c:pt idx="299">
                  <c:v>76.069999999999993</c:v>
                </c:pt>
                <c:pt idx="300">
                  <c:v>75.98</c:v>
                </c:pt>
                <c:pt idx="301">
                  <c:v>75.989999999999995</c:v>
                </c:pt>
                <c:pt idx="302">
                  <c:v>75.95</c:v>
                </c:pt>
                <c:pt idx="303">
                  <c:v>75.92</c:v>
                </c:pt>
                <c:pt idx="304">
                  <c:v>75.900000000000006</c:v>
                </c:pt>
                <c:pt idx="305">
                  <c:v>76.010000000000005</c:v>
                </c:pt>
                <c:pt idx="306">
                  <c:v>76</c:v>
                </c:pt>
                <c:pt idx="307">
                  <c:v>75.75</c:v>
                </c:pt>
                <c:pt idx="308">
                  <c:v>75.430000000000007</c:v>
                </c:pt>
                <c:pt idx="309">
                  <c:v>75.17</c:v>
                </c:pt>
                <c:pt idx="310">
                  <c:v>74.930000000000007</c:v>
                </c:pt>
                <c:pt idx="311">
                  <c:v>74.83</c:v>
                </c:pt>
                <c:pt idx="312">
                  <c:v>74.77</c:v>
                </c:pt>
                <c:pt idx="313">
                  <c:v>74.489999999999995</c:v>
                </c:pt>
                <c:pt idx="314">
                  <c:v>74.19</c:v>
                </c:pt>
                <c:pt idx="315">
                  <c:v>73.900000000000006</c:v>
                </c:pt>
                <c:pt idx="316">
                  <c:v>73.61</c:v>
                </c:pt>
                <c:pt idx="317">
                  <c:v>73.290000000000006</c:v>
                </c:pt>
                <c:pt idx="318">
                  <c:v>73.11</c:v>
                </c:pt>
                <c:pt idx="319">
                  <c:v>73</c:v>
                </c:pt>
                <c:pt idx="320">
                  <c:v>72.680000000000007</c:v>
                </c:pt>
                <c:pt idx="321">
                  <c:v>72.31</c:v>
                </c:pt>
                <c:pt idx="322">
                  <c:v>71.98</c:v>
                </c:pt>
                <c:pt idx="323">
                  <c:v>71.69</c:v>
                </c:pt>
                <c:pt idx="324">
                  <c:v>71.48</c:v>
                </c:pt>
                <c:pt idx="325">
                  <c:v>71.319999999999993</c:v>
                </c:pt>
                <c:pt idx="326">
                  <c:v>71.13</c:v>
                </c:pt>
                <c:pt idx="327">
                  <c:v>70.72</c:v>
                </c:pt>
                <c:pt idx="328">
                  <c:v>70.260000000000005</c:v>
                </c:pt>
                <c:pt idx="329">
                  <c:v>69.709999999999994</c:v>
                </c:pt>
                <c:pt idx="330">
                  <c:v>69.2</c:v>
                </c:pt>
                <c:pt idx="331">
                  <c:v>68.69</c:v>
                </c:pt>
                <c:pt idx="332">
                  <c:v>68.28</c:v>
                </c:pt>
                <c:pt idx="333">
                  <c:v>67.86</c:v>
                </c:pt>
                <c:pt idx="334">
                  <c:v>67.290000000000006</c:v>
                </c:pt>
                <c:pt idx="335">
                  <c:v>66.75</c:v>
                </c:pt>
                <c:pt idx="336">
                  <c:v>66.16</c:v>
                </c:pt>
                <c:pt idx="337">
                  <c:v>65.58</c:v>
                </c:pt>
                <c:pt idx="338">
                  <c:v>65</c:v>
                </c:pt>
                <c:pt idx="339">
                  <c:v>64.55</c:v>
                </c:pt>
                <c:pt idx="340">
                  <c:v>64.099999999999994</c:v>
                </c:pt>
                <c:pt idx="341">
                  <c:v>63.47</c:v>
                </c:pt>
                <c:pt idx="342">
                  <c:v>62.88</c:v>
                </c:pt>
                <c:pt idx="343">
                  <c:v>62.28</c:v>
                </c:pt>
                <c:pt idx="344">
                  <c:v>61.64</c:v>
                </c:pt>
                <c:pt idx="345">
                  <c:v>61.06</c:v>
                </c:pt>
                <c:pt idx="346">
                  <c:v>60.58</c:v>
                </c:pt>
                <c:pt idx="347">
                  <c:v>60.19</c:v>
                </c:pt>
                <c:pt idx="348">
                  <c:v>59.66</c:v>
                </c:pt>
                <c:pt idx="349">
                  <c:v>59.17</c:v>
                </c:pt>
                <c:pt idx="350">
                  <c:v>58.7</c:v>
                </c:pt>
                <c:pt idx="351">
                  <c:v>58.23</c:v>
                </c:pt>
                <c:pt idx="352">
                  <c:v>57.77</c:v>
                </c:pt>
                <c:pt idx="353">
                  <c:v>57.38</c:v>
                </c:pt>
                <c:pt idx="354">
                  <c:v>56.96</c:v>
                </c:pt>
                <c:pt idx="355">
                  <c:v>56.29</c:v>
                </c:pt>
                <c:pt idx="356">
                  <c:v>55.55</c:v>
                </c:pt>
                <c:pt idx="357">
                  <c:v>54.79</c:v>
                </c:pt>
                <c:pt idx="358">
                  <c:v>54.2</c:v>
                </c:pt>
                <c:pt idx="359">
                  <c:v>53.87</c:v>
                </c:pt>
                <c:pt idx="360">
                  <c:v>53.61</c:v>
                </c:pt>
                <c:pt idx="361">
                  <c:v>53.28</c:v>
                </c:pt>
                <c:pt idx="362">
                  <c:v>52.98</c:v>
                </c:pt>
                <c:pt idx="363">
                  <c:v>52.73</c:v>
                </c:pt>
                <c:pt idx="364">
                  <c:v>52.62</c:v>
                </c:pt>
                <c:pt idx="365">
                  <c:v>52.58</c:v>
                </c:pt>
              </c:numCache>
            </c:numRef>
          </c:val>
          <c:smooth val="0"/>
          <c:extLst>
            <c:ext xmlns:c16="http://schemas.microsoft.com/office/drawing/2014/chart" uri="{C3380CC4-5D6E-409C-BE32-E72D297353CC}">
              <c16:uniqueId val="{00000002-82F8-4D8B-8590-CD333BB3B619}"/>
            </c:ext>
          </c:extLst>
        </c:ser>
        <c:ser>
          <c:idx val="4"/>
          <c:order val="3"/>
          <c:tx>
            <c:strRef>
              <c:f>'Figure 12.2'!$E$4</c:f>
              <c:strCache>
                <c:ptCount val="1"/>
                <c:pt idx="0">
                  <c:v>2020</c:v>
                </c:pt>
              </c:strCache>
            </c:strRef>
          </c:tx>
          <c:spPr>
            <a:ln w="28575" cap="rnd">
              <a:solidFill>
                <a:srgbClr val="F1B996"/>
              </a:solidFill>
              <a:prstDash val="solid"/>
              <a:round/>
            </a:ln>
            <a:effectLst/>
          </c:spPr>
          <c:marker>
            <c:symbol val="none"/>
          </c:marker>
          <c:cat>
            <c:numRef>
              <c:f>'Figure 12.2'!$A$5:$A$370</c:f>
              <c:numCache>
                <c:formatCode>d\ mmm\ yyyy</c:formatCode>
                <c:ptCount val="366"/>
                <c:pt idx="0">
                  <c:v>43830.541666666664</c:v>
                </c:pt>
                <c:pt idx="1">
                  <c:v>43831.541666666664</c:v>
                </c:pt>
                <c:pt idx="2">
                  <c:v>43832.541666666664</c:v>
                </c:pt>
                <c:pt idx="3">
                  <c:v>43833.541666666664</c:v>
                </c:pt>
                <c:pt idx="4">
                  <c:v>43834.541666666664</c:v>
                </c:pt>
                <c:pt idx="5">
                  <c:v>43835.541666666664</c:v>
                </c:pt>
                <c:pt idx="6">
                  <c:v>43836.541666666664</c:v>
                </c:pt>
                <c:pt idx="7">
                  <c:v>43837.541666666664</c:v>
                </c:pt>
                <c:pt idx="8">
                  <c:v>43838.541666666664</c:v>
                </c:pt>
                <c:pt idx="9">
                  <c:v>43839.541666666664</c:v>
                </c:pt>
                <c:pt idx="10">
                  <c:v>43840.541666666664</c:v>
                </c:pt>
                <c:pt idx="11">
                  <c:v>43841.541666666664</c:v>
                </c:pt>
                <c:pt idx="12">
                  <c:v>43842.541666666664</c:v>
                </c:pt>
                <c:pt idx="13">
                  <c:v>43843.541666666664</c:v>
                </c:pt>
                <c:pt idx="14">
                  <c:v>43844.541666666664</c:v>
                </c:pt>
                <c:pt idx="15">
                  <c:v>43845.541666666664</c:v>
                </c:pt>
                <c:pt idx="16">
                  <c:v>43846.541666666664</c:v>
                </c:pt>
                <c:pt idx="17">
                  <c:v>43847.541666666664</c:v>
                </c:pt>
                <c:pt idx="18">
                  <c:v>43848.541666666664</c:v>
                </c:pt>
                <c:pt idx="19">
                  <c:v>43849.541666666664</c:v>
                </c:pt>
                <c:pt idx="20">
                  <c:v>43850.541666666664</c:v>
                </c:pt>
                <c:pt idx="21">
                  <c:v>43851.541666666664</c:v>
                </c:pt>
                <c:pt idx="22">
                  <c:v>43852.541666666664</c:v>
                </c:pt>
                <c:pt idx="23">
                  <c:v>43853.541666666664</c:v>
                </c:pt>
                <c:pt idx="24">
                  <c:v>43854.541666666664</c:v>
                </c:pt>
                <c:pt idx="25">
                  <c:v>43855.541666666664</c:v>
                </c:pt>
                <c:pt idx="26">
                  <c:v>43856.541666666664</c:v>
                </c:pt>
                <c:pt idx="27">
                  <c:v>43857.541666666664</c:v>
                </c:pt>
                <c:pt idx="28">
                  <c:v>43858.541666666664</c:v>
                </c:pt>
                <c:pt idx="29">
                  <c:v>43859.541666666664</c:v>
                </c:pt>
                <c:pt idx="30">
                  <c:v>43860.541666666664</c:v>
                </c:pt>
                <c:pt idx="31">
                  <c:v>43861.541666666664</c:v>
                </c:pt>
                <c:pt idx="32">
                  <c:v>43862.541666666664</c:v>
                </c:pt>
                <c:pt idx="33">
                  <c:v>43863.541666666664</c:v>
                </c:pt>
                <c:pt idx="34">
                  <c:v>43864.541666666664</c:v>
                </c:pt>
                <c:pt idx="35">
                  <c:v>43865.541666666664</c:v>
                </c:pt>
                <c:pt idx="36">
                  <c:v>43866.541666666664</c:v>
                </c:pt>
                <c:pt idx="37">
                  <c:v>43867.541666666664</c:v>
                </c:pt>
                <c:pt idx="38">
                  <c:v>43868.541666666664</c:v>
                </c:pt>
                <c:pt idx="39">
                  <c:v>43869.541666666664</c:v>
                </c:pt>
                <c:pt idx="40">
                  <c:v>43870.541666666664</c:v>
                </c:pt>
                <c:pt idx="41">
                  <c:v>43871.541666666664</c:v>
                </c:pt>
                <c:pt idx="42">
                  <c:v>43872.541666666664</c:v>
                </c:pt>
                <c:pt idx="43">
                  <c:v>43873.541666666664</c:v>
                </c:pt>
                <c:pt idx="44">
                  <c:v>43874.541666666664</c:v>
                </c:pt>
                <c:pt idx="45">
                  <c:v>43875.541666666664</c:v>
                </c:pt>
                <c:pt idx="46">
                  <c:v>43876.541666666664</c:v>
                </c:pt>
                <c:pt idx="47">
                  <c:v>43877.541666666664</c:v>
                </c:pt>
                <c:pt idx="48">
                  <c:v>43878.541666666664</c:v>
                </c:pt>
                <c:pt idx="49">
                  <c:v>43879.541666666664</c:v>
                </c:pt>
                <c:pt idx="50">
                  <c:v>43880.541666666664</c:v>
                </c:pt>
                <c:pt idx="51">
                  <c:v>43881.541666666664</c:v>
                </c:pt>
                <c:pt idx="52">
                  <c:v>43882.541666666664</c:v>
                </c:pt>
                <c:pt idx="53">
                  <c:v>43883.541666666664</c:v>
                </c:pt>
                <c:pt idx="54">
                  <c:v>43884.541666666664</c:v>
                </c:pt>
                <c:pt idx="55">
                  <c:v>43885.541666666664</c:v>
                </c:pt>
                <c:pt idx="56">
                  <c:v>43886.541666666664</c:v>
                </c:pt>
                <c:pt idx="57">
                  <c:v>43887.541666666664</c:v>
                </c:pt>
                <c:pt idx="58">
                  <c:v>43888.541666666664</c:v>
                </c:pt>
                <c:pt idx="59">
                  <c:v>43889.541666666664</c:v>
                </c:pt>
                <c:pt idx="60">
                  <c:v>43890.541666666664</c:v>
                </c:pt>
                <c:pt idx="61">
                  <c:v>43891.541666666664</c:v>
                </c:pt>
                <c:pt idx="62">
                  <c:v>43892.541666666664</c:v>
                </c:pt>
                <c:pt idx="63">
                  <c:v>43893.541666666664</c:v>
                </c:pt>
                <c:pt idx="64">
                  <c:v>43894.541666666664</c:v>
                </c:pt>
                <c:pt idx="65">
                  <c:v>43895.541666666664</c:v>
                </c:pt>
                <c:pt idx="66">
                  <c:v>43896.541666666664</c:v>
                </c:pt>
                <c:pt idx="67">
                  <c:v>43897.541666666664</c:v>
                </c:pt>
                <c:pt idx="68">
                  <c:v>43898.541666666664</c:v>
                </c:pt>
                <c:pt idx="69">
                  <c:v>43899.541666666664</c:v>
                </c:pt>
                <c:pt idx="70">
                  <c:v>43900.541666666664</c:v>
                </c:pt>
                <c:pt idx="71">
                  <c:v>43901.541666666664</c:v>
                </c:pt>
                <c:pt idx="72">
                  <c:v>43902.541666666664</c:v>
                </c:pt>
                <c:pt idx="73">
                  <c:v>43903.541666666664</c:v>
                </c:pt>
                <c:pt idx="74">
                  <c:v>43904.541666666664</c:v>
                </c:pt>
                <c:pt idx="75">
                  <c:v>43905.541666666664</c:v>
                </c:pt>
                <c:pt idx="76">
                  <c:v>43906.541666666664</c:v>
                </c:pt>
                <c:pt idx="77">
                  <c:v>43907.541666666664</c:v>
                </c:pt>
                <c:pt idx="78">
                  <c:v>43908.541666666664</c:v>
                </c:pt>
                <c:pt idx="79">
                  <c:v>43909.541666666664</c:v>
                </c:pt>
                <c:pt idx="80">
                  <c:v>43910.541666666664</c:v>
                </c:pt>
                <c:pt idx="81">
                  <c:v>43911.541666666664</c:v>
                </c:pt>
                <c:pt idx="82">
                  <c:v>43912.541666666664</c:v>
                </c:pt>
                <c:pt idx="83">
                  <c:v>43913.541666666664</c:v>
                </c:pt>
                <c:pt idx="84">
                  <c:v>43914.541666666664</c:v>
                </c:pt>
                <c:pt idx="85">
                  <c:v>43915.541666666664</c:v>
                </c:pt>
                <c:pt idx="86">
                  <c:v>43916.541666666664</c:v>
                </c:pt>
                <c:pt idx="87">
                  <c:v>43917.541666666664</c:v>
                </c:pt>
                <c:pt idx="88">
                  <c:v>43918.541666666664</c:v>
                </c:pt>
                <c:pt idx="89">
                  <c:v>43919.541666666664</c:v>
                </c:pt>
                <c:pt idx="90">
                  <c:v>43920.541666666664</c:v>
                </c:pt>
                <c:pt idx="91">
                  <c:v>43921.541666666664</c:v>
                </c:pt>
                <c:pt idx="92">
                  <c:v>43922.541666666664</c:v>
                </c:pt>
                <c:pt idx="93">
                  <c:v>43923.541666666664</c:v>
                </c:pt>
                <c:pt idx="94">
                  <c:v>43924.541666666664</c:v>
                </c:pt>
                <c:pt idx="95">
                  <c:v>43925.541666666664</c:v>
                </c:pt>
                <c:pt idx="96">
                  <c:v>43926.583333333336</c:v>
                </c:pt>
                <c:pt idx="97">
                  <c:v>43927.583333333336</c:v>
                </c:pt>
                <c:pt idx="98">
                  <c:v>43928.583333333336</c:v>
                </c:pt>
                <c:pt idx="99">
                  <c:v>43929.583333333336</c:v>
                </c:pt>
                <c:pt idx="100">
                  <c:v>43930.583333333336</c:v>
                </c:pt>
                <c:pt idx="101">
                  <c:v>43931.583333333336</c:v>
                </c:pt>
                <c:pt idx="102">
                  <c:v>43932.583333333336</c:v>
                </c:pt>
                <c:pt idx="103">
                  <c:v>43933.583333333336</c:v>
                </c:pt>
                <c:pt idx="104">
                  <c:v>43934.583333333336</c:v>
                </c:pt>
                <c:pt idx="105">
                  <c:v>43935.583333333336</c:v>
                </c:pt>
                <c:pt idx="106">
                  <c:v>43936.583333333336</c:v>
                </c:pt>
                <c:pt idx="107">
                  <c:v>43937.583333333336</c:v>
                </c:pt>
                <c:pt idx="108">
                  <c:v>43938.583333333336</c:v>
                </c:pt>
                <c:pt idx="109">
                  <c:v>43939.583333333336</c:v>
                </c:pt>
                <c:pt idx="110">
                  <c:v>43940.583333333336</c:v>
                </c:pt>
                <c:pt idx="111">
                  <c:v>43941.583333333336</c:v>
                </c:pt>
                <c:pt idx="112">
                  <c:v>43942.583333333336</c:v>
                </c:pt>
                <c:pt idx="113">
                  <c:v>43943.583333333336</c:v>
                </c:pt>
                <c:pt idx="114">
                  <c:v>43944.583333333336</c:v>
                </c:pt>
                <c:pt idx="115">
                  <c:v>43945.583333333336</c:v>
                </c:pt>
                <c:pt idx="116">
                  <c:v>43946.583333333336</c:v>
                </c:pt>
                <c:pt idx="117">
                  <c:v>43947.583333333336</c:v>
                </c:pt>
                <c:pt idx="118">
                  <c:v>43948.583333333336</c:v>
                </c:pt>
                <c:pt idx="119">
                  <c:v>43949.583333333336</c:v>
                </c:pt>
                <c:pt idx="120">
                  <c:v>43950.583333333336</c:v>
                </c:pt>
                <c:pt idx="121">
                  <c:v>43951.583333333336</c:v>
                </c:pt>
                <c:pt idx="122">
                  <c:v>43952.583333333336</c:v>
                </c:pt>
                <c:pt idx="123">
                  <c:v>43953.583333333336</c:v>
                </c:pt>
                <c:pt idx="124">
                  <c:v>43954.583333333336</c:v>
                </c:pt>
                <c:pt idx="125">
                  <c:v>43955.583333333336</c:v>
                </c:pt>
                <c:pt idx="126">
                  <c:v>43956.583333333336</c:v>
                </c:pt>
                <c:pt idx="127">
                  <c:v>43957.583333333336</c:v>
                </c:pt>
                <c:pt idx="128">
                  <c:v>43958.583333333336</c:v>
                </c:pt>
                <c:pt idx="129">
                  <c:v>43959.583333333336</c:v>
                </c:pt>
                <c:pt idx="130">
                  <c:v>43960.583333333336</c:v>
                </c:pt>
                <c:pt idx="131">
                  <c:v>43961.583333333336</c:v>
                </c:pt>
                <c:pt idx="132">
                  <c:v>43962.583333333336</c:v>
                </c:pt>
                <c:pt idx="133">
                  <c:v>43963.583333333336</c:v>
                </c:pt>
                <c:pt idx="134">
                  <c:v>43964.583333333336</c:v>
                </c:pt>
                <c:pt idx="135">
                  <c:v>43965.583333333336</c:v>
                </c:pt>
                <c:pt idx="136">
                  <c:v>43966.583333333336</c:v>
                </c:pt>
                <c:pt idx="137">
                  <c:v>43967.583333333336</c:v>
                </c:pt>
                <c:pt idx="138">
                  <c:v>43968.583333333336</c:v>
                </c:pt>
                <c:pt idx="139">
                  <c:v>43969.583333333336</c:v>
                </c:pt>
                <c:pt idx="140">
                  <c:v>43970.583333333336</c:v>
                </c:pt>
                <c:pt idx="141">
                  <c:v>43971.583333333336</c:v>
                </c:pt>
                <c:pt idx="142">
                  <c:v>43972.583333333336</c:v>
                </c:pt>
                <c:pt idx="143">
                  <c:v>43973.583333333336</c:v>
                </c:pt>
                <c:pt idx="144">
                  <c:v>43974.583333333336</c:v>
                </c:pt>
                <c:pt idx="145">
                  <c:v>43975.583333333336</c:v>
                </c:pt>
                <c:pt idx="146">
                  <c:v>43976.583333333336</c:v>
                </c:pt>
                <c:pt idx="147">
                  <c:v>43977.583333333336</c:v>
                </c:pt>
                <c:pt idx="148">
                  <c:v>43978.583333333336</c:v>
                </c:pt>
                <c:pt idx="149">
                  <c:v>43979.583333333336</c:v>
                </c:pt>
                <c:pt idx="150">
                  <c:v>43980.583333333336</c:v>
                </c:pt>
                <c:pt idx="151">
                  <c:v>43981.583333333336</c:v>
                </c:pt>
                <c:pt idx="152">
                  <c:v>43982.583333333336</c:v>
                </c:pt>
                <c:pt idx="153">
                  <c:v>43983.583333333336</c:v>
                </c:pt>
                <c:pt idx="154">
                  <c:v>43984.583333333336</c:v>
                </c:pt>
                <c:pt idx="155">
                  <c:v>43985.583333333336</c:v>
                </c:pt>
                <c:pt idx="156">
                  <c:v>43986.583333333336</c:v>
                </c:pt>
                <c:pt idx="157">
                  <c:v>43987.583333333336</c:v>
                </c:pt>
                <c:pt idx="158">
                  <c:v>43988.583333333336</c:v>
                </c:pt>
                <c:pt idx="159">
                  <c:v>43989.583333333336</c:v>
                </c:pt>
                <c:pt idx="160">
                  <c:v>43990.583333333336</c:v>
                </c:pt>
                <c:pt idx="161">
                  <c:v>43991.583333333336</c:v>
                </c:pt>
                <c:pt idx="162">
                  <c:v>43992.583333333336</c:v>
                </c:pt>
                <c:pt idx="163">
                  <c:v>43993.583333333336</c:v>
                </c:pt>
                <c:pt idx="164">
                  <c:v>43994.583333333336</c:v>
                </c:pt>
                <c:pt idx="165">
                  <c:v>43995.583333333336</c:v>
                </c:pt>
                <c:pt idx="166">
                  <c:v>43996.583333333336</c:v>
                </c:pt>
                <c:pt idx="167">
                  <c:v>43997.583333333336</c:v>
                </c:pt>
                <c:pt idx="168">
                  <c:v>43998.583333333336</c:v>
                </c:pt>
                <c:pt idx="169">
                  <c:v>43999.583333333336</c:v>
                </c:pt>
                <c:pt idx="170">
                  <c:v>44000.583333333336</c:v>
                </c:pt>
                <c:pt idx="171">
                  <c:v>44001.583333333336</c:v>
                </c:pt>
                <c:pt idx="172">
                  <c:v>44002.583333333336</c:v>
                </c:pt>
                <c:pt idx="173">
                  <c:v>44003.583333333336</c:v>
                </c:pt>
                <c:pt idx="174">
                  <c:v>44004.583333333336</c:v>
                </c:pt>
                <c:pt idx="175">
                  <c:v>44005.583333333336</c:v>
                </c:pt>
                <c:pt idx="176">
                  <c:v>44006.583333333336</c:v>
                </c:pt>
                <c:pt idx="177">
                  <c:v>44007.583333333336</c:v>
                </c:pt>
                <c:pt idx="178">
                  <c:v>44008.583333333336</c:v>
                </c:pt>
                <c:pt idx="179">
                  <c:v>44009.583333333336</c:v>
                </c:pt>
                <c:pt idx="180">
                  <c:v>44010.583333333336</c:v>
                </c:pt>
                <c:pt idx="181">
                  <c:v>44011.583333333336</c:v>
                </c:pt>
                <c:pt idx="182">
                  <c:v>44012.583333333336</c:v>
                </c:pt>
                <c:pt idx="183">
                  <c:v>44013.583333333336</c:v>
                </c:pt>
                <c:pt idx="184">
                  <c:v>44014.583333333336</c:v>
                </c:pt>
                <c:pt idx="185">
                  <c:v>44015.583333333336</c:v>
                </c:pt>
                <c:pt idx="186">
                  <c:v>44016.583333333336</c:v>
                </c:pt>
                <c:pt idx="187">
                  <c:v>44017.583333333336</c:v>
                </c:pt>
                <c:pt idx="188">
                  <c:v>44018.583333333336</c:v>
                </c:pt>
                <c:pt idx="189">
                  <c:v>44019.583333333336</c:v>
                </c:pt>
                <c:pt idx="190">
                  <c:v>44020.583333333336</c:v>
                </c:pt>
                <c:pt idx="191">
                  <c:v>44021.583333333336</c:v>
                </c:pt>
                <c:pt idx="192">
                  <c:v>44022.583333333336</c:v>
                </c:pt>
                <c:pt idx="193">
                  <c:v>44023.583333333336</c:v>
                </c:pt>
                <c:pt idx="194">
                  <c:v>44024.583333333336</c:v>
                </c:pt>
                <c:pt idx="195">
                  <c:v>44025.583333333336</c:v>
                </c:pt>
                <c:pt idx="196">
                  <c:v>44026.583333333336</c:v>
                </c:pt>
                <c:pt idx="197">
                  <c:v>44027.583333333336</c:v>
                </c:pt>
                <c:pt idx="198">
                  <c:v>44028.583333333336</c:v>
                </c:pt>
                <c:pt idx="199">
                  <c:v>44029.583333333336</c:v>
                </c:pt>
                <c:pt idx="200">
                  <c:v>44030.583333333336</c:v>
                </c:pt>
                <c:pt idx="201">
                  <c:v>44031.583333333336</c:v>
                </c:pt>
                <c:pt idx="202">
                  <c:v>44032.583333333336</c:v>
                </c:pt>
                <c:pt idx="203">
                  <c:v>44033.583333333336</c:v>
                </c:pt>
                <c:pt idx="204">
                  <c:v>44034.583333333336</c:v>
                </c:pt>
                <c:pt idx="205">
                  <c:v>44035.583333333336</c:v>
                </c:pt>
                <c:pt idx="206">
                  <c:v>44036.583333333336</c:v>
                </c:pt>
                <c:pt idx="207">
                  <c:v>44037.583333333336</c:v>
                </c:pt>
                <c:pt idx="208">
                  <c:v>44038.583333333336</c:v>
                </c:pt>
                <c:pt idx="209">
                  <c:v>44039.583333333336</c:v>
                </c:pt>
                <c:pt idx="210">
                  <c:v>44040.583333333336</c:v>
                </c:pt>
                <c:pt idx="211">
                  <c:v>44041.583333333336</c:v>
                </c:pt>
                <c:pt idx="212">
                  <c:v>44042.583333333336</c:v>
                </c:pt>
                <c:pt idx="213">
                  <c:v>44043.583333333336</c:v>
                </c:pt>
                <c:pt idx="214">
                  <c:v>44044.583333333336</c:v>
                </c:pt>
                <c:pt idx="215">
                  <c:v>44045.583333333336</c:v>
                </c:pt>
                <c:pt idx="216">
                  <c:v>44046.583333333336</c:v>
                </c:pt>
                <c:pt idx="217">
                  <c:v>44047.583333333336</c:v>
                </c:pt>
                <c:pt idx="218">
                  <c:v>44048.583333333336</c:v>
                </c:pt>
                <c:pt idx="219">
                  <c:v>44049.583333333336</c:v>
                </c:pt>
                <c:pt idx="220">
                  <c:v>44050.583333333336</c:v>
                </c:pt>
                <c:pt idx="221">
                  <c:v>44051.583333333336</c:v>
                </c:pt>
                <c:pt idx="222">
                  <c:v>44052.583333333336</c:v>
                </c:pt>
                <c:pt idx="223">
                  <c:v>44053.583333333336</c:v>
                </c:pt>
                <c:pt idx="224">
                  <c:v>44054.583333333336</c:v>
                </c:pt>
                <c:pt idx="225">
                  <c:v>44055.583333333336</c:v>
                </c:pt>
                <c:pt idx="226">
                  <c:v>44056.583333333336</c:v>
                </c:pt>
                <c:pt idx="227">
                  <c:v>44057.583333333336</c:v>
                </c:pt>
                <c:pt idx="228">
                  <c:v>44058.583333333336</c:v>
                </c:pt>
                <c:pt idx="229">
                  <c:v>44059.583333333336</c:v>
                </c:pt>
                <c:pt idx="230">
                  <c:v>44060.583333333336</c:v>
                </c:pt>
                <c:pt idx="231">
                  <c:v>44061.583333333336</c:v>
                </c:pt>
                <c:pt idx="232">
                  <c:v>44062.583333333336</c:v>
                </c:pt>
                <c:pt idx="233">
                  <c:v>44063.583333333336</c:v>
                </c:pt>
                <c:pt idx="234">
                  <c:v>44064.583333333336</c:v>
                </c:pt>
                <c:pt idx="235">
                  <c:v>44065.583333333336</c:v>
                </c:pt>
                <c:pt idx="236">
                  <c:v>44066.583333333336</c:v>
                </c:pt>
                <c:pt idx="237">
                  <c:v>44067.583333333336</c:v>
                </c:pt>
                <c:pt idx="238">
                  <c:v>44068.583333333336</c:v>
                </c:pt>
                <c:pt idx="239">
                  <c:v>44069.583333333336</c:v>
                </c:pt>
                <c:pt idx="240">
                  <c:v>44070.583333333336</c:v>
                </c:pt>
                <c:pt idx="241">
                  <c:v>44071.583333333336</c:v>
                </c:pt>
                <c:pt idx="242">
                  <c:v>44072.583333333336</c:v>
                </c:pt>
                <c:pt idx="243">
                  <c:v>44073.583333333336</c:v>
                </c:pt>
                <c:pt idx="244">
                  <c:v>44074.583333333336</c:v>
                </c:pt>
                <c:pt idx="245">
                  <c:v>44075.583333333336</c:v>
                </c:pt>
                <c:pt idx="246">
                  <c:v>44076.583333333336</c:v>
                </c:pt>
                <c:pt idx="247">
                  <c:v>44077.583333333336</c:v>
                </c:pt>
                <c:pt idx="248">
                  <c:v>44078.583333333336</c:v>
                </c:pt>
                <c:pt idx="249">
                  <c:v>44079.583333333336</c:v>
                </c:pt>
                <c:pt idx="250">
                  <c:v>44080.583333333336</c:v>
                </c:pt>
                <c:pt idx="251">
                  <c:v>44081.583333333336</c:v>
                </c:pt>
                <c:pt idx="252">
                  <c:v>44082.583333333336</c:v>
                </c:pt>
                <c:pt idx="253">
                  <c:v>44083.583333333336</c:v>
                </c:pt>
                <c:pt idx="254">
                  <c:v>44084.583333333336</c:v>
                </c:pt>
                <c:pt idx="255">
                  <c:v>44085.583333333336</c:v>
                </c:pt>
                <c:pt idx="256">
                  <c:v>44086.583333333336</c:v>
                </c:pt>
                <c:pt idx="257">
                  <c:v>44087.583333333336</c:v>
                </c:pt>
                <c:pt idx="258">
                  <c:v>44088.583333333336</c:v>
                </c:pt>
                <c:pt idx="259">
                  <c:v>44089.583333333336</c:v>
                </c:pt>
                <c:pt idx="260">
                  <c:v>44090.583333333336</c:v>
                </c:pt>
                <c:pt idx="261">
                  <c:v>44091.583333333336</c:v>
                </c:pt>
                <c:pt idx="262">
                  <c:v>44092.583333333336</c:v>
                </c:pt>
                <c:pt idx="263">
                  <c:v>44093.583333333336</c:v>
                </c:pt>
                <c:pt idx="264">
                  <c:v>44094.583333333336</c:v>
                </c:pt>
                <c:pt idx="265">
                  <c:v>44095.583333333336</c:v>
                </c:pt>
                <c:pt idx="266">
                  <c:v>44096.583333333336</c:v>
                </c:pt>
                <c:pt idx="267">
                  <c:v>44097.583333333336</c:v>
                </c:pt>
                <c:pt idx="268">
                  <c:v>44098.583333333336</c:v>
                </c:pt>
                <c:pt idx="269">
                  <c:v>44099.583333333336</c:v>
                </c:pt>
                <c:pt idx="270">
                  <c:v>44100.583333333336</c:v>
                </c:pt>
                <c:pt idx="271">
                  <c:v>44101.583333333336</c:v>
                </c:pt>
                <c:pt idx="272">
                  <c:v>44102.583333333336</c:v>
                </c:pt>
                <c:pt idx="273">
                  <c:v>44103.583333333336</c:v>
                </c:pt>
                <c:pt idx="274">
                  <c:v>44104.583333333336</c:v>
                </c:pt>
                <c:pt idx="275">
                  <c:v>44105.583333333336</c:v>
                </c:pt>
                <c:pt idx="276">
                  <c:v>44106.583333333336</c:v>
                </c:pt>
                <c:pt idx="277">
                  <c:v>44107.583333333336</c:v>
                </c:pt>
                <c:pt idx="278">
                  <c:v>44108.541666666664</c:v>
                </c:pt>
                <c:pt idx="279">
                  <c:v>44109.541666666664</c:v>
                </c:pt>
                <c:pt idx="280">
                  <c:v>44110.541666666664</c:v>
                </c:pt>
                <c:pt idx="281">
                  <c:v>44111.541666666664</c:v>
                </c:pt>
                <c:pt idx="282">
                  <c:v>44112.541666666664</c:v>
                </c:pt>
                <c:pt idx="283">
                  <c:v>44113.541666666664</c:v>
                </c:pt>
                <c:pt idx="284">
                  <c:v>44114.541666666664</c:v>
                </c:pt>
                <c:pt idx="285">
                  <c:v>44115.541666666664</c:v>
                </c:pt>
                <c:pt idx="286">
                  <c:v>44116.541666666664</c:v>
                </c:pt>
                <c:pt idx="287">
                  <c:v>44117.541666666664</c:v>
                </c:pt>
                <c:pt idx="288">
                  <c:v>44118.541666666664</c:v>
                </c:pt>
                <c:pt idx="289">
                  <c:v>44119.541666666664</c:v>
                </c:pt>
                <c:pt idx="290">
                  <c:v>44120.541666666664</c:v>
                </c:pt>
                <c:pt idx="291">
                  <c:v>44121.541666666664</c:v>
                </c:pt>
                <c:pt idx="292">
                  <c:v>44122.541666666664</c:v>
                </c:pt>
                <c:pt idx="293">
                  <c:v>44123.541666666664</c:v>
                </c:pt>
                <c:pt idx="294">
                  <c:v>44124.541666666664</c:v>
                </c:pt>
                <c:pt idx="295">
                  <c:v>44125.541666666664</c:v>
                </c:pt>
                <c:pt idx="296">
                  <c:v>44126.541666666664</c:v>
                </c:pt>
                <c:pt idx="297">
                  <c:v>44127.541666666664</c:v>
                </c:pt>
                <c:pt idx="298">
                  <c:v>44128.541666666664</c:v>
                </c:pt>
                <c:pt idx="299">
                  <c:v>44129.541666666664</c:v>
                </c:pt>
                <c:pt idx="300">
                  <c:v>44130.541666666664</c:v>
                </c:pt>
                <c:pt idx="301">
                  <c:v>44131.541666666664</c:v>
                </c:pt>
                <c:pt idx="302">
                  <c:v>44132.541666666664</c:v>
                </c:pt>
                <c:pt idx="303">
                  <c:v>44133.541666666664</c:v>
                </c:pt>
                <c:pt idx="304">
                  <c:v>44134.541666666664</c:v>
                </c:pt>
                <c:pt idx="305">
                  <c:v>44135.541666666664</c:v>
                </c:pt>
                <c:pt idx="306">
                  <c:v>44136.541666666664</c:v>
                </c:pt>
                <c:pt idx="307">
                  <c:v>44137.541666666664</c:v>
                </c:pt>
                <c:pt idx="308">
                  <c:v>44138.541666666664</c:v>
                </c:pt>
                <c:pt idx="309">
                  <c:v>44139.541666666664</c:v>
                </c:pt>
                <c:pt idx="310">
                  <c:v>44140.541666666664</c:v>
                </c:pt>
                <c:pt idx="311">
                  <c:v>44141.541666666664</c:v>
                </c:pt>
                <c:pt idx="312">
                  <c:v>44142.541666666664</c:v>
                </c:pt>
                <c:pt idx="313">
                  <c:v>44143.541666666664</c:v>
                </c:pt>
                <c:pt idx="314">
                  <c:v>44144.541666666664</c:v>
                </c:pt>
                <c:pt idx="315">
                  <c:v>44145.541666666664</c:v>
                </c:pt>
                <c:pt idx="316">
                  <c:v>44146.541666666664</c:v>
                </c:pt>
                <c:pt idx="317">
                  <c:v>44147.541666666664</c:v>
                </c:pt>
                <c:pt idx="318">
                  <c:v>44148.541666666664</c:v>
                </c:pt>
                <c:pt idx="319">
                  <c:v>44149.541666666664</c:v>
                </c:pt>
                <c:pt idx="320">
                  <c:v>44150.541666666664</c:v>
                </c:pt>
                <c:pt idx="321">
                  <c:v>44151.541666666664</c:v>
                </c:pt>
                <c:pt idx="322">
                  <c:v>44152.541666666664</c:v>
                </c:pt>
                <c:pt idx="323">
                  <c:v>44153.541666666664</c:v>
                </c:pt>
                <c:pt idx="324">
                  <c:v>44154.541666666664</c:v>
                </c:pt>
                <c:pt idx="325">
                  <c:v>44155.541666666664</c:v>
                </c:pt>
                <c:pt idx="326">
                  <c:v>44156.541666666664</c:v>
                </c:pt>
                <c:pt idx="327">
                  <c:v>44157.541666666664</c:v>
                </c:pt>
                <c:pt idx="328">
                  <c:v>44158.541666666664</c:v>
                </c:pt>
                <c:pt idx="329">
                  <c:v>44159.541666666664</c:v>
                </c:pt>
                <c:pt idx="330">
                  <c:v>44160.541666666664</c:v>
                </c:pt>
                <c:pt idx="331">
                  <c:v>44161.541666666664</c:v>
                </c:pt>
                <c:pt idx="332">
                  <c:v>44162.541666666664</c:v>
                </c:pt>
                <c:pt idx="333">
                  <c:v>44163.541666666664</c:v>
                </c:pt>
                <c:pt idx="334">
                  <c:v>44164.541666666664</c:v>
                </c:pt>
                <c:pt idx="335">
                  <c:v>44165.541666666664</c:v>
                </c:pt>
                <c:pt idx="336">
                  <c:v>44166.541666666664</c:v>
                </c:pt>
                <c:pt idx="337">
                  <c:v>44167.541666666664</c:v>
                </c:pt>
                <c:pt idx="338">
                  <c:v>44168.541666666664</c:v>
                </c:pt>
                <c:pt idx="339">
                  <c:v>44169.541666666664</c:v>
                </c:pt>
                <c:pt idx="340">
                  <c:v>44170.541666666664</c:v>
                </c:pt>
                <c:pt idx="341">
                  <c:v>44171.541666666664</c:v>
                </c:pt>
                <c:pt idx="342">
                  <c:v>44172.541666666664</c:v>
                </c:pt>
                <c:pt idx="343">
                  <c:v>44173.541666666664</c:v>
                </c:pt>
                <c:pt idx="344">
                  <c:v>44174.541666666664</c:v>
                </c:pt>
                <c:pt idx="345">
                  <c:v>44175.541666666664</c:v>
                </c:pt>
                <c:pt idx="346">
                  <c:v>44176.541666666664</c:v>
                </c:pt>
                <c:pt idx="347">
                  <c:v>44177.541666666664</c:v>
                </c:pt>
                <c:pt idx="348">
                  <c:v>44178.541666666664</c:v>
                </c:pt>
                <c:pt idx="349">
                  <c:v>44179.541666666664</c:v>
                </c:pt>
                <c:pt idx="350">
                  <c:v>44180.541666666664</c:v>
                </c:pt>
                <c:pt idx="351">
                  <c:v>44181.541666666664</c:v>
                </c:pt>
                <c:pt idx="352">
                  <c:v>44182.541666666664</c:v>
                </c:pt>
                <c:pt idx="353">
                  <c:v>44183.541666666664</c:v>
                </c:pt>
                <c:pt idx="354">
                  <c:v>44184.541666666664</c:v>
                </c:pt>
                <c:pt idx="355">
                  <c:v>44185.541666666664</c:v>
                </c:pt>
                <c:pt idx="356">
                  <c:v>44186.541666666664</c:v>
                </c:pt>
                <c:pt idx="357">
                  <c:v>44187.541666666664</c:v>
                </c:pt>
                <c:pt idx="358">
                  <c:v>44188.541666666664</c:v>
                </c:pt>
                <c:pt idx="359">
                  <c:v>44189.541666666664</c:v>
                </c:pt>
                <c:pt idx="360">
                  <c:v>44190.541666666664</c:v>
                </c:pt>
                <c:pt idx="361">
                  <c:v>44191.541666666664</c:v>
                </c:pt>
                <c:pt idx="362">
                  <c:v>44192.541666666664</c:v>
                </c:pt>
                <c:pt idx="363">
                  <c:v>44193.541666666664</c:v>
                </c:pt>
                <c:pt idx="364">
                  <c:v>44194.541666666664</c:v>
                </c:pt>
                <c:pt idx="365">
                  <c:v>44195.541666666664</c:v>
                </c:pt>
              </c:numCache>
            </c:numRef>
          </c:cat>
          <c:val>
            <c:numRef>
              <c:f>'Figure 12.2'!$E$5:$E$370</c:f>
              <c:numCache>
                <c:formatCode>_(* #,##0.0_);_(* \(#,##0.0\);_(* "-"??_);_(@_)</c:formatCode>
                <c:ptCount val="366"/>
                <c:pt idx="0">
                  <c:v>88.36</c:v>
                </c:pt>
                <c:pt idx="1">
                  <c:v>86.88</c:v>
                </c:pt>
                <c:pt idx="2">
                  <c:v>87.54</c:v>
                </c:pt>
                <c:pt idx="3">
                  <c:v>87.14</c:v>
                </c:pt>
                <c:pt idx="4">
                  <c:v>86.77</c:v>
                </c:pt>
                <c:pt idx="5">
                  <c:v>86.37</c:v>
                </c:pt>
                <c:pt idx="6">
                  <c:v>85.85</c:v>
                </c:pt>
                <c:pt idx="7">
                  <c:v>85.28</c:v>
                </c:pt>
                <c:pt idx="8">
                  <c:v>84.75</c:v>
                </c:pt>
                <c:pt idx="9">
                  <c:v>84.25</c:v>
                </c:pt>
                <c:pt idx="10">
                  <c:v>83.82</c:v>
                </c:pt>
                <c:pt idx="11">
                  <c:v>83.39</c:v>
                </c:pt>
                <c:pt idx="12">
                  <c:v>82.97</c:v>
                </c:pt>
                <c:pt idx="13">
                  <c:v>82.46</c:v>
                </c:pt>
                <c:pt idx="14">
                  <c:v>80.89</c:v>
                </c:pt>
                <c:pt idx="15">
                  <c:v>81.400000000000006</c:v>
                </c:pt>
                <c:pt idx="16">
                  <c:v>80.84</c:v>
                </c:pt>
                <c:pt idx="17">
                  <c:v>80.28</c:v>
                </c:pt>
                <c:pt idx="18">
                  <c:v>79.73</c:v>
                </c:pt>
                <c:pt idx="19">
                  <c:v>79.12</c:v>
                </c:pt>
                <c:pt idx="20">
                  <c:v>78.430000000000007</c:v>
                </c:pt>
                <c:pt idx="21">
                  <c:v>77.66</c:v>
                </c:pt>
                <c:pt idx="22">
                  <c:v>76.900000000000006</c:v>
                </c:pt>
                <c:pt idx="23">
                  <c:v>76.16</c:v>
                </c:pt>
                <c:pt idx="24">
                  <c:v>75.42</c:v>
                </c:pt>
                <c:pt idx="25">
                  <c:v>74.81</c:v>
                </c:pt>
                <c:pt idx="26">
                  <c:v>74.28</c:v>
                </c:pt>
                <c:pt idx="27">
                  <c:v>73.67</c:v>
                </c:pt>
                <c:pt idx="28">
                  <c:v>72.94</c:v>
                </c:pt>
                <c:pt idx="29">
                  <c:v>72.3</c:v>
                </c:pt>
                <c:pt idx="30">
                  <c:v>71.87</c:v>
                </c:pt>
                <c:pt idx="31">
                  <c:v>71.37</c:v>
                </c:pt>
                <c:pt idx="32">
                  <c:v>71.19</c:v>
                </c:pt>
                <c:pt idx="33">
                  <c:v>70.989999999999995</c:v>
                </c:pt>
                <c:pt idx="34">
                  <c:v>70.62</c:v>
                </c:pt>
                <c:pt idx="35">
                  <c:v>70.16</c:v>
                </c:pt>
                <c:pt idx="36">
                  <c:v>69.61</c:v>
                </c:pt>
                <c:pt idx="37">
                  <c:v>68.98</c:v>
                </c:pt>
                <c:pt idx="38">
                  <c:v>68.47</c:v>
                </c:pt>
                <c:pt idx="39">
                  <c:v>68.069999999999993</c:v>
                </c:pt>
                <c:pt idx="40">
                  <c:v>67.78</c:v>
                </c:pt>
                <c:pt idx="41">
                  <c:v>67.44</c:v>
                </c:pt>
                <c:pt idx="42">
                  <c:v>67.06</c:v>
                </c:pt>
                <c:pt idx="43">
                  <c:v>66.48</c:v>
                </c:pt>
                <c:pt idx="44">
                  <c:v>65.95</c:v>
                </c:pt>
                <c:pt idx="45">
                  <c:v>65.52</c:v>
                </c:pt>
                <c:pt idx="46">
                  <c:v>65.319999999999993</c:v>
                </c:pt>
                <c:pt idx="47">
                  <c:v>65.17</c:v>
                </c:pt>
                <c:pt idx="48">
                  <c:v>64.849999999999994</c:v>
                </c:pt>
                <c:pt idx="49">
                  <c:v>64.47</c:v>
                </c:pt>
                <c:pt idx="50">
                  <c:v>64.05</c:v>
                </c:pt>
                <c:pt idx="51">
                  <c:v>63.7</c:v>
                </c:pt>
                <c:pt idx="52">
                  <c:v>63.34</c:v>
                </c:pt>
                <c:pt idx="53">
                  <c:v>63.12</c:v>
                </c:pt>
                <c:pt idx="54">
                  <c:v>62.96</c:v>
                </c:pt>
                <c:pt idx="55">
                  <c:v>62.66</c:v>
                </c:pt>
                <c:pt idx="56">
                  <c:v>62.34</c:v>
                </c:pt>
                <c:pt idx="57">
                  <c:v>61.83</c:v>
                </c:pt>
                <c:pt idx="58">
                  <c:v>61.28</c:v>
                </c:pt>
                <c:pt idx="59">
                  <c:v>60.83</c:v>
                </c:pt>
                <c:pt idx="60">
                  <c:v>60.62</c:v>
                </c:pt>
                <c:pt idx="61">
                  <c:v>60.41</c:v>
                </c:pt>
                <c:pt idx="62">
                  <c:v>59.97</c:v>
                </c:pt>
                <c:pt idx="63">
                  <c:v>59.55</c:v>
                </c:pt>
                <c:pt idx="64">
                  <c:v>59.13</c:v>
                </c:pt>
                <c:pt idx="65">
                  <c:v>58.67</c:v>
                </c:pt>
                <c:pt idx="66">
                  <c:v>58.31</c:v>
                </c:pt>
                <c:pt idx="67">
                  <c:v>58.12</c:v>
                </c:pt>
                <c:pt idx="68">
                  <c:v>57.98</c:v>
                </c:pt>
                <c:pt idx="69">
                  <c:v>57.66</c:v>
                </c:pt>
                <c:pt idx="70">
                  <c:v>57.42</c:v>
                </c:pt>
                <c:pt idx="71">
                  <c:v>57.27</c:v>
                </c:pt>
                <c:pt idx="72">
                  <c:v>57.14</c:v>
                </c:pt>
                <c:pt idx="73">
                  <c:v>56.91</c:v>
                </c:pt>
                <c:pt idx="74">
                  <c:v>56.76</c:v>
                </c:pt>
                <c:pt idx="75">
                  <c:v>56.71</c:v>
                </c:pt>
                <c:pt idx="76">
                  <c:v>56.54</c:v>
                </c:pt>
                <c:pt idx="77">
                  <c:v>56.37</c:v>
                </c:pt>
                <c:pt idx="78">
                  <c:v>56.27</c:v>
                </c:pt>
                <c:pt idx="79">
                  <c:v>56.17</c:v>
                </c:pt>
                <c:pt idx="80">
                  <c:v>56.12</c:v>
                </c:pt>
                <c:pt idx="81">
                  <c:v>56.01</c:v>
                </c:pt>
                <c:pt idx="82">
                  <c:v>55.93</c:v>
                </c:pt>
                <c:pt idx="83">
                  <c:v>55.68</c:v>
                </c:pt>
                <c:pt idx="84">
                  <c:v>55.45</c:v>
                </c:pt>
                <c:pt idx="85">
                  <c:v>55.18</c:v>
                </c:pt>
                <c:pt idx="86">
                  <c:v>54.94</c:v>
                </c:pt>
                <c:pt idx="87">
                  <c:v>54.81</c:v>
                </c:pt>
                <c:pt idx="88">
                  <c:v>54.82</c:v>
                </c:pt>
                <c:pt idx="89">
                  <c:v>54.68</c:v>
                </c:pt>
                <c:pt idx="90">
                  <c:v>54.48</c:v>
                </c:pt>
                <c:pt idx="91">
                  <c:v>54.17</c:v>
                </c:pt>
                <c:pt idx="92">
                  <c:v>54.35</c:v>
                </c:pt>
                <c:pt idx="93">
                  <c:v>54.32</c:v>
                </c:pt>
                <c:pt idx="94">
                  <c:v>54.32</c:v>
                </c:pt>
                <c:pt idx="95">
                  <c:v>54.48</c:v>
                </c:pt>
                <c:pt idx="96">
                  <c:v>54.7</c:v>
                </c:pt>
                <c:pt idx="97">
                  <c:v>54.97</c:v>
                </c:pt>
                <c:pt idx="98">
                  <c:v>55.19</c:v>
                </c:pt>
                <c:pt idx="99">
                  <c:v>55.46</c:v>
                </c:pt>
                <c:pt idx="100">
                  <c:v>55.78</c:v>
                </c:pt>
                <c:pt idx="101">
                  <c:v>56.13</c:v>
                </c:pt>
                <c:pt idx="102">
                  <c:v>56.53</c:v>
                </c:pt>
                <c:pt idx="103">
                  <c:v>56.99</c:v>
                </c:pt>
                <c:pt idx="104">
                  <c:v>57.26</c:v>
                </c:pt>
                <c:pt idx="105">
                  <c:v>57.53</c:v>
                </c:pt>
                <c:pt idx="106">
                  <c:v>57.74</c:v>
                </c:pt>
                <c:pt idx="107">
                  <c:v>58.03</c:v>
                </c:pt>
                <c:pt idx="108">
                  <c:v>58.34</c:v>
                </c:pt>
                <c:pt idx="109">
                  <c:v>58.72</c:v>
                </c:pt>
                <c:pt idx="110">
                  <c:v>59.12</c:v>
                </c:pt>
                <c:pt idx="111">
                  <c:v>59.39</c:v>
                </c:pt>
                <c:pt idx="112">
                  <c:v>59.73</c:v>
                </c:pt>
                <c:pt idx="113">
                  <c:v>59.48</c:v>
                </c:pt>
                <c:pt idx="114">
                  <c:v>60.39</c:v>
                </c:pt>
                <c:pt idx="115">
                  <c:v>60.74</c:v>
                </c:pt>
                <c:pt idx="116">
                  <c:v>61.12</c:v>
                </c:pt>
                <c:pt idx="117">
                  <c:v>61.48</c:v>
                </c:pt>
                <c:pt idx="118">
                  <c:v>61.77</c:v>
                </c:pt>
                <c:pt idx="119">
                  <c:v>62.03</c:v>
                </c:pt>
                <c:pt idx="120">
                  <c:v>62.35</c:v>
                </c:pt>
                <c:pt idx="121">
                  <c:v>62.65</c:v>
                </c:pt>
                <c:pt idx="122">
                  <c:v>63.45</c:v>
                </c:pt>
                <c:pt idx="123">
                  <c:v>63.81</c:v>
                </c:pt>
                <c:pt idx="124">
                  <c:v>64.16</c:v>
                </c:pt>
                <c:pt idx="125">
                  <c:v>64.48</c:v>
                </c:pt>
                <c:pt idx="126">
                  <c:v>64.77</c:v>
                </c:pt>
                <c:pt idx="127">
                  <c:v>65.06</c:v>
                </c:pt>
                <c:pt idx="128">
                  <c:v>65.400000000000006</c:v>
                </c:pt>
                <c:pt idx="129">
                  <c:v>65.81</c:v>
                </c:pt>
                <c:pt idx="130">
                  <c:v>66.3</c:v>
                </c:pt>
                <c:pt idx="131">
                  <c:v>66.72</c:v>
                </c:pt>
                <c:pt idx="132">
                  <c:v>67.05</c:v>
                </c:pt>
                <c:pt idx="133">
                  <c:v>67.2</c:v>
                </c:pt>
                <c:pt idx="134">
                  <c:v>67.39</c:v>
                </c:pt>
                <c:pt idx="135">
                  <c:v>67.61</c:v>
                </c:pt>
                <c:pt idx="136">
                  <c:v>67.849999999999994</c:v>
                </c:pt>
                <c:pt idx="137">
                  <c:v>68.209999999999994</c:v>
                </c:pt>
                <c:pt idx="138">
                  <c:v>68.62</c:v>
                </c:pt>
                <c:pt idx="139">
                  <c:v>68.959999999999994</c:v>
                </c:pt>
                <c:pt idx="140">
                  <c:v>69.260000000000005</c:v>
                </c:pt>
                <c:pt idx="141">
                  <c:v>69.52</c:v>
                </c:pt>
                <c:pt idx="142">
                  <c:v>69.83</c:v>
                </c:pt>
                <c:pt idx="143">
                  <c:v>70.27</c:v>
                </c:pt>
                <c:pt idx="144">
                  <c:v>70.69</c:v>
                </c:pt>
                <c:pt idx="145">
                  <c:v>71.08</c:v>
                </c:pt>
                <c:pt idx="146">
                  <c:v>70.56</c:v>
                </c:pt>
                <c:pt idx="147">
                  <c:v>71.7</c:v>
                </c:pt>
                <c:pt idx="148">
                  <c:v>71.900000000000006</c:v>
                </c:pt>
                <c:pt idx="149">
                  <c:v>72.14</c:v>
                </c:pt>
                <c:pt idx="150">
                  <c:v>72.39</c:v>
                </c:pt>
                <c:pt idx="151">
                  <c:v>71.98</c:v>
                </c:pt>
                <c:pt idx="152">
                  <c:v>72.319999999999993</c:v>
                </c:pt>
                <c:pt idx="153">
                  <c:v>73.260000000000005</c:v>
                </c:pt>
                <c:pt idx="154">
                  <c:v>73.510000000000005</c:v>
                </c:pt>
                <c:pt idx="155">
                  <c:v>73.760000000000005</c:v>
                </c:pt>
                <c:pt idx="156">
                  <c:v>74.02</c:v>
                </c:pt>
                <c:pt idx="157">
                  <c:v>74.260000000000005</c:v>
                </c:pt>
                <c:pt idx="158">
                  <c:v>74.599999999999994</c:v>
                </c:pt>
                <c:pt idx="159">
                  <c:v>74.94</c:v>
                </c:pt>
                <c:pt idx="160">
                  <c:v>75.099999999999994</c:v>
                </c:pt>
                <c:pt idx="161">
                  <c:v>75.25</c:v>
                </c:pt>
                <c:pt idx="162">
                  <c:v>75.41</c:v>
                </c:pt>
                <c:pt idx="163">
                  <c:v>75.64</c:v>
                </c:pt>
                <c:pt idx="164">
                  <c:v>75.91</c:v>
                </c:pt>
                <c:pt idx="165">
                  <c:v>76.27</c:v>
                </c:pt>
                <c:pt idx="166">
                  <c:v>76.63</c:v>
                </c:pt>
                <c:pt idx="167">
                  <c:v>76.83</c:v>
                </c:pt>
                <c:pt idx="168">
                  <c:v>77.010000000000005</c:v>
                </c:pt>
                <c:pt idx="169">
                  <c:v>77.19</c:v>
                </c:pt>
                <c:pt idx="170">
                  <c:v>77.39</c:v>
                </c:pt>
                <c:pt idx="171">
                  <c:v>77.62</c:v>
                </c:pt>
                <c:pt idx="172">
                  <c:v>77.959999999999994</c:v>
                </c:pt>
                <c:pt idx="173">
                  <c:v>78.319999999999993</c:v>
                </c:pt>
                <c:pt idx="174">
                  <c:v>78.58</c:v>
                </c:pt>
                <c:pt idx="175">
                  <c:v>78.8</c:v>
                </c:pt>
                <c:pt idx="176">
                  <c:v>79.02</c:v>
                </c:pt>
                <c:pt idx="177">
                  <c:v>79.23</c:v>
                </c:pt>
                <c:pt idx="178">
                  <c:v>79.48</c:v>
                </c:pt>
                <c:pt idx="179">
                  <c:v>79.819999999999993</c:v>
                </c:pt>
                <c:pt idx="180">
                  <c:v>80.180000000000007</c:v>
                </c:pt>
                <c:pt idx="181">
                  <c:v>80.430000000000007</c:v>
                </c:pt>
                <c:pt idx="182">
                  <c:v>80.53</c:v>
                </c:pt>
                <c:pt idx="183">
                  <c:v>80.709999999999994</c:v>
                </c:pt>
                <c:pt idx="184">
                  <c:v>80.900000000000006</c:v>
                </c:pt>
                <c:pt idx="185">
                  <c:v>81.2</c:v>
                </c:pt>
                <c:pt idx="186">
                  <c:v>81.58</c:v>
                </c:pt>
                <c:pt idx="187">
                  <c:v>81.96</c:v>
                </c:pt>
                <c:pt idx="188">
                  <c:v>82.17</c:v>
                </c:pt>
                <c:pt idx="189">
                  <c:v>82.3</c:v>
                </c:pt>
                <c:pt idx="190">
                  <c:v>82.4</c:v>
                </c:pt>
                <c:pt idx="191">
                  <c:v>82.5</c:v>
                </c:pt>
                <c:pt idx="192">
                  <c:v>82.69</c:v>
                </c:pt>
                <c:pt idx="193">
                  <c:v>83.01</c:v>
                </c:pt>
                <c:pt idx="194">
                  <c:v>83.38</c:v>
                </c:pt>
                <c:pt idx="195">
                  <c:v>83.64</c:v>
                </c:pt>
                <c:pt idx="196">
                  <c:v>83.73</c:v>
                </c:pt>
                <c:pt idx="197">
                  <c:v>83.7</c:v>
                </c:pt>
                <c:pt idx="198">
                  <c:v>83.77</c:v>
                </c:pt>
                <c:pt idx="199">
                  <c:v>83.84</c:v>
                </c:pt>
                <c:pt idx="200">
                  <c:v>83.97</c:v>
                </c:pt>
                <c:pt idx="201">
                  <c:v>84.14</c:v>
                </c:pt>
                <c:pt idx="202">
                  <c:v>84.22</c:v>
                </c:pt>
                <c:pt idx="203">
                  <c:v>84.25</c:v>
                </c:pt>
                <c:pt idx="204">
                  <c:v>84.27</c:v>
                </c:pt>
                <c:pt idx="205">
                  <c:v>84.31</c:v>
                </c:pt>
                <c:pt idx="206">
                  <c:v>84.38</c:v>
                </c:pt>
                <c:pt idx="207">
                  <c:v>84.44</c:v>
                </c:pt>
                <c:pt idx="208">
                  <c:v>84.74</c:v>
                </c:pt>
                <c:pt idx="209">
                  <c:v>84.94</c:v>
                </c:pt>
                <c:pt idx="210">
                  <c:v>85.13</c:v>
                </c:pt>
                <c:pt idx="211">
                  <c:v>85.31</c:v>
                </c:pt>
                <c:pt idx="212">
                  <c:v>85.47</c:v>
                </c:pt>
                <c:pt idx="213">
                  <c:v>85.32</c:v>
                </c:pt>
                <c:pt idx="214">
                  <c:v>85.83</c:v>
                </c:pt>
                <c:pt idx="215">
                  <c:v>86.11</c:v>
                </c:pt>
                <c:pt idx="216">
                  <c:v>86.3</c:v>
                </c:pt>
                <c:pt idx="217">
                  <c:v>86.49</c:v>
                </c:pt>
                <c:pt idx="218">
                  <c:v>86.65</c:v>
                </c:pt>
                <c:pt idx="219">
                  <c:v>86.83</c:v>
                </c:pt>
                <c:pt idx="220">
                  <c:v>87.05</c:v>
                </c:pt>
                <c:pt idx="221">
                  <c:v>87.34</c:v>
                </c:pt>
                <c:pt idx="222">
                  <c:v>87.67</c:v>
                </c:pt>
                <c:pt idx="223">
                  <c:v>87.84</c:v>
                </c:pt>
                <c:pt idx="224">
                  <c:v>88.01</c:v>
                </c:pt>
                <c:pt idx="225">
                  <c:v>88.2</c:v>
                </c:pt>
                <c:pt idx="226">
                  <c:v>88.38</c:v>
                </c:pt>
                <c:pt idx="227">
                  <c:v>88.61</c:v>
                </c:pt>
                <c:pt idx="228">
                  <c:v>88.88</c:v>
                </c:pt>
                <c:pt idx="229">
                  <c:v>89.17</c:v>
                </c:pt>
                <c:pt idx="230">
                  <c:v>89.39</c:v>
                </c:pt>
                <c:pt idx="231">
                  <c:v>89.58</c:v>
                </c:pt>
                <c:pt idx="232">
                  <c:v>89.76</c:v>
                </c:pt>
                <c:pt idx="233">
                  <c:v>89.93</c:v>
                </c:pt>
                <c:pt idx="234">
                  <c:v>90.17</c:v>
                </c:pt>
                <c:pt idx="235">
                  <c:v>90.47</c:v>
                </c:pt>
                <c:pt idx="236">
                  <c:v>90.76</c:v>
                </c:pt>
                <c:pt idx="237">
                  <c:v>90.87</c:v>
                </c:pt>
                <c:pt idx="238">
                  <c:v>91.01</c:v>
                </c:pt>
                <c:pt idx="239">
                  <c:v>91.13</c:v>
                </c:pt>
                <c:pt idx="240">
                  <c:v>91.19</c:v>
                </c:pt>
                <c:pt idx="241">
                  <c:v>91.12</c:v>
                </c:pt>
                <c:pt idx="242">
                  <c:v>91.25</c:v>
                </c:pt>
                <c:pt idx="243">
                  <c:v>91.4</c:v>
                </c:pt>
                <c:pt idx="244">
                  <c:v>91.15</c:v>
                </c:pt>
                <c:pt idx="245">
                  <c:v>91.14</c:v>
                </c:pt>
                <c:pt idx="246">
                  <c:v>91.41</c:v>
                </c:pt>
                <c:pt idx="247">
                  <c:v>91.56</c:v>
                </c:pt>
                <c:pt idx="248">
                  <c:v>91.71</c:v>
                </c:pt>
                <c:pt idx="249">
                  <c:v>91.95</c:v>
                </c:pt>
                <c:pt idx="250">
                  <c:v>92.18</c:v>
                </c:pt>
                <c:pt idx="251">
                  <c:v>92.3</c:v>
                </c:pt>
                <c:pt idx="252">
                  <c:v>92.41</c:v>
                </c:pt>
                <c:pt idx="253">
                  <c:v>92.54</c:v>
                </c:pt>
                <c:pt idx="254">
                  <c:v>92.64</c:v>
                </c:pt>
                <c:pt idx="255">
                  <c:v>92.78</c:v>
                </c:pt>
                <c:pt idx="256">
                  <c:v>93.04</c:v>
                </c:pt>
                <c:pt idx="257">
                  <c:v>93.31</c:v>
                </c:pt>
                <c:pt idx="258">
                  <c:v>93.43</c:v>
                </c:pt>
                <c:pt idx="259">
                  <c:v>93.54</c:v>
                </c:pt>
                <c:pt idx="260">
                  <c:v>93.64</c:v>
                </c:pt>
                <c:pt idx="261">
                  <c:v>93.6</c:v>
                </c:pt>
                <c:pt idx="262">
                  <c:v>93.75</c:v>
                </c:pt>
                <c:pt idx="263">
                  <c:v>93.94</c:v>
                </c:pt>
                <c:pt idx="264">
                  <c:v>94.14</c:v>
                </c:pt>
                <c:pt idx="265">
                  <c:v>94.22</c:v>
                </c:pt>
                <c:pt idx="266">
                  <c:v>94.3</c:v>
                </c:pt>
                <c:pt idx="267">
                  <c:v>94.39</c:v>
                </c:pt>
                <c:pt idx="268">
                  <c:v>94.52</c:v>
                </c:pt>
                <c:pt idx="269">
                  <c:v>94.63</c:v>
                </c:pt>
                <c:pt idx="270">
                  <c:v>94.77</c:v>
                </c:pt>
                <c:pt idx="271">
                  <c:v>94.89</c:v>
                </c:pt>
                <c:pt idx="272">
                  <c:v>94.83</c:v>
                </c:pt>
                <c:pt idx="273">
                  <c:v>94.79</c:v>
                </c:pt>
                <c:pt idx="274">
                  <c:v>94.69</c:v>
                </c:pt>
                <c:pt idx="275">
                  <c:v>94.73</c:v>
                </c:pt>
                <c:pt idx="276">
                  <c:v>94.88</c:v>
                </c:pt>
                <c:pt idx="277">
                  <c:v>95.08</c:v>
                </c:pt>
                <c:pt idx="278">
                  <c:v>95.3</c:v>
                </c:pt>
                <c:pt idx="279">
                  <c:v>95.35</c:v>
                </c:pt>
                <c:pt idx="280">
                  <c:v>95.41</c:v>
                </c:pt>
                <c:pt idx="281">
                  <c:v>95.46</c:v>
                </c:pt>
                <c:pt idx="282">
                  <c:v>95.5</c:v>
                </c:pt>
                <c:pt idx="283">
                  <c:v>95.56</c:v>
                </c:pt>
                <c:pt idx="284">
                  <c:v>95.79</c:v>
                </c:pt>
                <c:pt idx="285">
                  <c:v>95.84</c:v>
                </c:pt>
                <c:pt idx="286">
                  <c:v>95.78</c:v>
                </c:pt>
                <c:pt idx="287">
                  <c:v>95.46</c:v>
                </c:pt>
                <c:pt idx="288">
                  <c:v>95.35</c:v>
                </c:pt>
                <c:pt idx="289">
                  <c:v>95.18</c:v>
                </c:pt>
                <c:pt idx="290">
                  <c:v>95.01</c:v>
                </c:pt>
                <c:pt idx="291">
                  <c:v>94.78</c:v>
                </c:pt>
                <c:pt idx="292">
                  <c:v>94.89</c:v>
                </c:pt>
                <c:pt idx="293">
                  <c:v>94.77</c:v>
                </c:pt>
                <c:pt idx="294">
                  <c:v>94.68</c:v>
                </c:pt>
                <c:pt idx="295">
                  <c:v>94.64</c:v>
                </c:pt>
                <c:pt idx="296">
                  <c:v>94.59</c:v>
                </c:pt>
                <c:pt idx="297">
                  <c:v>94.54</c:v>
                </c:pt>
                <c:pt idx="298">
                  <c:v>94.58</c:v>
                </c:pt>
                <c:pt idx="299">
                  <c:v>94.78</c:v>
                </c:pt>
                <c:pt idx="300">
                  <c:v>94.77</c:v>
                </c:pt>
                <c:pt idx="301">
                  <c:v>94.61</c:v>
                </c:pt>
                <c:pt idx="302">
                  <c:v>94.53</c:v>
                </c:pt>
                <c:pt idx="303">
                  <c:v>94.49</c:v>
                </c:pt>
                <c:pt idx="304">
                  <c:v>94.53</c:v>
                </c:pt>
                <c:pt idx="305">
                  <c:v>94.64</c:v>
                </c:pt>
                <c:pt idx="306">
                  <c:v>94.99</c:v>
                </c:pt>
                <c:pt idx="307">
                  <c:v>95.05</c:v>
                </c:pt>
                <c:pt idx="308">
                  <c:v>94.95</c:v>
                </c:pt>
                <c:pt idx="309">
                  <c:v>94.77</c:v>
                </c:pt>
                <c:pt idx="310">
                  <c:v>94.55</c:v>
                </c:pt>
                <c:pt idx="311">
                  <c:v>94.41</c:v>
                </c:pt>
                <c:pt idx="312">
                  <c:v>94.35</c:v>
                </c:pt>
                <c:pt idx="313">
                  <c:v>94.33</c:v>
                </c:pt>
                <c:pt idx="314">
                  <c:v>94.15</c:v>
                </c:pt>
                <c:pt idx="315">
                  <c:v>93.88</c:v>
                </c:pt>
                <c:pt idx="316">
                  <c:v>93.69</c:v>
                </c:pt>
                <c:pt idx="317">
                  <c:v>93.5</c:v>
                </c:pt>
                <c:pt idx="318">
                  <c:v>93.31</c:v>
                </c:pt>
                <c:pt idx="319">
                  <c:v>93.3</c:v>
                </c:pt>
                <c:pt idx="320">
                  <c:v>93.33</c:v>
                </c:pt>
                <c:pt idx="321">
                  <c:v>93.19</c:v>
                </c:pt>
                <c:pt idx="322">
                  <c:v>93.03</c:v>
                </c:pt>
                <c:pt idx="323">
                  <c:v>92.92</c:v>
                </c:pt>
                <c:pt idx="324">
                  <c:v>92.72</c:v>
                </c:pt>
                <c:pt idx="325">
                  <c:v>92.42</c:v>
                </c:pt>
                <c:pt idx="326">
                  <c:v>92.21</c:v>
                </c:pt>
                <c:pt idx="327">
                  <c:v>91.98</c:v>
                </c:pt>
                <c:pt idx="328">
                  <c:v>91.62</c:v>
                </c:pt>
                <c:pt idx="329">
                  <c:v>91.23</c:v>
                </c:pt>
                <c:pt idx="330">
                  <c:v>90.75</c:v>
                </c:pt>
                <c:pt idx="331">
                  <c:v>90.24</c:v>
                </c:pt>
                <c:pt idx="332">
                  <c:v>89.71</c:v>
                </c:pt>
                <c:pt idx="333">
                  <c:v>89.28</c:v>
                </c:pt>
                <c:pt idx="334">
                  <c:v>88.83</c:v>
                </c:pt>
                <c:pt idx="335">
                  <c:v>88.29</c:v>
                </c:pt>
                <c:pt idx="336">
                  <c:v>87.68</c:v>
                </c:pt>
                <c:pt idx="337">
                  <c:v>87.01</c:v>
                </c:pt>
                <c:pt idx="338">
                  <c:v>86.36</c:v>
                </c:pt>
                <c:pt idx="339">
                  <c:v>85.78</c:v>
                </c:pt>
                <c:pt idx="340">
                  <c:v>85.34</c:v>
                </c:pt>
                <c:pt idx="341">
                  <c:v>84.9</c:v>
                </c:pt>
                <c:pt idx="342">
                  <c:v>84.31</c:v>
                </c:pt>
                <c:pt idx="343">
                  <c:v>83.75</c:v>
                </c:pt>
                <c:pt idx="344">
                  <c:v>83.04</c:v>
                </c:pt>
                <c:pt idx="345">
                  <c:v>82.39</c:v>
                </c:pt>
                <c:pt idx="346">
                  <c:v>81.790000000000006</c:v>
                </c:pt>
                <c:pt idx="347">
                  <c:v>81.34</c:v>
                </c:pt>
                <c:pt idx="348">
                  <c:v>80.98</c:v>
                </c:pt>
                <c:pt idx="349">
                  <c:v>80.53</c:v>
                </c:pt>
                <c:pt idx="350">
                  <c:v>80.11</c:v>
                </c:pt>
                <c:pt idx="351">
                  <c:v>79.66</c:v>
                </c:pt>
                <c:pt idx="352">
                  <c:v>79.239999999999995</c:v>
                </c:pt>
                <c:pt idx="353">
                  <c:v>78.88</c:v>
                </c:pt>
                <c:pt idx="354">
                  <c:v>78.64</c:v>
                </c:pt>
                <c:pt idx="355">
                  <c:v>78.36</c:v>
                </c:pt>
                <c:pt idx="356">
                  <c:v>77.98</c:v>
                </c:pt>
                <c:pt idx="357">
                  <c:v>77.650000000000006</c:v>
                </c:pt>
                <c:pt idx="358">
                  <c:v>77.430000000000007</c:v>
                </c:pt>
                <c:pt idx="359">
                  <c:v>77.23</c:v>
                </c:pt>
                <c:pt idx="360">
                  <c:v>76.94</c:v>
                </c:pt>
                <c:pt idx="361">
                  <c:v>76.650000000000006</c:v>
                </c:pt>
                <c:pt idx="362">
                  <c:v>76.27</c:v>
                </c:pt>
                <c:pt idx="363">
                  <c:v>75.77</c:v>
                </c:pt>
                <c:pt idx="364">
                  <c:v>75.25</c:v>
                </c:pt>
                <c:pt idx="365">
                  <c:v>74.73</c:v>
                </c:pt>
              </c:numCache>
            </c:numRef>
          </c:val>
          <c:smooth val="0"/>
          <c:extLst>
            <c:ext xmlns:c16="http://schemas.microsoft.com/office/drawing/2014/chart" uri="{C3380CC4-5D6E-409C-BE32-E72D297353CC}">
              <c16:uniqueId val="{00000003-82F8-4D8B-8590-CD333BB3B619}"/>
            </c:ext>
          </c:extLst>
        </c:ser>
        <c:dLbls>
          <c:showLegendKey val="0"/>
          <c:showVal val="0"/>
          <c:showCatName val="0"/>
          <c:showSerName val="0"/>
          <c:showPercent val="0"/>
          <c:showBubbleSize val="0"/>
        </c:dLbls>
        <c:smooth val="0"/>
        <c:axId val="1274599120"/>
        <c:axId val="1274606336"/>
        <c:extLst/>
      </c:lineChart>
      <c:dateAx>
        <c:axId val="1274599120"/>
        <c:scaling>
          <c:orientation val="minMax"/>
          <c:min val="43831"/>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606336"/>
        <c:crosses val="autoZero"/>
        <c:auto val="0"/>
        <c:lblOffset val="100"/>
        <c:baseTimeUnit val="days"/>
        <c:majorUnit val="1"/>
        <c:majorTimeUnit val="months"/>
      </c:dateAx>
      <c:valAx>
        <c:axId val="12746063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Precentage full</a:t>
                </a:r>
                <a:r>
                  <a:rPr lang="en-AU" b="1" baseline="0"/>
                  <a:t> (%</a:t>
                </a:r>
                <a:r>
                  <a:rPr lang="en-AU" b="1"/>
                  <a:t>)</a:t>
                </a:r>
              </a:p>
            </c:rich>
          </c:tx>
          <c:layout>
            <c:manualLayout>
              <c:xMode val="edge"/>
              <c:yMode val="edge"/>
              <c:x val="5.6896658004276027E-3"/>
              <c:y val="0.34123087381043388"/>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599120"/>
        <c:crosses val="autoZero"/>
        <c:crossBetween val="between"/>
      </c:valAx>
      <c:spPr>
        <a:solidFill>
          <a:srgbClr val="DBDBDB"/>
        </a:solidFill>
        <a:ln>
          <a:noFill/>
        </a:ln>
        <a:effectLst/>
      </c:spPr>
    </c:plotArea>
    <c:legend>
      <c:legendPos val="b"/>
      <c:layout>
        <c:manualLayout>
          <c:xMode val="edge"/>
          <c:yMode val="edge"/>
          <c:x val="0.33299968529891738"/>
          <c:y val="0.93040452361002124"/>
          <c:w val="0.42462299134734238"/>
          <c:h val="5.839099706852885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0923242134906E-2"/>
          <c:y val="5.3221276776885956E-2"/>
          <c:w val="0.91516138974593564"/>
          <c:h val="0.72865860988142428"/>
        </c:manualLayout>
      </c:layout>
      <c:lineChart>
        <c:grouping val="standard"/>
        <c:varyColors val="0"/>
        <c:ser>
          <c:idx val="1"/>
          <c:order val="0"/>
          <c:tx>
            <c:strRef>
              <c:f>'Figure 12.3'!$B$4</c:f>
              <c:strCache>
                <c:ptCount val="1"/>
                <c:pt idx="0">
                  <c:v>% Full </c:v>
                </c:pt>
              </c:strCache>
            </c:strRef>
          </c:tx>
          <c:spPr>
            <a:ln w="28575" cap="rnd">
              <a:solidFill>
                <a:srgbClr val="303F51"/>
              </a:solidFill>
              <a:round/>
            </a:ln>
            <a:effectLst/>
          </c:spPr>
          <c:marker>
            <c:symbol val="none"/>
          </c:marker>
          <c:cat>
            <c:numRef>
              <c:f>'Figure 12.3'!$A$5:$A$2196</c:f>
              <c:numCache>
                <c:formatCode>d\ mmm\ yyyy</c:formatCode>
                <c:ptCount val="2192"/>
                <c:pt idx="0">
                  <c:v>43100.541666666664</c:v>
                </c:pt>
                <c:pt idx="1">
                  <c:v>43101</c:v>
                </c:pt>
                <c:pt idx="2">
                  <c:v>43102</c:v>
                </c:pt>
                <c:pt idx="3">
                  <c:v>43103</c:v>
                </c:pt>
                <c:pt idx="4">
                  <c:v>43104</c:v>
                </c:pt>
                <c:pt idx="5">
                  <c:v>43105</c:v>
                </c:pt>
                <c:pt idx="6">
                  <c:v>43106</c:v>
                </c:pt>
                <c:pt idx="7">
                  <c:v>43107</c:v>
                </c:pt>
                <c:pt idx="8">
                  <c:v>43108</c:v>
                </c:pt>
                <c:pt idx="9">
                  <c:v>43109</c:v>
                </c:pt>
                <c:pt idx="10">
                  <c:v>43110</c:v>
                </c:pt>
                <c:pt idx="11">
                  <c:v>43111</c:v>
                </c:pt>
                <c:pt idx="12">
                  <c:v>43112</c:v>
                </c:pt>
                <c:pt idx="13">
                  <c:v>43113</c:v>
                </c:pt>
                <c:pt idx="14">
                  <c:v>43114</c:v>
                </c:pt>
                <c:pt idx="15">
                  <c:v>43115</c:v>
                </c:pt>
                <c:pt idx="16">
                  <c:v>43116</c:v>
                </c:pt>
                <c:pt idx="17">
                  <c:v>43117</c:v>
                </c:pt>
                <c:pt idx="18">
                  <c:v>43118</c:v>
                </c:pt>
                <c:pt idx="19">
                  <c:v>43119</c:v>
                </c:pt>
                <c:pt idx="20">
                  <c:v>43120</c:v>
                </c:pt>
                <c:pt idx="21">
                  <c:v>43121</c:v>
                </c:pt>
                <c:pt idx="22">
                  <c:v>43122</c:v>
                </c:pt>
                <c:pt idx="23">
                  <c:v>43123</c:v>
                </c:pt>
                <c:pt idx="24">
                  <c:v>43124</c:v>
                </c:pt>
                <c:pt idx="25">
                  <c:v>43125</c:v>
                </c:pt>
                <c:pt idx="26">
                  <c:v>43126</c:v>
                </c:pt>
                <c:pt idx="27">
                  <c:v>43127</c:v>
                </c:pt>
                <c:pt idx="28">
                  <c:v>43128</c:v>
                </c:pt>
                <c:pt idx="29">
                  <c:v>43129</c:v>
                </c:pt>
                <c:pt idx="30">
                  <c:v>43130</c:v>
                </c:pt>
                <c:pt idx="31">
                  <c:v>43131</c:v>
                </c:pt>
                <c:pt idx="32">
                  <c:v>43132</c:v>
                </c:pt>
                <c:pt idx="33">
                  <c:v>43133</c:v>
                </c:pt>
                <c:pt idx="34">
                  <c:v>43134</c:v>
                </c:pt>
                <c:pt idx="35">
                  <c:v>43135</c:v>
                </c:pt>
                <c:pt idx="36">
                  <c:v>43136</c:v>
                </c:pt>
                <c:pt idx="37">
                  <c:v>43137</c:v>
                </c:pt>
                <c:pt idx="38">
                  <c:v>43138</c:v>
                </c:pt>
                <c:pt idx="39">
                  <c:v>43139</c:v>
                </c:pt>
                <c:pt idx="40">
                  <c:v>43140</c:v>
                </c:pt>
                <c:pt idx="41">
                  <c:v>43141</c:v>
                </c:pt>
                <c:pt idx="42">
                  <c:v>43142</c:v>
                </c:pt>
                <c:pt idx="43">
                  <c:v>43143</c:v>
                </c:pt>
                <c:pt idx="44">
                  <c:v>43144</c:v>
                </c:pt>
                <c:pt idx="45">
                  <c:v>43145</c:v>
                </c:pt>
                <c:pt idx="46">
                  <c:v>43146</c:v>
                </c:pt>
                <c:pt idx="47">
                  <c:v>43147</c:v>
                </c:pt>
                <c:pt idx="48">
                  <c:v>43148</c:v>
                </c:pt>
                <c:pt idx="49">
                  <c:v>43149</c:v>
                </c:pt>
                <c:pt idx="50">
                  <c:v>43150</c:v>
                </c:pt>
                <c:pt idx="51">
                  <c:v>43151</c:v>
                </c:pt>
                <c:pt idx="52">
                  <c:v>43152</c:v>
                </c:pt>
                <c:pt idx="53">
                  <c:v>43153</c:v>
                </c:pt>
                <c:pt idx="54">
                  <c:v>43154</c:v>
                </c:pt>
                <c:pt idx="55">
                  <c:v>43155</c:v>
                </c:pt>
                <c:pt idx="56">
                  <c:v>43156</c:v>
                </c:pt>
                <c:pt idx="57">
                  <c:v>43157</c:v>
                </c:pt>
                <c:pt idx="58">
                  <c:v>43158</c:v>
                </c:pt>
                <c:pt idx="59">
                  <c:v>43159</c:v>
                </c:pt>
                <c:pt idx="60">
                  <c:v>43160</c:v>
                </c:pt>
                <c:pt idx="61">
                  <c:v>43161</c:v>
                </c:pt>
                <c:pt idx="62">
                  <c:v>43162</c:v>
                </c:pt>
                <c:pt idx="63">
                  <c:v>43163</c:v>
                </c:pt>
                <c:pt idx="64">
                  <c:v>43164</c:v>
                </c:pt>
                <c:pt idx="65">
                  <c:v>43165</c:v>
                </c:pt>
                <c:pt idx="66">
                  <c:v>43166</c:v>
                </c:pt>
                <c:pt idx="67">
                  <c:v>43167</c:v>
                </c:pt>
                <c:pt idx="68">
                  <c:v>43168</c:v>
                </c:pt>
                <c:pt idx="69">
                  <c:v>43169</c:v>
                </c:pt>
                <c:pt idx="70">
                  <c:v>43170</c:v>
                </c:pt>
                <c:pt idx="71">
                  <c:v>43171</c:v>
                </c:pt>
                <c:pt idx="72">
                  <c:v>43172</c:v>
                </c:pt>
                <c:pt idx="73">
                  <c:v>43173</c:v>
                </c:pt>
                <c:pt idx="74">
                  <c:v>43174</c:v>
                </c:pt>
                <c:pt idx="75">
                  <c:v>43175</c:v>
                </c:pt>
                <c:pt idx="76">
                  <c:v>43176</c:v>
                </c:pt>
                <c:pt idx="77">
                  <c:v>43177</c:v>
                </c:pt>
                <c:pt idx="78">
                  <c:v>43178</c:v>
                </c:pt>
                <c:pt idx="79">
                  <c:v>43179</c:v>
                </c:pt>
                <c:pt idx="80">
                  <c:v>43180</c:v>
                </c:pt>
                <c:pt idx="81">
                  <c:v>43181</c:v>
                </c:pt>
                <c:pt idx="82">
                  <c:v>43182</c:v>
                </c:pt>
                <c:pt idx="83">
                  <c:v>43183</c:v>
                </c:pt>
                <c:pt idx="84">
                  <c:v>43184</c:v>
                </c:pt>
                <c:pt idx="85">
                  <c:v>43185</c:v>
                </c:pt>
                <c:pt idx="86">
                  <c:v>43186</c:v>
                </c:pt>
                <c:pt idx="87">
                  <c:v>43187</c:v>
                </c:pt>
                <c:pt idx="88">
                  <c:v>43188</c:v>
                </c:pt>
                <c:pt idx="89">
                  <c:v>43189</c:v>
                </c:pt>
                <c:pt idx="90">
                  <c:v>43190</c:v>
                </c:pt>
                <c:pt idx="91">
                  <c:v>43191</c:v>
                </c:pt>
                <c:pt idx="92">
                  <c:v>43192</c:v>
                </c:pt>
                <c:pt idx="93">
                  <c:v>43193</c:v>
                </c:pt>
                <c:pt idx="94">
                  <c:v>43194</c:v>
                </c:pt>
                <c:pt idx="95">
                  <c:v>43195</c:v>
                </c:pt>
                <c:pt idx="96">
                  <c:v>43196</c:v>
                </c:pt>
                <c:pt idx="97">
                  <c:v>43197</c:v>
                </c:pt>
                <c:pt idx="98">
                  <c:v>43198</c:v>
                </c:pt>
                <c:pt idx="99">
                  <c:v>43199</c:v>
                </c:pt>
                <c:pt idx="100">
                  <c:v>43200</c:v>
                </c:pt>
                <c:pt idx="101">
                  <c:v>43201</c:v>
                </c:pt>
                <c:pt idx="102">
                  <c:v>43202</c:v>
                </c:pt>
                <c:pt idx="103">
                  <c:v>43203</c:v>
                </c:pt>
                <c:pt idx="104">
                  <c:v>43204</c:v>
                </c:pt>
                <c:pt idx="105">
                  <c:v>43205</c:v>
                </c:pt>
                <c:pt idx="106">
                  <c:v>43206</c:v>
                </c:pt>
                <c:pt idx="107">
                  <c:v>43207</c:v>
                </c:pt>
                <c:pt idx="108">
                  <c:v>43208</c:v>
                </c:pt>
                <c:pt idx="109">
                  <c:v>43209</c:v>
                </c:pt>
                <c:pt idx="110">
                  <c:v>43210</c:v>
                </c:pt>
                <c:pt idx="111">
                  <c:v>43211</c:v>
                </c:pt>
                <c:pt idx="112">
                  <c:v>43212</c:v>
                </c:pt>
                <c:pt idx="113">
                  <c:v>43213</c:v>
                </c:pt>
                <c:pt idx="114">
                  <c:v>43214</c:v>
                </c:pt>
                <c:pt idx="115">
                  <c:v>43215</c:v>
                </c:pt>
                <c:pt idx="116">
                  <c:v>43216</c:v>
                </c:pt>
                <c:pt idx="117">
                  <c:v>43217</c:v>
                </c:pt>
                <c:pt idx="118">
                  <c:v>43218</c:v>
                </c:pt>
                <c:pt idx="119">
                  <c:v>43219</c:v>
                </c:pt>
                <c:pt idx="120">
                  <c:v>43220</c:v>
                </c:pt>
                <c:pt idx="121">
                  <c:v>43221</c:v>
                </c:pt>
                <c:pt idx="122">
                  <c:v>43222</c:v>
                </c:pt>
                <c:pt idx="123">
                  <c:v>43223</c:v>
                </c:pt>
                <c:pt idx="124">
                  <c:v>43224</c:v>
                </c:pt>
                <c:pt idx="125">
                  <c:v>43225</c:v>
                </c:pt>
                <c:pt idx="126">
                  <c:v>43226</c:v>
                </c:pt>
                <c:pt idx="127">
                  <c:v>43227</c:v>
                </c:pt>
                <c:pt idx="128">
                  <c:v>43228</c:v>
                </c:pt>
                <c:pt idx="129">
                  <c:v>43229</c:v>
                </c:pt>
                <c:pt idx="130">
                  <c:v>43230</c:v>
                </c:pt>
                <c:pt idx="131">
                  <c:v>43231</c:v>
                </c:pt>
                <c:pt idx="132">
                  <c:v>43232</c:v>
                </c:pt>
                <c:pt idx="133">
                  <c:v>43233</c:v>
                </c:pt>
                <c:pt idx="134">
                  <c:v>43234</c:v>
                </c:pt>
                <c:pt idx="135">
                  <c:v>43235</c:v>
                </c:pt>
                <c:pt idx="136">
                  <c:v>43236</c:v>
                </c:pt>
                <c:pt idx="137">
                  <c:v>43237</c:v>
                </c:pt>
                <c:pt idx="138">
                  <c:v>43238</c:v>
                </c:pt>
                <c:pt idx="139">
                  <c:v>43239</c:v>
                </c:pt>
                <c:pt idx="140">
                  <c:v>43240</c:v>
                </c:pt>
                <c:pt idx="141">
                  <c:v>43241</c:v>
                </c:pt>
                <c:pt idx="142">
                  <c:v>43242</c:v>
                </c:pt>
                <c:pt idx="143">
                  <c:v>43243</c:v>
                </c:pt>
                <c:pt idx="144">
                  <c:v>43244</c:v>
                </c:pt>
                <c:pt idx="145">
                  <c:v>43245</c:v>
                </c:pt>
                <c:pt idx="146">
                  <c:v>43246</c:v>
                </c:pt>
                <c:pt idx="147">
                  <c:v>43247</c:v>
                </c:pt>
                <c:pt idx="148">
                  <c:v>43248</c:v>
                </c:pt>
                <c:pt idx="149">
                  <c:v>43249</c:v>
                </c:pt>
                <c:pt idx="150">
                  <c:v>43250</c:v>
                </c:pt>
                <c:pt idx="151">
                  <c:v>43251</c:v>
                </c:pt>
                <c:pt idx="152">
                  <c:v>43252</c:v>
                </c:pt>
                <c:pt idx="153">
                  <c:v>43253</c:v>
                </c:pt>
                <c:pt idx="154">
                  <c:v>43254</c:v>
                </c:pt>
                <c:pt idx="155">
                  <c:v>43255</c:v>
                </c:pt>
                <c:pt idx="156">
                  <c:v>43256</c:v>
                </c:pt>
                <c:pt idx="157">
                  <c:v>43257</c:v>
                </c:pt>
                <c:pt idx="158">
                  <c:v>43258</c:v>
                </c:pt>
                <c:pt idx="159">
                  <c:v>43259</c:v>
                </c:pt>
                <c:pt idx="160">
                  <c:v>43260</c:v>
                </c:pt>
                <c:pt idx="161">
                  <c:v>43261</c:v>
                </c:pt>
                <c:pt idx="162">
                  <c:v>43262</c:v>
                </c:pt>
                <c:pt idx="163">
                  <c:v>43263</c:v>
                </c:pt>
                <c:pt idx="164">
                  <c:v>43264</c:v>
                </c:pt>
                <c:pt idx="165">
                  <c:v>43265</c:v>
                </c:pt>
                <c:pt idx="166">
                  <c:v>43266</c:v>
                </c:pt>
                <c:pt idx="167">
                  <c:v>43267</c:v>
                </c:pt>
                <c:pt idx="168">
                  <c:v>43268</c:v>
                </c:pt>
                <c:pt idx="169">
                  <c:v>43269</c:v>
                </c:pt>
                <c:pt idx="170">
                  <c:v>43270</c:v>
                </c:pt>
                <c:pt idx="171">
                  <c:v>43271</c:v>
                </c:pt>
                <c:pt idx="172">
                  <c:v>43272</c:v>
                </c:pt>
                <c:pt idx="173">
                  <c:v>43273</c:v>
                </c:pt>
                <c:pt idx="174">
                  <c:v>43274</c:v>
                </c:pt>
                <c:pt idx="175">
                  <c:v>43275</c:v>
                </c:pt>
                <c:pt idx="176">
                  <c:v>43276</c:v>
                </c:pt>
                <c:pt idx="177">
                  <c:v>43277</c:v>
                </c:pt>
                <c:pt idx="178">
                  <c:v>43278</c:v>
                </c:pt>
                <c:pt idx="179">
                  <c:v>43279</c:v>
                </c:pt>
                <c:pt idx="180">
                  <c:v>43280</c:v>
                </c:pt>
                <c:pt idx="181">
                  <c:v>43281</c:v>
                </c:pt>
                <c:pt idx="182">
                  <c:v>43282</c:v>
                </c:pt>
                <c:pt idx="183">
                  <c:v>43283</c:v>
                </c:pt>
                <c:pt idx="184">
                  <c:v>43284</c:v>
                </c:pt>
                <c:pt idx="185">
                  <c:v>43285</c:v>
                </c:pt>
                <c:pt idx="186">
                  <c:v>43286</c:v>
                </c:pt>
                <c:pt idx="187">
                  <c:v>43287</c:v>
                </c:pt>
                <c:pt idx="188">
                  <c:v>43288</c:v>
                </c:pt>
                <c:pt idx="189">
                  <c:v>43289</c:v>
                </c:pt>
                <c:pt idx="190">
                  <c:v>43290</c:v>
                </c:pt>
                <c:pt idx="191">
                  <c:v>43291</c:v>
                </c:pt>
                <c:pt idx="192">
                  <c:v>43292</c:v>
                </c:pt>
                <c:pt idx="193">
                  <c:v>43293</c:v>
                </c:pt>
                <c:pt idx="194">
                  <c:v>43294</c:v>
                </c:pt>
                <c:pt idx="195">
                  <c:v>43295</c:v>
                </c:pt>
                <c:pt idx="196">
                  <c:v>43296</c:v>
                </c:pt>
                <c:pt idx="197">
                  <c:v>43297</c:v>
                </c:pt>
                <c:pt idx="198">
                  <c:v>43298</c:v>
                </c:pt>
                <c:pt idx="199">
                  <c:v>43299</c:v>
                </c:pt>
                <c:pt idx="200">
                  <c:v>43300</c:v>
                </c:pt>
                <c:pt idx="201">
                  <c:v>43301</c:v>
                </c:pt>
                <c:pt idx="202">
                  <c:v>43302</c:v>
                </c:pt>
                <c:pt idx="203">
                  <c:v>43303</c:v>
                </c:pt>
                <c:pt idx="204">
                  <c:v>43304</c:v>
                </c:pt>
                <c:pt idx="205">
                  <c:v>43305</c:v>
                </c:pt>
                <c:pt idx="206">
                  <c:v>43306</c:v>
                </c:pt>
                <c:pt idx="207">
                  <c:v>43307</c:v>
                </c:pt>
                <c:pt idx="208">
                  <c:v>43308</c:v>
                </c:pt>
                <c:pt idx="209">
                  <c:v>43309</c:v>
                </c:pt>
                <c:pt idx="210">
                  <c:v>43310</c:v>
                </c:pt>
                <c:pt idx="211">
                  <c:v>43311</c:v>
                </c:pt>
                <c:pt idx="212">
                  <c:v>43312</c:v>
                </c:pt>
                <c:pt idx="213">
                  <c:v>43313</c:v>
                </c:pt>
                <c:pt idx="214">
                  <c:v>43314</c:v>
                </c:pt>
                <c:pt idx="215">
                  <c:v>43315</c:v>
                </c:pt>
                <c:pt idx="216">
                  <c:v>43316</c:v>
                </c:pt>
                <c:pt idx="217">
                  <c:v>43317</c:v>
                </c:pt>
                <c:pt idx="218">
                  <c:v>43318</c:v>
                </c:pt>
                <c:pt idx="219">
                  <c:v>43319</c:v>
                </c:pt>
                <c:pt idx="220">
                  <c:v>43320</c:v>
                </c:pt>
                <c:pt idx="221">
                  <c:v>43321</c:v>
                </c:pt>
                <c:pt idx="222">
                  <c:v>43322</c:v>
                </c:pt>
                <c:pt idx="223">
                  <c:v>43323</c:v>
                </c:pt>
                <c:pt idx="224">
                  <c:v>43324</c:v>
                </c:pt>
                <c:pt idx="225">
                  <c:v>43325</c:v>
                </c:pt>
                <c:pt idx="226">
                  <c:v>43326</c:v>
                </c:pt>
                <c:pt idx="227">
                  <c:v>43327</c:v>
                </c:pt>
                <c:pt idx="228">
                  <c:v>43328</c:v>
                </c:pt>
                <c:pt idx="229">
                  <c:v>43329</c:v>
                </c:pt>
                <c:pt idx="230">
                  <c:v>43330</c:v>
                </c:pt>
                <c:pt idx="231">
                  <c:v>43331</c:v>
                </c:pt>
                <c:pt idx="232">
                  <c:v>43332</c:v>
                </c:pt>
                <c:pt idx="233">
                  <c:v>43333</c:v>
                </c:pt>
                <c:pt idx="234">
                  <c:v>43334</c:v>
                </c:pt>
                <c:pt idx="235">
                  <c:v>43335</c:v>
                </c:pt>
                <c:pt idx="236">
                  <c:v>43336</c:v>
                </c:pt>
                <c:pt idx="237">
                  <c:v>43337</c:v>
                </c:pt>
                <c:pt idx="238">
                  <c:v>43338</c:v>
                </c:pt>
                <c:pt idx="239">
                  <c:v>43339</c:v>
                </c:pt>
                <c:pt idx="240">
                  <c:v>43340</c:v>
                </c:pt>
                <c:pt idx="241">
                  <c:v>43341</c:v>
                </c:pt>
                <c:pt idx="242">
                  <c:v>43342</c:v>
                </c:pt>
                <c:pt idx="243">
                  <c:v>43343</c:v>
                </c:pt>
                <c:pt idx="244">
                  <c:v>43344</c:v>
                </c:pt>
                <c:pt idx="245">
                  <c:v>43345</c:v>
                </c:pt>
                <c:pt idx="246">
                  <c:v>43346</c:v>
                </c:pt>
                <c:pt idx="247">
                  <c:v>43347</c:v>
                </c:pt>
                <c:pt idx="248">
                  <c:v>43348</c:v>
                </c:pt>
                <c:pt idx="249">
                  <c:v>43349</c:v>
                </c:pt>
                <c:pt idx="250">
                  <c:v>43350</c:v>
                </c:pt>
                <c:pt idx="251">
                  <c:v>43351</c:v>
                </c:pt>
                <c:pt idx="252">
                  <c:v>43352</c:v>
                </c:pt>
                <c:pt idx="253">
                  <c:v>43353</c:v>
                </c:pt>
                <c:pt idx="254">
                  <c:v>43354</c:v>
                </c:pt>
                <c:pt idx="255">
                  <c:v>43355</c:v>
                </c:pt>
                <c:pt idx="256">
                  <c:v>43356</c:v>
                </c:pt>
                <c:pt idx="257">
                  <c:v>43357</c:v>
                </c:pt>
                <c:pt idx="258">
                  <c:v>43358</c:v>
                </c:pt>
                <c:pt idx="259">
                  <c:v>43359</c:v>
                </c:pt>
                <c:pt idx="260">
                  <c:v>43360</c:v>
                </c:pt>
                <c:pt idx="261">
                  <c:v>43361</c:v>
                </c:pt>
                <c:pt idx="262">
                  <c:v>43362</c:v>
                </c:pt>
                <c:pt idx="263">
                  <c:v>43363</c:v>
                </c:pt>
                <c:pt idx="264">
                  <c:v>43364</c:v>
                </c:pt>
                <c:pt idx="265">
                  <c:v>43365</c:v>
                </c:pt>
                <c:pt idx="266">
                  <c:v>43366</c:v>
                </c:pt>
                <c:pt idx="267">
                  <c:v>43367</c:v>
                </c:pt>
                <c:pt idx="268">
                  <c:v>43368</c:v>
                </c:pt>
                <c:pt idx="269">
                  <c:v>43369</c:v>
                </c:pt>
                <c:pt idx="270">
                  <c:v>43370</c:v>
                </c:pt>
                <c:pt idx="271">
                  <c:v>43371</c:v>
                </c:pt>
                <c:pt idx="272">
                  <c:v>43372</c:v>
                </c:pt>
                <c:pt idx="273">
                  <c:v>43373</c:v>
                </c:pt>
                <c:pt idx="274">
                  <c:v>43374</c:v>
                </c:pt>
                <c:pt idx="275">
                  <c:v>43375</c:v>
                </c:pt>
                <c:pt idx="276">
                  <c:v>43376</c:v>
                </c:pt>
                <c:pt idx="277">
                  <c:v>43377</c:v>
                </c:pt>
                <c:pt idx="278">
                  <c:v>43378</c:v>
                </c:pt>
                <c:pt idx="279">
                  <c:v>43379</c:v>
                </c:pt>
                <c:pt idx="280">
                  <c:v>43380</c:v>
                </c:pt>
                <c:pt idx="281">
                  <c:v>43381</c:v>
                </c:pt>
                <c:pt idx="282">
                  <c:v>43382</c:v>
                </c:pt>
                <c:pt idx="283">
                  <c:v>43383</c:v>
                </c:pt>
                <c:pt idx="284">
                  <c:v>43384</c:v>
                </c:pt>
                <c:pt idx="285">
                  <c:v>43385</c:v>
                </c:pt>
                <c:pt idx="286">
                  <c:v>43386</c:v>
                </c:pt>
                <c:pt idx="287">
                  <c:v>43387</c:v>
                </c:pt>
                <c:pt idx="288">
                  <c:v>43388</c:v>
                </c:pt>
                <c:pt idx="289">
                  <c:v>43389</c:v>
                </c:pt>
                <c:pt idx="290">
                  <c:v>43390</c:v>
                </c:pt>
                <c:pt idx="291">
                  <c:v>43391</c:v>
                </c:pt>
                <c:pt idx="292">
                  <c:v>43392</c:v>
                </c:pt>
                <c:pt idx="293">
                  <c:v>43393</c:v>
                </c:pt>
                <c:pt idx="294">
                  <c:v>43394</c:v>
                </c:pt>
                <c:pt idx="295">
                  <c:v>43395</c:v>
                </c:pt>
                <c:pt idx="296">
                  <c:v>43396</c:v>
                </c:pt>
                <c:pt idx="297">
                  <c:v>43397</c:v>
                </c:pt>
                <c:pt idx="298">
                  <c:v>43398</c:v>
                </c:pt>
                <c:pt idx="299">
                  <c:v>43399</c:v>
                </c:pt>
                <c:pt idx="300">
                  <c:v>43400</c:v>
                </c:pt>
                <c:pt idx="301">
                  <c:v>43401</c:v>
                </c:pt>
                <c:pt idx="302">
                  <c:v>43402</c:v>
                </c:pt>
                <c:pt idx="303">
                  <c:v>43403</c:v>
                </c:pt>
                <c:pt idx="304">
                  <c:v>43404</c:v>
                </c:pt>
                <c:pt idx="305">
                  <c:v>43405</c:v>
                </c:pt>
                <c:pt idx="306">
                  <c:v>43406</c:v>
                </c:pt>
                <c:pt idx="307">
                  <c:v>43407</c:v>
                </c:pt>
                <c:pt idx="308">
                  <c:v>43408</c:v>
                </c:pt>
                <c:pt idx="309">
                  <c:v>43409</c:v>
                </c:pt>
                <c:pt idx="310">
                  <c:v>43410</c:v>
                </c:pt>
                <c:pt idx="311">
                  <c:v>43411</c:v>
                </c:pt>
                <c:pt idx="312">
                  <c:v>43412</c:v>
                </c:pt>
                <c:pt idx="313">
                  <c:v>43413</c:v>
                </c:pt>
                <c:pt idx="314">
                  <c:v>43414</c:v>
                </c:pt>
                <c:pt idx="315">
                  <c:v>43415</c:v>
                </c:pt>
                <c:pt idx="316">
                  <c:v>43416</c:v>
                </c:pt>
                <c:pt idx="317">
                  <c:v>43417</c:v>
                </c:pt>
                <c:pt idx="318">
                  <c:v>43418</c:v>
                </c:pt>
                <c:pt idx="319">
                  <c:v>43419</c:v>
                </c:pt>
                <c:pt idx="320">
                  <c:v>43420</c:v>
                </c:pt>
                <c:pt idx="321">
                  <c:v>43421</c:v>
                </c:pt>
                <c:pt idx="322">
                  <c:v>43422</c:v>
                </c:pt>
                <c:pt idx="323">
                  <c:v>43423</c:v>
                </c:pt>
                <c:pt idx="324">
                  <c:v>43424</c:v>
                </c:pt>
                <c:pt idx="325">
                  <c:v>43425</c:v>
                </c:pt>
                <c:pt idx="326">
                  <c:v>43426</c:v>
                </c:pt>
                <c:pt idx="327">
                  <c:v>43427</c:v>
                </c:pt>
                <c:pt idx="328">
                  <c:v>43428</c:v>
                </c:pt>
                <c:pt idx="329">
                  <c:v>43429</c:v>
                </c:pt>
                <c:pt idx="330">
                  <c:v>43430</c:v>
                </c:pt>
                <c:pt idx="331">
                  <c:v>43431</c:v>
                </c:pt>
                <c:pt idx="332">
                  <c:v>43432</c:v>
                </c:pt>
                <c:pt idx="333">
                  <c:v>43433</c:v>
                </c:pt>
                <c:pt idx="334">
                  <c:v>43434</c:v>
                </c:pt>
                <c:pt idx="335">
                  <c:v>43435</c:v>
                </c:pt>
                <c:pt idx="336">
                  <c:v>43436</c:v>
                </c:pt>
                <c:pt idx="337">
                  <c:v>43437</c:v>
                </c:pt>
                <c:pt idx="338">
                  <c:v>43438</c:v>
                </c:pt>
                <c:pt idx="339">
                  <c:v>43439</c:v>
                </c:pt>
                <c:pt idx="340">
                  <c:v>43440</c:v>
                </c:pt>
                <c:pt idx="341">
                  <c:v>43441</c:v>
                </c:pt>
                <c:pt idx="342">
                  <c:v>43442</c:v>
                </c:pt>
                <c:pt idx="343">
                  <c:v>43443</c:v>
                </c:pt>
                <c:pt idx="344">
                  <c:v>43444</c:v>
                </c:pt>
                <c:pt idx="345">
                  <c:v>43445</c:v>
                </c:pt>
                <c:pt idx="346">
                  <c:v>43446</c:v>
                </c:pt>
                <c:pt idx="347">
                  <c:v>43447</c:v>
                </c:pt>
                <c:pt idx="348">
                  <c:v>43448</c:v>
                </c:pt>
                <c:pt idx="349">
                  <c:v>43449</c:v>
                </c:pt>
                <c:pt idx="350">
                  <c:v>43450</c:v>
                </c:pt>
                <c:pt idx="351">
                  <c:v>43451</c:v>
                </c:pt>
                <c:pt idx="352">
                  <c:v>43452</c:v>
                </c:pt>
                <c:pt idx="353">
                  <c:v>43453</c:v>
                </c:pt>
                <c:pt idx="354">
                  <c:v>43454</c:v>
                </c:pt>
                <c:pt idx="355">
                  <c:v>43455</c:v>
                </c:pt>
                <c:pt idx="356">
                  <c:v>43456</c:v>
                </c:pt>
                <c:pt idx="357">
                  <c:v>43457</c:v>
                </c:pt>
                <c:pt idx="358">
                  <c:v>43458</c:v>
                </c:pt>
                <c:pt idx="359">
                  <c:v>43459</c:v>
                </c:pt>
                <c:pt idx="360">
                  <c:v>43460</c:v>
                </c:pt>
                <c:pt idx="361">
                  <c:v>43461</c:v>
                </c:pt>
                <c:pt idx="362">
                  <c:v>43462</c:v>
                </c:pt>
                <c:pt idx="363">
                  <c:v>43463</c:v>
                </c:pt>
                <c:pt idx="364">
                  <c:v>43464</c:v>
                </c:pt>
                <c:pt idx="365">
                  <c:v>43465</c:v>
                </c:pt>
                <c:pt idx="366">
                  <c:v>43466</c:v>
                </c:pt>
                <c:pt idx="367">
                  <c:v>43467</c:v>
                </c:pt>
                <c:pt idx="368">
                  <c:v>43468</c:v>
                </c:pt>
                <c:pt idx="369">
                  <c:v>43469</c:v>
                </c:pt>
                <c:pt idx="370">
                  <c:v>43470</c:v>
                </c:pt>
                <c:pt idx="371">
                  <c:v>43471</c:v>
                </c:pt>
                <c:pt idx="372">
                  <c:v>43472</c:v>
                </c:pt>
                <c:pt idx="373">
                  <c:v>43473</c:v>
                </c:pt>
                <c:pt idx="374">
                  <c:v>43474</c:v>
                </c:pt>
                <c:pt idx="375">
                  <c:v>43475</c:v>
                </c:pt>
                <c:pt idx="376">
                  <c:v>43476</c:v>
                </c:pt>
                <c:pt idx="377">
                  <c:v>43477</c:v>
                </c:pt>
                <c:pt idx="378">
                  <c:v>43478</c:v>
                </c:pt>
                <c:pt idx="379">
                  <c:v>43479</c:v>
                </c:pt>
                <c:pt idx="380">
                  <c:v>43480</c:v>
                </c:pt>
                <c:pt idx="381">
                  <c:v>43481</c:v>
                </c:pt>
                <c:pt idx="382">
                  <c:v>43482</c:v>
                </c:pt>
                <c:pt idx="383">
                  <c:v>43483</c:v>
                </c:pt>
                <c:pt idx="384">
                  <c:v>43484</c:v>
                </c:pt>
                <c:pt idx="385">
                  <c:v>43485</c:v>
                </c:pt>
                <c:pt idx="386">
                  <c:v>43486</c:v>
                </c:pt>
                <c:pt idx="387">
                  <c:v>43487</c:v>
                </c:pt>
                <c:pt idx="388">
                  <c:v>43488</c:v>
                </c:pt>
                <c:pt idx="389">
                  <c:v>43489</c:v>
                </c:pt>
                <c:pt idx="390">
                  <c:v>43490</c:v>
                </c:pt>
                <c:pt idx="391">
                  <c:v>43491</c:v>
                </c:pt>
                <c:pt idx="392">
                  <c:v>43492</c:v>
                </c:pt>
                <c:pt idx="393">
                  <c:v>43493</c:v>
                </c:pt>
                <c:pt idx="394">
                  <c:v>43494</c:v>
                </c:pt>
                <c:pt idx="395">
                  <c:v>43495</c:v>
                </c:pt>
                <c:pt idx="396">
                  <c:v>43496</c:v>
                </c:pt>
                <c:pt idx="397">
                  <c:v>43497</c:v>
                </c:pt>
                <c:pt idx="398">
                  <c:v>43498</c:v>
                </c:pt>
                <c:pt idx="399">
                  <c:v>43499</c:v>
                </c:pt>
                <c:pt idx="400">
                  <c:v>43500</c:v>
                </c:pt>
                <c:pt idx="401">
                  <c:v>43501</c:v>
                </c:pt>
                <c:pt idx="402">
                  <c:v>43502</c:v>
                </c:pt>
                <c:pt idx="403">
                  <c:v>43503</c:v>
                </c:pt>
                <c:pt idx="404">
                  <c:v>43504</c:v>
                </c:pt>
                <c:pt idx="405">
                  <c:v>43505</c:v>
                </c:pt>
                <c:pt idx="406">
                  <c:v>43506</c:v>
                </c:pt>
                <c:pt idx="407">
                  <c:v>43507</c:v>
                </c:pt>
                <c:pt idx="408">
                  <c:v>43508</c:v>
                </c:pt>
                <c:pt idx="409">
                  <c:v>43509</c:v>
                </c:pt>
                <c:pt idx="410">
                  <c:v>43510</c:v>
                </c:pt>
                <c:pt idx="411">
                  <c:v>43511</c:v>
                </c:pt>
                <c:pt idx="412">
                  <c:v>43512</c:v>
                </c:pt>
                <c:pt idx="413">
                  <c:v>43513</c:v>
                </c:pt>
                <c:pt idx="414">
                  <c:v>43514</c:v>
                </c:pt>
                <c:pt idx="415">
                  <c:v>43515</c:v>
                </c:pt>
                <c:pt idx="416">
                  <c:v>43516</c:v>
                </c:pt>
                <c:pt idx="417">
                  <c:v>43517</c:v>
                </c:pt>
                <c:pt idx="418">
                  <c:v>43518</c:v>
                </c:pt>
                <c:pt idx="419">
                  <c:v>43519</c:v>
                </c:pt>
                <c:pt idx="420">
                  <c:v>43520</c:v>
                </c:pt>
                <c:pt idx="421">
                  <c:v>43521</c:v>
                </c:pt>
                <c:pt idx="422">
                  <c:v>43522</c:v>
                </c:pt>
                <c:pt idx="423">
                  <c:v>43523</c:v>
                </c:pt>
                <c:pt idx="424">
                  <c:v>43524</c:v>
                </c:pt>
                <c:pt idx="425">
                  <c:v>43525</c:v>
                </c:pt>
                <c:pt idx="426">
                  <c:v>43526</c:v>
                </c:pt>
                <c:pt idx="427">
                  <c:v>43527</c:v>
                </c:pt>
                <c:pt idx="428">
                  <c:v>43528</c:v>
                </c:pt>
                <c:pt idx="429">
                  <c:v>43529</c:v>
                </c:pt>
                <c:pt idx="430">
                  <c:v>43530</c:v>
                </c:pt>
                <c:pt idx="431">
                  <c:v>43531</c:v>
                </c:pt>
                <c:pt idx="432">
                  <c:v>43532</c:v>
                </c:pt>
                <c:pt idx="433">
                  <c:v>43533</c:v>
                </c:pt>
                <c:pt idx="434">
                  <c:v>43534</c:v>
                </c:pt>
                <c:pt idx="435">
                  <c:v>43535</c:v>
                </c:pt>
                <c:pt idx="436">
                  <c:v>43536</c:v>
                </c:pt>
                <c:pt idx="437">
                  <c:v>43537</c:v>
                </c:pt>
                <c:pt idx="438">
                  <c:v>43538</c:v>
                </c:pt>
                <c:pt idx="439">
                  <c:v>43539</c:v>
                </c:pt>
                <c:pt idx="440">
                  <c:v>43540</c:v>
                </c:pt>
                <c:pt idx="441">
                  <c:v>43541</c:v>
                </c:pt>
                <c:pt idx="442">
                  <c:v>43542</c:v>
                </c:pt>
                <c:pt idx="443">
                  <c:v>43543</c:v>
                </c:pt>
                <c:pt idx="444">
                  <c:v>43544</c:v>
                </c:pt>
                <c:pt idx="445">
                  <c:v>43545</c:v>
                </c:pt>
                <c:pt idx="446">
                  <c:v>43546</c:v>
                </c:pt>
                <c:pt idx="447">
                  <c:v>43547</c:v>
                </c:pt>
                <c:pt idx="448">
                  <c:v>43548</c:v>
                </c:pt>
                <c:pt idx="449">
                  <c:v>43549</c:v>
                </c:pt>
                <c:pt idx="450">
                  <c:v>43550</c:v>
                </c:pt>
                <c:pt idx="451">
                  <c:v>43551</c:v>
                </c:pt>
                <c:pt idx="452">
                  <c:v>43552</c:v>
                </c:pt>
                <c:pt idx="453">
                  <c:v>43553</c:v>
                </c:pt>
                <c:pt idx="454">
                  <c:v>43554</c:v>
                </c:pt>
                <c:pt idx="455">
                  <c:v>43555</c:v>
                </c:pt>
                <c:pt idx="456">
                  <c:v>43556</c:v>
                </c:pt>
                <c:pt idx="457">
                  <c:v>43557</c:v>
                </c:pt>
                <c:pt idx="458">
                  <c:v>43558</c:v>
                </c:pt>
                <c:pt idx="459">
                  <c:v>43559</c:v>
                </c:pt>
                <c:pt idx="460">
                  <c:v>43560</c:v>
                </c:pt>
                <c:pt idx="461">
                  <c:v>43561</c:v>
                </c:pt>
                <c:pt idx="462">
                  <c:v>43562</c:v>
                </c:pt>
                <c:pt idx="463">
                  <c:v>43563</c:v>
                </c:pt>
                <c:pt idx="464">
                  <c:v>43564</c:v>
                </c:pt>
                <c:pt idx="465">
                  <c:v>43565</c:v>
                </c:pt>
                <c:pt idx="466">
                  <c:v>43566</c:v>
                </c:pt>
                <c:pt idx="467">
                  <c:v>43567</c:v>
                </c:pt>
                <c:pt idx="468">
                  <c:v>43568</c:v>
                </c:pt>
                <c:pt idx="469">
                  <c:v>43569</c:v>
                </c:pt>
                <c:pt idx="470">
                  <c:v>43570</c:v>
                </c:pt>
                <c:pt idx="471">
                  <c:v>43571</c:v>
                </c:pt>
                <c:pt idx="472">
                  <c:v>43572</c:v>
                </c:pt>
                <c:pt idx="473">
                  <c:v>43573</c:v>
                </c:pt>
                <c:pt idx="474">
                  <c:v>43574</c:v>
                </c:pt>
                <c:pt idx="475">
                  <c:v>43575</c:v>
                </c:pt>
                <c:pt idx="476">
                  <c:v>43576</c:v>
                </c:pt>
                <c:pt idx="477">
                  <c:v>43577</c:v>
                </c:pt>
                <c:pt idx="478">
                  <c:v>43578</c:v>
                </c:pt>
                <c:pt idx="479">
                  <c:v>43579</c:v>
                </c:pt>
                <c:pt idx="480">
                  <c:v>43580</c:v>
                </c:pt>
                <c:pt idx="481">
                  <c:v>43581</c:v>
                </c:pt>
                <c:pt idx="482">
                  <c:v>43582</c:v>
                </c:pt>
                <c:pt idx="483">
                  <c:v>43583</c:v>
                </c:pt>
                <c:pt idx="484">
                  <c:v>43584</c:v>
                </c:pt>
                <c:pt idx="485">
                  <c:v>43585</c:v>
                </c:pt>
                <c:pt idx="486">
                  <c:v>43586</c:v>
                </c:pt>
                <c:pt idx="487">
                  <c:v>43587</c:v>
                </c:pt>
                <c:pt idx="488">
                  <c:v>43588</c:v>
                </c:pt>
                <c:pt idx="489">
                  <c:v>43589</c:v>
                </c:pt>
                <c:pt idx="490">
                  <c:v>43590</c:v>
                </c:pt>
                <c:pt idx="491">
                  <c:v>43591</c:v>
                </c:pt>
                <c:pt idx="492">
                  <c:v>43592</c:v>
                </c:pt>
                <c:pt idx="493">
                  <c:v>43593</c:v>
                </c:pt>
                <c:pt idx="494">
                  <c:v>43594</c:v>
                </c:pt>
                <c:pt idx="495">
                  <c:v>43595</c:v>
                </c:pt>
                <c:pt idx="496">
                  <c:v>43596</c:v>
                </c:pt>
                <c:pt idx="497">
                  <c:v>43597</c:v>
                </c:pt>
                <c:pt idx="498">
                  <c:v>43598</c:v>
                </c:pt>
                <c:pt idx="499">
                  <c:v>43599</c:v>
                </c:pt>
                <c:pt idx="500">
                  <c:v>43600</c:v>
                </c:pt>
                <c:pt idx="501">
                  <c:v>43601</c:v>
                </c:pt>
                <c:pt idx="502">
                  <c:v>43602</c:v>
                </c:pt>
                <c:pt idx="503">
                  <c:v>43603</c:v>
                </c:pt>
                <c:pt idx="504">
                  <c:v>43604</c:v>
                </c:pt>
                <c:pt idx="505">
                  <c:v>43605</c:v>
                </c:pt>
                <c:pt idx="506">
                  <c:v>43606</c:v>
                </c:pt>
                <c:pt idx="507">
                  <c:v>43607</c:v>
                </c:pt>
                <c:pt idx="508">
                  <c:v>43608</c:v>
                </c:pt>
                <c:pt idx="509">
                  <c:v>43609</c:v>
                </c:pt>
                <c:pt idx="510">
                  <c:v>43610</c:v>
                </c:pt>
                <c:pt idx="511">
                  <c:v>43611</c:v>
                </c:pt>
                <c:pt idx="512">
                  <c:v>43612</c:v>
                </c:pt>
                <c:pt idx="513">
                  <c:v>43613</c:v>
                </c:pt>
                <c:pt idx="514">
                  <c:v>43614</c:v>
                </c:pt>
                <c:pt idx="515">
                  <c:v>43615</c:v>
                </c:pt>
                <c:pt idx="516">
                  <c:v>43616</c:v>
                </c:pt>
                <c:pt idx="517">
                  <c:v>43617</c:v>
                </c:pt>
                <c:pt idx="518">
                  <c:v>43618</c:v>
                </c:pt>
                <c:pt idx="519">
                  <c:v>43619</c:v>
                </c:pt>
                <c:pt idx="520">
                  <c:v>43620</c:v>
                </c:pt>
                <c:pt idx="521">
                  <c:v>43621</c:v>
                </c:pt>
                <c:pt idx="522">
                  <c:v>43622</c:v>
                </c:pt>
                <c:pt idx="523">
                  <c:v>43623</c:v>
                </c:pt>
                <c:pt idx="524">
                  <c:v>43624</c:v>
                </c:pt>
                <c:pt idx="525">
                  <c:v>43625</c:v>
                </c:pt>
                <c:pt idx="526">
                  <c:v>43626</c:v>
                </c:pt>
                <c:pt idx="527">
                  <c:v>43627</c:v>
                </c:pt>
                <c:pt idx="528">
                  <c:v>43628</c:v>
                </c:pt>
                <c:pt idx="529">
                  <c:v>43629</c:v>
                </c:pt>
                <c:pt idx="530">
                  <c:v>43630</c:v>
                </c:pt>
                <c:pt idx="531">
                  <c:v>43631</c:v>
                </c:pt>
                <c:pt idx="532">
                  <c:v>43632</c:v>
                </c:pt>
                <c:pt idx="533">
                  <c:v>43633</c:v>
                </c:pt>
                <c:pt idx="534">
                  <c:v>43634</c:v>
                </c:pt>
                <c:pt idx="535">
                  <c:v>43635</c:v>
                </c:pt>
                <c:pt idx="536">
                  <c:v>43636</c:v>
                </c:pt>
                <c:pt idx="537">
                  <c:v>43637</c:v>
                </c:pt>
                <c:pt idx="538">
                  <c:v>43638</c:v>
                </c:pt>
                <c:pt idx="539">
                  <c:v>43639</c:v>
                </c:pt>
                <c:pt idx="540">
                  <c:v>43640</c:v>
                </c:pt>
                <c:pt idx="541">
                  <c:v>43641</c:v>
                </c:pt>
                <c:pt idx="542">
                  <c:v>43642</c:v>
                </c:pt>
                <c:pt idx="543">
                  <c:v>43643</c:v>
                </c:pt>
                <c:pt idx="544">
                  <c:v>43644</c:v>
                </c:pt>
                <c:pt idx="545">
                  <c:v>43645</c:v>
                </c:pt>
                <c:pt idx="546">
                  <c:v>43646</c:v>
                </c:pt>
                <c:pt idx="547">
                  <c:v>43647</c:v>
                </c:pt>
                <c:pt idx="548">
                  <c:v>43648</c:v>
                </c:pt>
                <c:pt idx="549">
                  <c:v>43649</c:v>
                </c:pt>
                <c:pt idx="550">
                  <c:v>43650</c:v>
                </c:pt>
                <c:pt idx="551">
                  <c:v>43651</c:v>
                </c:pt>
                <c:pt idx="552">
                  <c:v>43652</c:v>
                </c:pt>
                <c:pt idx="553">
                  <c:v>43653</c:v>
                </c:pt>
                <c:pt idx="554">
                  <c:v>43654</c:v>
                </c:pt>
                <c:pt idx="555">
                  <c:v>43655</c:v>
                </c:pt>
                <c:pt idx="556">
                  <c:v>43656</c:v>
                </c:pt>
                <c:pt idx="557">
                  <c:v>43657</c:v>
                </c:pt>
                <c:pt idx="558">
                  <c:v>43658</c:v>
                </c:pt>
                <c:pt idx="559">
                  <c:v>43659</c:v>
                </c:pt>
                <c:pt idx="560">
                  <c:v>43660</c:v>
                </c:pt>
                <c:pt idx="561">
                  <c:v>43661</c:v>
                </c:pt>
                <c:pt idx="562">
                  <c:v>43662</c:v>
                </c:pt>
                <c:pt idx="563">
                  <c:v>43663</c:v>
                </c:pt>
                <c:pt idx="564">
                  <c:v>43664</c:v>
                </c:pt>
                <c:pt idx="565">
                  <c:v>43665</c:v>
                </c:pt>
                <c:pt idx="566">
                  <c:v>43666</c:v>
                </c:pt>
                <c:pt idx="567">
                  <c:v>43667</c:v>
                </c:pt>
                <c:pt idx="568">
                  <c:v>43668</c:v>
                </c:pt>
                <c:pt idx="569">
                  <c:v>43669</c:v>
                </c:pt>
                <c:pt idx="570">
                  <c:v>43670</c:v>
                </c:pt>
                <c:pt idx="571">
                  <c:v>43671</c:v>
                </c:pt>
                <c:pt idx="572">
                  <c:v>43672</c:v>
                </c:pt>
                <c:pt idx="573">
                  <c:v>43673</c:v>
                </c:pt>
                <c:pt idx="574">
                  <c:v>43674</c:v>
                </c:pt>
                <c:pt idx="575">
                  <c:v>43675</c:v>
                </c:pt>
                <c:pt idx="576">
                  <c:v>43676</c:v>
                </c:pt>
                <c:pt idx="577">
                  <c:v>43677</c:v>
                </c:pt>
                <c:pt idx="578">
                  <c:v>43678</c:v>
                </c:pt>
                <c:pt idx="579">
                  <c:v>43679</c:v>
                </c:pt>
                <c:pt idx="580">
                  <c:v>43680</c:v>
                </c:pt>
                <c:pt idx="581">
                  <c:v>43681</c:v>
                </c:pt>
                <c:pt idx="582">
                  <c:v>43682</c:v>
                </c:pt>
                <c:pt idx="583">
                  <c:v>43683</c:v>
                </c:pt>
                <c:pt idx="584">
                  <c:v>43684</c:v>
                </c:pt>
                <c:pt idx="585">
                  <c:v>43685</c:v>
                </c:pt>
                <c:pt idx="586">
                  <c:v>43686</c:v>
                </c:pt>
                <c:pt idx="587">
                  <c:v>43687</c:v>
                </c:pt>
                <c:pt idx="588">
                  <c:v>43688</c:v>
                </c:pt>
                <c:pt idx="589">
                  <c:v>43689</c:v>
                </c:pt>
                <c:pt idx="590">
                  <c:v>43690</c:v>
                </c:pt>
                <c:pt idx="591">
                  <c:v>43691</c:v>
                </c:pt>
                <c:pt idx="592">
                  <c:v>43692</c:v>
                </c:pt>
                <c:pt idx="593">
                  <c:v>43693</c:v>
                </c:pt>
                <c:pt idx="594">
                  <c:v>43694</c:v>
                </c:pt>
                <c:pt idx="595">
                  <c:v>43695</c:v>
                </c:pt>
                <c:pt idx="596">
                  <c:v>43696</c:v>
                </c:pt>
                <c:pt idx="597">
                  <c:v>43697</c:v>
                </c:pt>
                <c:pt idx="598">
                  <c:v>43698</c:v>
                </c:pt>
                <c:pt idx="599">
                  <c:v>43699</c:v>
                </c:pt>
                <c:pt idx="600">
                  <c:v>43700</c:v>
                </c:pt>
                <c:pt idx="601">
                  <c:v>43701</c:v>
                </c:pt>
                <c:pt idx="602">
                  <c:v>43702</c:v>
                </c:pt>
                <c:pt idx="603">
                  <c:v>43703</c:v>
                </c:pt>
                <c:pt idx="604">
                  <c:v>43704</c:v>
                </c:pt>
                <c:pt idx="605">
                  <c:v>43705</c:v>
                </c:pt>
                <c:pt idx="606">
                  <c:v>43706</c:v>
                </c:pt>
                <c:pt idx="607">
                  <c:v>43707</c:v>
                </c:pt>
                <c:pt idx="608">
                  <c:v>43708</c:v>
                </c:pt>
                <c:pt idx="609">
                  <c:v>43709</c:v>
                </c:pt>
                <c:pt idx="610">
                  <c:v>43710</c:v>
                </c:pt>
                <c:pt idx="611">
                  <c:v>43711</c:v>
                </c:pt>
                <c:pt idx="612">
                  <c:v>43712</c:v>
                </c:pt>
                <c:pt idx="613">
                  <c:v>43713</c:v>
                </c:pt>
                <c:pt idx="614">
                  <c:v>43714</c:v>
                </c:pt>
                <c:pt idx="615">
                  <c:v>43715</c:v>
                </c:pt>
                <c:pt idx="616">
                  <c:v>43716</c:v>
                </c:pt>
                <c:pt idx="617">
                  <c:v>43717</c:v>
                </c:pt>
                <c:pt idx="618">
                  <c:v>43718</c:v>
                </c:pt>
                <c:pt idx="619">
                  <c:v>43719</c:v>
                </c:pt>
                <c:pt idx="620">
                  <c:v>43720</c:v>
                </c:pt>
                <c:pt idx="621">
                  <c:v>43721</c:v>
                </c:pt>
                <c:pt idx="622">
                  <c:v>43722</c:v>
                </c:pt>
                <c:pt idx="623">
                  <c:v>43723</c:v>
                </c:pt>
                <c:pt idx="624">
                  <c:v>43724</c:v>
                </c:pt>
                <c:pt idx="625">
                  <c:v>43725</c:v>
                </c:pt>
                <c:pt idx="626">
                  <c:v>43726</c:v>
                </c:pt>
                <c:pt idx="627">
                  <c:v>43727</c:v>
                </c:pt>
                <c:pt idx="628">
                  <c:v>43728</c:v>
                </c:pt>
                <c:pt idx="629">
                  <c:v>43729</c:v>
                </c:pt>
                <c:pt idx="630">
                  <c:v>43730</c:v>
                </c:pt>
                <c:pt idx="631">
                  <c:v>43731</c:v>
                </c:pt>
                <c:pt idx="632">
                  <c:v>43732</c:v>
                </c:pt>
                <c:pt idx="633">
                  <c:v>43733</c:v>
                </c:pt>
                <c:pt idx="634">
                  <c:v>43734</c:v>
                </c:pt>
                <c:pt idx="635">
                  <c:v>43735</c:v>
                </c:pt>
                <c:pt idx="636">
                  <c:v>43736</c:v>
                </c:pt>
                <c:pt idx="637">
                  <c:v>43737</c:v>
                </c:pt>
                <c:pt idx="638">
                  <c:v>43738</c:v>
                </c:pt>
                <c:pt idx="639">
                  <c:v>43739</c:v>
                </c:pt>
                <c:pt idx="640">
                  <c:v>43740</c:v>
                </c:pt>
                <c:pt idx="641">
                  <c:v>43741</c:v>
                </c:pt>
                <c:pt idx="642">
                  <c:v>43742</c:v>
                </c:pt>
                <c:pt idx="643">
                  <c:v>43743</c:v>
                </c:pt>
                <c:pt idx="644">
                  <c:v>43744</c:v>
                </c:pt>
                <c:pt idx="645">
                  <c:v>43745</c:v>
                </c:pt>
                <c:pt idx="646">
                  <c:v>43746</c:v>
                </c:pt>
                <c:pt idx="647">
                  <c:v>43747</c:v>
                </c:pt>
                <c:pt idx="648">
                  <c:v>43748</c:v>
                </c:pt>
                <c:pt idx="649">
                  <c:v>43749</c:v>
                </c:pt>
                <c:pt idx="650">
                  <c:v>43750</c:v>
                </c:pt>
                <c:pt idx="651">
                  <c:v>43751</c:v>
                </c:pt>
                <c:pt idx="652">
                  <c:v>43752</c:v>
                </c:pt>
                <c:pt idx="653">
                  <c:v>43753</c:v>
                </c:pt>
                <c:pt idx="654">
                  <c:v>43754</c:v>
                </c:pt>
                <c:pt idx="655">
                  <c:v>43755</c:v>
                </c:pt>
                <c:pt idx="656">
                  <c:v>43756</c:v>
                </c:pt>
                <c:pt idx="657">
                  <c:v>43757</c:v>
                </c:pt>
                <c:pt idx="658">
                  <c:v>43758</c:v>
                </c:pt>
                <c:pt idx="659">
                  <c:v>43759</c:v>
                </c:pt>
                <c:pt idx="660">
                  <c:v>43760</c:v>
                </c:pt>
                <c:pt idx="661">
                  <c:v>43761</c:v>
                </c:pt>
                <c:pt idx="662">
                  <c:v>43762</c:v>
                </c:pt>
                <c:pt idx="663">
                  <c:v>43763</c:v>
                </c:pt>
                <c:pt idx="664">
                  <c:v>43764</c:v>
                </c:pt>
                <c:pt idx="665">
                  <c:v>43765</c:v>
                </c:pt>
                <c:pt idx="666">
                  <c:v>43766</c:v>
                </c:pt>
                <c:pt idx="667">
                  <c:v>43767</c:v>
                </c:pt>
                <c:pt idx="668">
                  <c:v>43768</c:v>
                </c:pt>
                <c:pt idx="669">
                  <c:v>43769</c:v>
                </c:pt>
                <c:pt idx="670">
                  <c:v>43770</c:v>
                </c:pt>
                <c:pt idx="671">
                  <c:v>43771</c:v>
                </c:pt>
                <c:pt idx="672">
                  <c:v>43772</c:v>
                </c:pt>
                <c:pt idx="673">
                  <c:v>43773</c:v>
                </c:pt>
                <c:pt idx="674">
                  <c:v>43774</c:v>
                </c:pt>
                <c:pt idx="675">
                  <c:v>43775</c:v>
                </c:pt>
                <c:pt idx="676">
                  <c:v>43776</c:v>
                </c:pt>
                <c:pt idx="677">
                  <c:v>43777</c:v>
                </c:pt>
                <c:pt idx="678">
                  <c:v>43778</c:v>
                </c:pt>
                <c:pt idx="679">
                  <c:v>43779</c:v>
                </c:pt>
                <c:pt idx="680">
                  <c:v>43780</c:v>
                </c:pt>
                <c:pt idx="681">
                  <c:v>43781</c:v>
                </c:pt>
                <c:pt idx="682">
                  <c:v>43782</c:v>
                </c:pt>
                <c:pt idx="683">
                  <c:v>43783</c:v>
                </c:pt>
                <c:pt idx="684">
                  <c:v>43784</c:v>
                </c:pt>
                <c:pt idx="685">
                  <c:v>43785</c:v>
                </c:pt>
                <c:pt idx="686">
                  <c:v>43786</c:v>
                </c:pt>
                <c:pt idx="687">
                  <c:v>43787</c:v>
                </c:pt>
                <c:pt idx="688">
                  <c:v>43788</c:v>
                </c:pt>
                <c:pt idx="689">
                  <c:v>43789</c:v>
                </c:pt>
                <c:pt idx="690">
                  <c:v>43790</c:v>
                </c:pt>
                <c:pt idx="691">
                  <c:v>43791</c:v>
                </c:pt>
                <c:pt idx="692">
                  <c:v>43792</c:v>
                </c:pt>
                <c:pt idx="693">
                  <c:v>43793</c:v>
                </c:pt>
                <c:pt idx="694">
                  <c:v>43794</c:v>
                </c:pt>
                <c:pt idx="695">
                  <c:v>43795</c:v>
                </c:pt>
                <c:pt idx="696">
                  <c:v>43796</c:v>
                </c:pt>
                <c:pt idx="697">
                  <c:v>43797</c:v>
                </c:pt>
                <c:pt idx="698">
                  <c:v>43798</c:v>
                </c:pt>
                <c:pt idx="699">
                  <c:v>43799</c:v>
                </c:pt>
                <c:pt idx="700">
                  <c:v>43800</c:v>
                </c:pt>
                <c:pt idx="701">
                  <c:v>43801</c:v>
                </c:pt>
                <c:pt idx="702">
                  <c:v>43802</c:v>
                </c:pt>
                <c:pt idx="703">
                  <c:v>43803</c:v>
                </c:pt>
                <c:pt idx="704">
                  <c:v>43804</c:v>
                </c:pt>
                <c:pt idx="705">
                  <c:v>43805</c:v>
                </c:pt>
                <c:pt idx="706">
                  <c:v>43806</c:v>
                </c:pt>
                <c:pt idx="707">
                  <c:v>43807</c:v>
                </c:pt>
                <c:pt idx="708">
                  <c:v>43808</c:v>
                </c:pt>
                <c:pt idx="709">
                  <c:v>43809</c:v>
                </c:pt>
                <c:pt idx="710">
                  <c:v>43810</c:v>
                </c:pt>
                <c:pt idx="711">
                  <c:v>43811</c:v>
                </c:pt>
                <c:pt idx="712">
                  <c:v>43812</c:v>
                </c:pt>
                <c:pt idx="713">
                  <c:v>43813</c:v>
                </c:pt>
                <c:pt idx="714">
                  <c:v>43814</c:v>
                </c:pt>
                <c:pt idx="715">
                  <c:v>43815</c:v>
                </c:pt>
                <c:pt idx="716">
                  <c:v>43816</c:v>
                </c:pt>
                <c:pt idx="717">
                  <c:v>43817</c:v>
                </c:pt>
                <c:pt idx="718">
                  <c:v>43818</c:v>
                </c:pt>
                <c:pt idx="719">
                  <c:v>43819</c:v>
                </c:pt>
                <c:pt idx="720">
                  <c:v>43820</c:v>
                </c:pt>
                <c:pt idx="721">
                  <c:v>43821</c:v>
                </c:pt>
                <c:pt idx="722">
                  <c:v>43822</c:v>
                </c:pt>
                <c:pt idx="723">
                  <c:v>43823</c:v>
                </c:pt>
                <c:pt idx="724">
                  <c:v>43824</c:v>
                </c:pt>
                <c:pt idx="725">
                  <c:v>43825</c:v>
                </c:pt>
                <c:pt idx="726">
                  <c:v>43826</c:v>
                </c:pt>
                <c:pt idx="727">
                  <c:v>43827</c:v>
                </c:pt>
                <c:pt idx="728">
                  <c:v>43828</c:v>
                </c:pt>
                <c:pt idx="729">
                  <c:v>43829</c:v>
                </c:pt>
                <c:pt idx="730">
                  <c:v>43830</c:v>
                </c:pt>
                <c:pt idx="731">
                  <c:v>43831</c:v>
                </c:pt>
                <c:pt idx="732">
                  <c:v>43832</c:v>
                </c:pt>
                <c:pt idx="733">
                  <c:v>43833</c:v>
                </c:pt>
                <c:pt idx="734">
                  <c:v>43834</c:v>
                </c:pt>
                <c:pt idx="735">
                  <c:v>43835</c:v>
                </c:pt>
                <c:pt idx="736">
                  <c:v>43836</c:v>
                </c:pt>
                <c:pt idx="737">
                  <c:v>43837</c:v>
                </c:pt>
                <c:pt idx="738">
                  <c:v>43838</c:v>
                </c:pt>
                <c:pt idx="739">
                  <c:v>43839</c:v>
                </c:pt>
                <c:pt idx="740">
                  <c:v>43840</c:v>
                </c:pt>
                <c:pt idx="741">
                  <c:v>43841</c:v>
                </c:pt>
                <c:pt idx="742">
                  <c:v>43842</c:v>
                </c:pt>
                <c:pt idx="743">
                  <c:v>43843</c:v>
                </c:pt>
                <c:pt idx="744">
                  <c:v>43844</c:v>
                </c:pt>
                <c:pt idx="745">
                  <c:v>43845</c:v>
                </c:pt>
                <c:pt idx="746">
                  <c:v>43846</c:v>
                </c:pt>
                <c:pt idx="747">
                  <c:v>43847</c:v>
                </c:pt>
                <c:pt idx="748">
                  <c:v>43848</c:v>
                </c:pt>
                <c:pt idx="749">
                  <c:v>43849</c:v>
                </c:pt>
                <c:pt idx="750">
                  <c:v>43850</c:v>
                </c:pt>
                <c:pt idx="751">
                  <c:v>43851</c:v>
                </c:pt>
                <c:pt idx="752">
                  <c:v>43852</c:v>
                </c:pt>
                <c:pt idx="753">
                  <c:v>43853</c:v>
                </c:pt>
                <c:pt idx="754">
                  <c:v>43854</c:v>
                </c:pt>
                <c:pt idx="755">
                  <c:v>43855</c:v>
                </c:pt>
                <c:pt idx="756">
                  <c:v>43856</c:v>
                </c:pt>
                <c:pt idx="757">
                  <c:v>43857</c:v>
                </c:pt>
                <c:pt idx="758">
                  <c:v>43858</c:v>
                </c:pt>
                <c:pt idx="759">
                  <c:v>43859</c:v>
                </c:pt>
                <c:pt idx="760">
                  <c:v>43860</c:v>
                </c:pt>
                <c:pt idx="761">
                  <c:v>43861</c:v>
                </c:pt>
                <c:pt idx="762">
                  <c:v>43862</c:v>
                </c:pt>
                <c:pt idx="763">
                  <c:v>43863</c:v>
                </c:pt>
                <c:pt idx="764">
                  <c:v>43864</c:v>
                </c:pt>
                <c:pt idx="765">
                  <c:v>43865</c:v>
                </c:pt>
                <c:pt idx="766">
                  <c:v>43866</c:v>
                </c:pt>
                <c:pt idx="767">
                  <c:v>43867</c:v>
                </c:pt>
                <c:pt idx="768">
                  <c:v>43868</c:v>
                </c:pt>
                <c:pt idx="769">
                  <c:v>43869</c:v>
                </c:pt>
                <c:pt idx="770">
                  <c:v>43870</c:v>
                </c:pt>
                <c:pt idx="771">
                  <c:v>43871</c:v>
                </c:pt>
                <c:pt idx="772">
                  <c:v>43872</c:v>
                </c:pt>
                <c:pt idx="773">
                  <c:v>43873</c:v>
                </c:pt>
                <c:pt idx="774">
                  <c:v>43874</c:v>
                </c:pt>
                <c:pt idx="775">
                  <c:v>43875</c:v>
                </c:pt>
                <c:pt idx="776">
                  <c:v>43876</c:v>
                </c:pt>
                <c:pt idx="777">
                  <c:v>43877</c:v>
                </c:pt>
                <c:pt idx="778">
                  <c:v>43878</c:v>
                </c:pt>
                <c:pt idx="779">
                  <c:v>43879</c:v>
                </c:pt>
                <c:pt idx="780">
                  <c:v>43880</c:v>
                </c:pt>
                <c:pt idx="781">
                  <c:v>43881</c:v>
                </c:pt>
                <c:pt idx="782">
                  <c:v>43882</c:v>
                </c:pt>
                <c:pt idx="783">
                  <c:v>43883</c:v>
                </c:pt>
                <c:pt idx="784">
                  <c:v>43884</c:v>
                </c:pt>
                <c:pt idx="785">
                  <c:v>43885</c:v>
                </c:pt>
                <c:pt idx="786">
                  <c:v>43886</c:v>
                </c:pt>
                <c:pt idx="787">
                  <c:v>43887</c:v>
                </c:pt>
                <c:pt idx="788">
                  <c:v>43888</c:v>
                </c:pt>
                <c:pt idx="789">
                  <c:v>43889</c:v>
                </c:pt>
                <c:pt idx="790">
                  <c:v>43890</c:v>
                </c:pt>
                <c:pt idx="791">
                  <c:v>43891</c:v>
                </c:pt>
                <c:pt idx="792">
                  <c:v>43892</c:v>
                </c:pt>
                <c:pt idx="793">
                  <c:v>43893</c:v>
                </c:pt>
                <c:pt idx="794">
                  <c:v>43894</c:v>
                </c:pt>
                <c:pt idx="795">
                  <c:v>43895</c:v>
                </c:pt>
                <c:pt idx="796">
                  <c:v>43896</c:v>
                </c:pt>
                <c:pt idx="797">
                  <c:v>43897</c:v>
                </c:pt>
                <c:pt idx="798">
                  <c:v>43898</c:v>
                </c:pt>
                <c:pt idx="799">
                  <c:v>43899</c:v>
                </c:pt>
                <c:pt idx="800">
                  <c:v>43900</c:v>
                </c:pt>
                <c:pt idx="801">
                  <c:v>43901</c:v>
                </c:pt>
                <c:pt idx="802">
                  <c:v>43902</c:v>
                </c:pt>
                <c:pt idx="803">
                  <c:v>43903</c:v>
                </c:pt>
                <c:pt idx="804">
                  <c:v>43904</c:v>
                </c:pt>
                <c:pt idx="805">
                  <c:v>43905</c:v>
                </c:pt>
                <c:pt idx="806">
                  <c:v>43906</c:v>
                </c:pt>
                <c:pt idx="807">
                  <c:v>43907</c:v>
                </c:pt>
                <c:pt idx="808">
                  <c:v>43908</c:v>
                </c:pt>
                <c:pt idx="809">
                  <c:v>43909</c:v>
                </c:pt>
                <c:pt idx="810">
                  <c:v>43910</c:v>
                </c:pt>
                <c:pt idx="811">
                  <c:v>43911</c:v>
                </c:pt>
                <c:pt idx="812">
                  <c:v>43912</c:v>
                </c:pt>
                <c:pt idx="813">
                  <c:v>43913</c:v>
                </c:pt>
                <c:pt idx="814">
                  <c:v>43914</c:v>
                </c:pt>
                <c:pt idx="815">
                  <c:v>43915</c:v>
                </c:pt>
                <c:pt idx="816">
                  <c:v>43916</c:v>
                </c:pt>
                <c:pt idx="817">
                  <c:v>43917</c:v>
                </c:pt>
                <c:pt idx="818">
                  <c:v>43918</c:v>
                </c:pt>
                <c:pt idx="819">
                  <c:v>43919</c:v>
                </c:pt>
                <c:pt idx="820">
                  <c:v>43920</c:v>
                </c:pt>
                <c:pt idx="821">
                  <c:v>43921</c:v>
                </c:pt>
                <c:pt idx="822">
                  <c:v>43922</c:v>
                </c:pt>
                <c:pt idx="823">
                  <c:v>43923</c:v>
                </c:pt>
                <c:pt idx="824">
                  <c:v>43924</c:v>
                </c:pt>
                <c:pt idx="825">
                  <c:v>43925</c:v>
                </c:pt>
                <c:pt idx="826">
                  <c:v>43926</c:v>
                </c:pt>
                <c:pt idx="827">
                  <c:v>43927</c:v>
                </c:pt>
                <c:pt idx="828">
                  <c:v>43928</c:v>
                </c:pt>
                <c:pt idx="829">
                  <c:v>43929</c:v>
                </c:pt>
                <c:pt idx="830">
                  <c:v>43930</c:v>
                </c:pt>
                <c:pt idx="831">
                  <c:v>43931</c:v>
                </c:pt>
                <c:pt idx="832">
                  <c:v>43932</c:v>
                </c:pt>
                <c:pt idx="833">
                  <c:v>43933</c:v>
                </c:pt>
                <c:pt idx="834">
                  <c:v>43934</c:v>
                </c:pt>
                <c:pt idx="835">
                  <c:v>43935</c:v>
                </c:pt>
                <c:pt idx="836">
                  <c:v>43936</c:v>
                </c:pt>
                <c:pt idx="837">
                  <c:v>43937</c:v>
                </c:pt>
                <c:pt idx="838">
                  <c:v>43938</c:v>
                </c:pt>
                <c:pt idx="839">
                  <c:v>43939</c:v>
                </c:pt>
                <c:pt idx="840">
                  <c:v>43940</c:v>
                </c:pt>
                <c:pt idx="841">
                  <c:v>43941</c:v>
                </c:pt>
                <c:pt idx="842">
                  <c:v>43942</c:v>
                </c:pt>
                <c:pt idx="843">
                  <c:v>43943</c:v>
                </c:pt>
                <c:pt idx="844">
                  <c:v>43944</c:v>
                </c:pt>
                <c:pt idx="845">
                  <c:v>43945</c:v>
                </c:pt>
                <c:pt idx="846">
                  <c:v>43946</c:v>
                </c:pt>
                <c:pt idx="847">
                  <c:v>43947</c:v>
                </c:pt>
                <c:pt idx="848">
                  <c:v>43948</c:v>
                </c:pt>
                <c:pt idx="849">
                  <c:v>43949</c:v>
                </c:pt>
                <c:pt idx="850">
                  <c:v>43950</c:v>
                </c:pt>
                <c:pt idx="851">
                  <c:v>43951</c:v>
                </c:pt>
                <c:pt idx="852">
                  <c:v>43952</c:v>
                </c:pt>
                <c:pt idx="853">
                  <c:v>43953</c:v>
                </c:pt>
                <c:pt idx="854">
                  <c:v>43954</c:v>
                </c:pt>
                <c:pt idx="855">
                  <c:v>43955</c:v>
                </c:pt>
                <c:pt idx="856">
                  <c:v>43956</c:v>
                </c:pt>
                <c:pt idx="857">
                  <c:v>43957</c:v>
                </c:pt>
                <c:pt idx="858">
                  <c:v>43958</c:v>
                </c:pt>
                <c:pt idx="859">
                  <c:v>43959</c:v>
                </c:pt>
                <c:pt idx="860">
                  <c:v>43960</c:v>
                </c:pt>
                <c:pt idx="861">
                  <c:v>43961</c:v>
                </c:pt>
                <c:pt idx="862">
                  <c:v>43962</c:v>
                </c:pt>
                <c:pt idx="863">
                  <c:v>43963</c:v>
                </c:pt>
                <c:pt idx="864">
                  <c:v>43964</c:v>
                </c:pt>
                <c:pt idx="865">
                  <c:v>43965</c:v>
                </c:pt>
                <c:pt idx="866">
                  <c:v>43966</c:v>
                </c:pt>
                <c:pt idx="867">
                  <c:v>43967</c:v>
                </c:pt>
                <c:pt idx="868">
                  <c:v>43968</c:v>
                </c:pt>
                <c:pt idx="869">
                  <c:v>43969</c:v>
                </c:pt>
                <c:pt idx="870">
                  <c:v>43970</c:v>
                </c:pt>
                <c:pt idx="871">
                  <c:v>43971</c:v>
                </c:pt>
                <c:pt idx="872">
                  <c:v>43972</c:v>
                </c:pt>
                <c:pt idx="873">
                  <c:v>43973</c:v>
                </c:pt>
                <c:pt idx="874">
                  <c:v>43974</c:v>
                </c:pt>
                <c:pt idx="875">
                  <c:v>43975</c:v>
                </c:pt>
                <c:pt idx="876">
                  <c:v>43976</c:v>
                </c:pt>
                <c:pt idx="877">
                  <c:v>43977</c:v>
                </c:pt>
                <c:pt idx="878">
                  <c:v>43978</c:v>
                </c:pt>
                <c:pt idx="879">
                  <c:v>43979</c:v>
                </c:pt>
                <c:pt idx="880">
                  <c:v>43980</c:v>
                </c:pt>
                <c:pt idx="881">
                  <c:v>43981</c:v>
                </c:pt>
                <c:pt idx="882">
                  <c:v>43982</c:v>
                </c:pt>
                <c:pt idx="883">
                  <c:v>43983</c:v>
                </c:pt>
                <c:pt idx="884">
                  <c:v>43984</c:v>
                </c:pt>
                <c:pt idx="885">
                  <c:v>43985</c:v>
                </c:pt>
                <c:pt idx="886">
                  <c:v>43986</c:v>
                </c:pt>
                <c:pt idx="887">
                  <c:v>43987</c:v>
                </c:pt>
                <c:pt idx="888">
                  <c:v>43988</c:v>
                </c:pt>
                <c:pt idx="889">
                  <c:v>43989</c:v>
                </c:pt>
                <c:pt idx="890">
                  <c:v>43990</c:v>
                </c:pt>
                <c:pt idx="891">
                  <c:v>43991</c:v>
                </c:pt>
                <c:pt idx="892">
                  <c:v>43992</c:v>
                </c:pt>
                <c:pt idx="893">
                  <c:v>43993</c:v>
                </c:pt>
                <c:pt idx="894">
                  <c:v>43994</c:v>
                </c:pt>
                <c:pt idx="895">
                  <c:v>43995</c:v>
                </c:pt>
                <c:pt idx="896">
                  <c:v>43996</c:v>
                </c:pt>
                <c:pt idx="897">
                  <c:v>43997</c:v>
                </c:pt>
                <c:pt idx="898">
                  <c:v>43998</c:v>
                </c:pt>
                <c:pt idx="899">
                  <c:v>43999</c:v>
                </c:pt>
                <c:pt idx="900">
                  <c:v>44000</c:v>
                </c:pt>
                <c:pt idx="901">
                  <c:v>44001</c:v>
                </c:pt>
                <c:pt idx="902">
                  <c:v>44002</c:v>
                </c:pt>
                <c:pt idx="903">
                  <c:v>44003</c:v>
                </c:pt>
                <c:pt idx="904">
                  <c:v>44004</c:v>
                </c:pt>
                <c:pt idx="905">
                  <c:v>44005</c:v>
                </c:pt>
                <c:pt idx="906">
                  <c:v>44006</c:v>
                </c:pt>
                <c:pt idx="907">
                  <c:v>44007</c:v>
                </c:pt>
                <c:pt idx="908">
                  <c:v>44008</c:v>
                </c:pt>
                <c:pt idx="909">
                  <c:v>44009</c:v>
                </c:pt>
                <c:pt idx="910">
                  <c:v>44010</c:v>
                </c:pt>
                <c:pt idx="911">
                  <c:v>44011</c:v>
                </c:pt>
                <c:pt idx="912">
                  <c:v>44012</c:v>
                </c:pt>
                <c:pt idx="913">
                  <c:v>44013</c:v>
                </c:pt>
                <c:pt idx="914">
                  <c:v>44014</c:v>
                </c:pt>
                <c:pt idx="915">
                  <c:v>44015</c:v>
                </c:pt>
                <c:pt idx="916">
                  <c:v>44016</c:v>
                </c:pt>
                <c:pt idx="917">
                  <c:v>44017</c:v>
                </c:pt>
                <c:pt idx="918">
                  <c:v>44018</c:v>
                </c:pt>
                <c:pt idx="919">
                  <c:v>44019</c:v>
                </c:pt>
                <c:pt idx="920">
                  <c:v>44020</c:v>
                </c:pt>
                <c:pt idx="921">
                  <c:v>44021</c:v>
                </c:pt>
                <c:pt idx="922">
                  <c:v>44022</c:v>
                </c:pt>
                <c:pt idx="923">
                  <c:v>44023</c:v>
                </c:pt>
                <c:pt idx="924">
                  <c:v>44024</c:v>
                </c:pt>
                <c:pt idx="925">
                  <c:v>44025</c:v>
                </c:pt>
                <c:pt idx="926">
                  <c:v>44026</c:v>
                </c:pt>
                <c:pt idx="927">
                  <c:v>44027</c:v>
                </c:pt>
                <c:pt idx="928">
                  <c:v>44028</c:v>
                </c:pt>
                <c:pt idx="929">
                  <c:v>44029</c:v>
                </c:pt>
                <c:pt idx="930">
                  <c:v>44030</c:v>
                </c:pt>
                <c:pt idx="931">
                  <c:v>44031</c:v>
                </c:pt>
                <c:pt idx="932">
                  <c:v>44032</c:v>
                </c:pt>
                <c:pt idx="933">
                  <c:v>44033</c:v>
                </c:pt>
                <c:pt idx="934">
                  <c:v>44034</c:v>
                </c:pt>
                <c:pt idx="935">
                  <c:v>44035</c:v>
                </c:pt>
                <c:pt idx="936">
                  <c:v>44036</c:v>
                </c:pt>
                <c:pt idx="937">
                  <c:v>44037</c:v>
                </c:pt>
                <c:pt idx="938">
                  <c:v>44038</c:v>
                </c:pt>
                <c:pt idx="939">
                  <c:v>44039</c:v>
                </c:pt>
                <c:pt idx="940">
                  <c:v>44040</c:v>
                </c:pt>
                <c:pt idx="941">
                  <c:v>44041</c:v>
                </c:pt>
                <c:pt idx="942">
                  <c:v>44042</c:v>
                </c:pt>
                <c:pt idx="943">
                  <c:v>44043</c:v>
                </c:pt>
                <c:pt idx="944">
                  <c:v>44044</c:v>
                </c:pt>
                <c:pt idx="945">
                  <c:v>44045</c:v>
                </c:pt>
                <c:pt idx="946">
                  <c:v>44046</c:v>
                </c:pt>
                <c:pt idx="947">
                  <c:v>44047</c:v>
                </c:pt>
                <c:pt idx="948">
                  <c:v>44048</c:v>
                </c:pt>
                <c:pt idx="949">
                  <c:v>44049</c:v>
                </c:pt>
                <c:pt idx="950">
                  <c:v>44050</c:v>
                </c:pt>
                <c:pt idx="951">
                  <c:v>44051</c:v>
                </c:pt>
                <c:pt idx="952">
                  <c:v>44052</c:v>
                </c:pt>
                <c:pt idx="953">
                  <c:v>44053</c:v>
                </c:pt>
                <c:pt idx="954">
                  <c:v>44054</c:v>
                </c:pt>
                <c:pt idx="955">
                  <c:v>44055</c:v>
                </c:pt>
                <c:pt idx="956">
                  <c:v>44056</c:v>
                </c:pt>
                <c:pt idx="957">
                  <c:v>44057</c:v>
                </c:pt>
                <c:pt idx="958">
                  <c:v>44058</c:v>
                </c:pt>
                <c:pt idx="959">
                  <c:v>44059</c:v>
                </c:pt>
                <c:pt idx="960">
                  <c:v>44060</c:v>
                </c:pt>
                <c:pt idx="961">
                  <c:v>44061</c:v>
                </c:pt>
                <c:pt idx="962">
                  <c:v>44062</c:v>
                </c:pt>
                <c:pt idx="963">
                  <c:v>44063</c:v>
                </c:pt>
                <c:pt idx="964">
                  <c:v>44064</c:v>
                </c:pt>
                <c:pt idx="965">
                  <c:v>44065</c:v>
                </c:pt>
                <c:pt idx="966">
                  <c:v>44066</c:v>
                </c:pt>
                <c:pt idx="967">
                  <c:v>44067</c:v>
                </c:pt>
                <c:pt idx="968">
                  <c:v>44068</c:v>
                </c:pt>
                <c:pt idx="969">
                  <c:v>44069</c:v>
                </c:pt>
                <c:pt idx="970">
                  <c:v>44070</c:v>
                </c:pt>
                <c:pt idx="971">
                  <c:v>44071</c:v>
                </c:pt>
                <c:pt idx="972">
                  <c:v>44072</c:v>
                </c:pt>
                <c:pt idx="973">
                  <c:v>44073</c:v>
                </c:pt>
                <c:pt idx="974">
                  <c:v>44074</c:v>
                </c:pt>
                <c:pt idx="975">
                  <c:v>44075</c:v>
                </c:pt>
                <c:pt idx="976">
                  <c:v>44076</c:v>
                </c:pt>
                <c:pt idx="977">
                  <c:v>44077</c:v>
                </c:pt>
                <c:pt idx="978">
                  <c:v>44078</c:v>
                </c:pt>
                <c:pt idx="979">
                  <c:v>44079</c:v>
                </c:pt>
                <c:pt idx="980">
                  <c:v>44080</c:v>
                </c:pt>
                <c:pt idx="981">
                  <c:v>44081</c:v>
                </c:pt>
                <c:pt idx="982">
                  <c:v>44082</c:v>
                </c:pt>
                <c:pt idx="983">
                  <c:v>44083</c:v>
                </c:pt>
                <c:pt idx="984">
                  <c:v>44084</c:v>
                </c:pt>
                <c:pt idx="985">
                  <c:v>44085</c:v>
                </c:pt>
                <c:pt idx="986">
                  <c:v>44086</c:v>
                </c:pt>
                <c:pt idx="987">
                  <c:v>44087</c:v>
                </c:pt>
                <c:pt idx="988">
                  <c:v>44088</c:v>
                </c:pt>
                <c:pt idx="989">
                  <c:v>44089</c:v>
                </c:pt>
                <c:pt idx="990">
                  <c:v>44090</c:v>
                </c:pt>
                <c:pt idx="991">
                  <c:v>44091</c:v>
                </c:pt>
                <c:pt idx="992">
                  <c:v>44092</c:v>
                </c:pt>
                <c:pt idx="993">
                  <c:v>44093</c:v>
                </c:pt>
                <c:pt idx="994">
                  <c:v>44094</c:v>
                </c:pt>
                <c:pt idx="995">
                  <c:v>44095</c:v>
                </c:pt>
                <c:pt idx="996">
                  <c:v>44096</c:v>
                </c:pt>
                <c:pt idx="997">
                  <c:v>44097</c:v>
                </c:pt>
                <c:pt idx="998">
                  <c:v>44098</c:v>
                </c:pt>
                <c:pt idx="999">
                  <c:v>44099</c:v>
                </c:pt>
                <c:pt idx="1000">
                  <c:v>44100</c:v>
                </c:pt>
                <c:pt idx="1001">
                  <c:v>44101</c:v>
                </c:pt>
                <c:pt idx="1002">
                  <c:v>44102</c:v>
                </c:pt>
                <c:pt idx="1003">
                  <c:v>44103</c:v>
                </c:pt>
                <c:pt idx="1004">
                  <c:v>44104</c:v>
                </c:pt>
                <c:pt idx="1005">
                  <c:v>44105</c:v>
                </c:pt>
                <c:pt idx="1006">
                  <c:v>44106</c:v>
                </c:pt>
                <c:pt idx="1007">
                  <c:v>44107</c:v>
                </c:pt>
                <c:pt idx="1008">
                  <c:v>44108</c:v>
                </c:pt>
                <c:pt idx="1009">
                  <c:v>44109</c:v>
                </c:pt>
                <c:pt idx="1010">
                  <c:v>44110</c:v>
                </c:pt>
                <c:pt idx="1011">
                  <c:v>44111</c:v>
                </c:pt>
                <c:pt idx="1012">
                  <c:v>44112</c:v>
                </c:pt>
                <c:pt idx="1013">
                  <c:v>44113</c:v>
                </c:pt>
                <c:pt idx="1014">
                  <c:v>44114</c:v>
                </c:pt>
                <c:pt idx="1015">
                  <c:v>44115</c:v>
                </c:pt>
                <c:pt idx="1016">
                  <c:v>44116</c:v>
                </c:pt>
                <c:pt idx="1017">
                  <c:v>44117</c:v>
                </c:pt>
                <c:pt idx="1018">
                  <c:v>44118</c:v>
                </c:pt>
                <c:pt idx="1019">
                  <c:v>44119</c:v>
                </c:pt>
                <c:pt idx="1020">
                  <c:v>44120</c:v>
                </c:pt>
                <c:pt idx="1021">
                  <c:v>44121</c:v>
                </c:pt>
                <c:pt idx="1022">
                  <c:v>44122</c:v>
                </c:pt>
                <c:pt idx="1023">
                  <c:v>44123</c:v>
                </c:pt>
                <c:pt idx="1024">
                  <c:v>44124</c:v>
                </c:pt>
                <c:pt idx="1025">
                  <c:v>44125</c:v>
                </c:pt>
                <c:pt idx="1026">
                  <c:v>44126</c:v>
                </c:pt>
                <c:pt idx="1027">
                  <c:v>44127</c:v>
                </c:pt>
                <c:pt idx="1028">
                  <c:v>44128</c:v>
                </c:pt>
                <c:pt idx="1029">
                  <c:v>44129</c:v>
                </c:pt>
                <c:pt idx="1030">
                  <c:v>44130</c:v>
                </c:pt>
                <c:pt idx="1031">
                  <c:v>44131</c:v>
                </c:pt>
                <c:pt idx="1032">
                  <c:v>44132</c:v>
                </c:pt>
                <c:pt idx="1033">
                  <c:v>44133</c:v>
                </c:pt>
                <c:pt idx="1034">
                  <c:v>44134</c:v>
                </c:pt>
                <c:pt idx="1035">
                  <c:v>44135</c:v>
                </c:pt>
                <c:pt idx="1036">
                  <c:v>44136</c:v>
                </c:pt>
                <c:pt idx="1037">
                  <c:v>44137</c:v>
                </c:pt>
                <c:pt idx="1038">
                  <c:v>44138</c:v>
                </c:pt>
                <c:pt idx="1039">
                  <c:v>44139</c:v>
                </c:pt>
                <c:pt idx="1040">
                  <c:v>44140</c:v>
                </c:pt>
                <c:pt idx="1041">
                  <c:v>44141</c:v>
                </c:pt>
                <c:pt idx="1042">
                  <c:v>44142</c:v>
                </c:pt>
                <c:pt idx="1043">
                  <c:v>44143</c:v>
                </c:pt>
                <c:pt idx="1044">
                  <c:v>44144</c:v>
                </c:pt>
                <c:pt idx="1045">
                  <c:v>44145</c:v>
                </c:pt>
                <c:pt idx="1046">
                  <c:v>44146</c:v>
                </c:pt>
                <c:pt idx="1047">
                  <c:v>44147</c:v>
                </c:pt>
                <c:pt idx="1048">
                  <c:v>44148</c:v>
                </c:pt>
                <c:pt idx="1049">
                  <c:v>44149</c:v>
                </c:pt>
                <c:pt idx="1050">
                  <c:v>44150</c:v>
                </c:pt>
                <c:pt idx="1051">
                  <c:v>44151</c:v>
                </c:pt>
                <c:pt idx="1052">
                  <c:v>44152</c:v>
                </c:pt>
                <c:pt idx="1053">
                  <c:v>44153</c:v>
                </c:pt>
                <c:pt idx="1054">
                  <c:v>44154</c:v>
                </c:pt>
                <c:pt idx="1055">
                  <c:v>44155</c:v>
                </c:pt>
                <c:pt idx="1056">
                  <c:v>44156</c:v>
                </c:pt>
                <c:pt idx="1057">
                  <c:v>44157</c:v>
                </c:pt>
                <c:pt idx="1058">
                  <c:v>44158</c:v>
                </c:pt>
                <c:pt idx="1059">
                  <c:v>44159</c:v>
                </c:pt>
                <c:pt idx="1060">
                  <c:v>44160</c:v>
                </c:pt>
                <c:pt idx="1061">
                  <c:v>44161</c:v>
                </c:pt>
                <c:pt idx="1062">
                  <c:v>44162</c:v>
                </c:pt>
                <c:pt idx="1063">
                  <c:v>44163</c:v>
                </c:pt>
                <c:pt idx="1064">
                  <c:v>44164</c:v>
                </c:pt>
                <c:pt idx="1065">
                  <c:v>44165</c:v>
                </c:pt>
                <c:pt idx="1066">
                  <c:v>44166</c:v>
                </c:pt>
                <c:pt idx="1067">
                  <c:v>44167</c:v>
                </c:pt>
                <c:pt idx="1068">
                  <c:v>44168</c:v>
                </c:pt>
                <c:pt idx="1069">
                  <c:v>44169</c:v>
                </c:pt>
                <c:pt idx="1070">
                  <c:v>44170</c:v>
                </c:pt>
                <c:pt idx="1071">
                  <c:v>44171</c:v>
                </c:pt>
                <c:pt idx="1072">
                  <c:v>44172</c:v>
                </c:pt>
                <c:pt idx="1073">
                  <c:v>44173</c:v>
                </c:pt>
                <c:pt idx="1074">
                  <c:v>44174</c:v>
                </c:pt>
                <c:pt idx="1075">
                  <c:v>44175</c:v>
                </c:pt>
                <c:pt idx="1076">
                  <c:v>44176</c:v>
                </c:pt>
                <c:pt idx="1077">
                  <c:v>44177</c:v>
                </c:pt>
                <c:pt idx="1078">
                  <c:v>44178</c:v>
                </c:pt>
                <c:pt idx="1079">
                  <c:v>44179</c:v>
                </c:pt>
                <c:pt idx="1080">
                  <c:v>44180</c:v>
                </c:pt>
                <c:pt idx="1081">
                  <c:v>44181</c:v>
                </c:pt>
                <c:pt idx="1082">
                  <c:v>44182</c:v>
                </c:pt>
                <c:pt idx="1083">
                  <c:v>44183</c:v>
                </c:pt>
                <c:pt idx="1084">
                  <c:v>44184</c:v>
                </c:pt>
                <c:pt idx="1085">
                  <c:v>44185</c:v>
                </c:pt>
                <c:pt idx="1086">
                  <c:v>44186</c:v>
                </c:pt>
                <c:pt idx="1087">
                  <c:v>44187</c:v>
                </c:pt>
                <c:pt idx="1088">
                  <c:v>44188</c:v>
                </c:pt>
                <c:pt idx="1089">
                  <c:v>44189</c:v>
                </c:pt>
                <c:pt idx="1090">
                  <c:v>44190</c:v>
                </c:pt>
                <c:pt idx="1091">
                  <c:v>44191</c:v>
                </c:pt>
                <c:pt idx="1092">
                  <c:v>44192</c:v>
                </c:pt>
                <c:pt idx="1093">
                  <c:v>44193</c:v>
                </c:pt>
                <c:pt idx="1094">
                  <c:v>44194</c:v>
                </c:pt>
                <c:pt idx="1095">
                  <c:v>44195</c:v>
                </c:pt>
                <c:pt idx="1096">
                  <c:v>44196</c:v>
                </c:pt>
                <c:pt idx="1097">
                  <c:v>44197</c:v>
                </c:pt>
                <c:pt idx="1098">
                  <c:v>44198</c:v>
                </c:pt>
                <c:pt idx="1099">
                  <c:v>44199</c:v>
                </c:pt>
                <c:pt idx="1100">
                  <c:v>44200</c:v>
                </c:pt>
                <c:pt idx="1101">
                  <c:v>44201</c:v>
                </c:pt>
                <c:pt idx="1102">
                  <c:v>44202</c:v>
                </c:pt>
                <c:pt idx="1103">
                  <c:v>44203</c:v>
                </c:pt>
                <c:pt idx="1104">
                  <c:v>44204</c:v>
                </c:pt>
                <c:pt idx="1105">
                  <c:v>44205</c:v>
                </c:pt>
                <c:pt idx="1106">
                  <c:v>44206</c:v>
                </c:pt>
                <c:pt idx="1107">
                  <c:v>44207</c:v>
                </c:pt>
                <c:pt idx="1108">
                  <c:v>44208</c:v>
                </c:pt>
                <c:pt idx="1109">
                  <c:v>44209</c:v>
                </c:pt>
                <c:pt idx="1110">
                  <c:v>44210</c:v>
                </c:pt>
                <c:pt idx="1111">
                  <c:v>44211</c:v>
                </c:pt>
                <c:pt idx="1112">
                  <c:v>44212</c:v>
                </c:pt>
                <c:pt idx="1113">
                  <c:v>44213</c:v>
                </c:pt>
                <c:pt idx="1114">
                  <c:v>44214</c:v>
                </c:pt>
                <c:pt idx="1115">
                  <c:v>44215</c:v>
                </c:pt>
                <c:pt idx="1116">
                  <c:v>44216</c:v>
                </c:pt>
                <c:pt idx="1117">
                  <c:v>44217</c:v>
                </c:pt>
                <c:pt idx="1118">
                  <c:v>44218</c:v>
                </c:pt>
                <c:pt idx="1119">
                  <c:v>44219</c:v>
                </c:pt>
                <c:pt idx="1120">
                  <c:v>44220</c:v>
                </c:pt>
                <c:pt idx="1121">
                  <c:v>44221</c:v>
                </c:pt>
                <c:pt idx="1122">
                  <c:v>44222</c:v>
                </c:pt>
                <c:pt idx="1123">
                  <c:v>44223</c:v>
                </c:pt>
                <c:pt idx="1124">
                  <c:v>44224</c:v>
                </c:pt>
                <c:pt idx="1125">
                  <c:v>44225</c:v>
                </c:pt>
                <c:pt idx="1126">
                  <c:v>44226</c:v>
                </c:pt>
                <c:pt idx="1127">
                  <c:v>44227</c:v>
                </c:pt>
                <c:pt idx="1128">
                  <c:v>44228</c:v>
                </c:pt>
                <c:pt idx="1129">
                  <c:v>44229</c:v>
                </c:pt>
                <c:pt idx="1130">
                  <c:v>44230</c:v>
                </c:pt>
                <c:pt idx="1131">
                  <c:v>44231</c:v>
                </c:pt>
                <c:pt idx="1132">
                  <c:v>44232</c:v>
                </c:pt>
                <c:pt idx="1133">
                  <c:v>44233</c:v>
                </c:pt>
                <c:pt idx="1134">
                  <c:v>44234</c:v>
                </c:pt>
                <c:pt idx="1135">
                  <c:v>44235</c:v>
                </c:pt>
                <c:pt idx="1136">
                  <c:v>44236</c:v>
                </c:pt>
                <c:pt idx="1137">
                  <c:v>44237</c:v>
                </c:pt>
                <c:pt idx="1138">
                  <c:v>44238</c:v>
                </c:pt>
                <c:pt idx="1139">
                  <c:v>44239</c:v>
                </c:pt>
                <c:pt idx="1140">
                  <c:v>44240</c:v>
                </c:pt>
                <c:pt idx="1141">
                  <c:v>44241</c:v>
                </c:pt>
                <c:pt idx="1142">
                  <c:v>44242</c:v>
                </c:pt>
                <c:pt idx="1143">
                  <c:v>44243</c:v>
                </c:pt>
                <c:pt idx="1144">
                  <c:v>44244</c:v>
                </c:pt>
                <c:pt idx="1145">
                  <c:v>44245</c:v>
                </c:pt>
                <c:pt idx="1146">
                  <c:v>44246</c:v>
                </c:pt>
                <c:pt idx="1147">
                  <c:v>44247</c:v>
                </c:pt>
                <c:pt idx="1148">
                  <c:v>44248</c:v>
                </c:pt>
                <c:pt idx="1149">
                  <c:v>44249</c:v>
                </c:pt>
                <c:pt idx="1150">
                  <c:v>44250</c:v>
                </c:pt>
                <c:pt idx="1151">
                  <c:v>44251</c:v>
                </c:pt>
                <c:pt idx="1152">
                  <c:v>44252</c:v>
                </c:pt>
                <c:pt idx="1153">
                  <c:v>44253</c:v>
                </c:pt>
                <c:pt idx="1154">
                  <c:v>44254</c:v>
                </c:pt>
                <c:pt idx="1155">
                  <c:v>44255</c:v>
                </c:pt>
                <c:pt idx="1156">
                  <c:v>44256</c:v>
                </c:pt>
                <c:pt idx="1157">
                  <c:v>44257</c:v>
                </c:pt>
                <c:pt idx="1158">
                  <c:v>44258</c:v>
                </c:pt>
                <c:pt idx="1159">
                  <c:v>44259</c:v>
                </c:pt>
                <c:pt idx="1160">
                  <c:v>44260</c:v>
                </c:pt>
                <c:pt idx="1161">
                  <c:v>44261</c:v>
                </c:pt>
                <c:pt idx="1162">
                  <c:v>44262</c:v>
                </c:pt>
                <c:pt idx="1163">
                  <c:v>44263</c:v>
                </c:pt>
                <c:pt idx="1164">
                  <c:v>44264</c:v>
                </c:pt>
                <c:pt idx="1165">
                  <c:v>44265</c:v>
                </c:pt>
                <c:pt idx="1166">
                  <c:v>44266</c:v>
                </c:pt>
                <c:pt idx="1167">
                  <c:v>44267</c:v>
                </c:pt>
                <c:pt idx="1168">
                  <c:v>44268</c:v>
                </c:pt>
                <c:pt idx="1169">
                  <c:v>44269</c:v>
                </c:pt>
                <c:pt idx="1170">
                  <c:v>44270</c:v>
                </c:pt>
                <c:pt idx="1171">
                  <c:v>44271</c:v>
                </c:pt>
                <c:pt idx="1172">
                  <c:v>44272</c:v>
                </c:pt>
                <c:pt idx="1173">
                  <c:v>44273</c:v>
                </c:pt>
                <c:pt idx="1174">
                  <c:v>44274</c:v>
                </c:pt>
                <c:pt idx="1175">
                  <c:v>44275</c:v>
                </c:pt>
                <c:pt idx="1176">
                  <c:v>44276</c:v>
                </c:pt>
                <c:pt idx="1177">
                  <c:v>44277</c:v>
                </c:pt>
                <c:pt idx="1178">
                  <c:v>44278</c:v>
                </c:pt>
                <c:pt idx="1179">
                  <c:v>44279</c:v>
                </c:pt>
                <c:pt idx="1180">
                  <c:v>44280</c:v>
                </c:pt>
                <c:pt idx="1181">
                  <c:v>44281</c:v>
                </c:pt>
                <c:pt idx="1182">
                  <c:v>44282</c:v>
                </c:pt>
                <c:pt idx="1183">
                  <c:v>44283</c:v>
                </c:pt>
                <c:pt idx="1184">
                  <c:v>44284</c:v>
                </c:pt>
                <c:pt idx="1185">
                  <c:v>44285</c:v>
                </c:pt>
                <c:pt idx="1186">
                  <c:v>44286</c:v>
                </c:pt>
                <c:pt idx="1187">
                  <c:v>44287</c:v>
                </c:pt>
                <c:pt idx="1188">
                  <c:v>44288</c:v>
                </c:pt>
                <c:pt idx="1189">
                  <c:v>44289</c:v>
                </c:pt>
                <c:pt idx="1190">
                  <c:v>44290</c:v>
                </c:pt>
                <c:pt idx="1191">
                  <c:v>44291</c:v>
                </c:pt>
                <c:pt idx="1192">
                  <c:v>44292</c:v>
                </c:pt>
                <c:pt idx="1193">
                  <c:v>44293</c:v>
                </c:pt>
                <c:pt idx="1194">
                  <c:v>44294</c:v>
                </c:pt>
                <c:pt idx="1195">
                  <c:v>44295</c:v>
                </c:pt>
                <c:pt idx="1196">
                  <c:v>44296</c:v>
                </c:pt>
                <c:pt idx="1197">
                  <c:v>44297</c:v>
                </c:pt>
                <c:pt idx="1198">
                  <c:v>44298</c:v>
                </c:pt>
                <c:pt idx="1199">
                  <c:v>44299</c:v>
                </c:pt>
                <c:pt idx="1200">
                  <c:v>44300</c:v>
                </c:pt>
                <c:pt idx="1201">
                  <c:v>44301</c:v>
                </c:pt>
                <c:pt idx="1202">
                  <c:v>44302</c:v>
                </c:pt>
                <c:pt idx="1203">
                  <c:v>44303</c:v>
                </c:pt>
                <c:pt idx="1204">
                  <c:v>44304</c:v>
                </c:pt>
                <c:pt idx="1205">
                  <c:v>44305</c:v>
                </c:pt>
                <c:pt idx="1206">
                  <c:v>44306</c:v>
                </c:pt>
                <c:pt idx="1207">
                  <c:v>44307</c:v>
                </c:pt>
                <c:pt idx="1208">
                  <c:v>44308</c:v>
                </c:pt>
                <c:pt idx="1209">
                  <c:v>44309</c:v>
                </c:pt>
                <c:pt idx="1210">
                  <c:v>44310</c:v>
                </c:pt>
                <c:pt idx="1211">
                  <c:v>44311</c:v>
                </c:pt>
                <c:pt idx="1212">
                  <c:v>44312</c:v>
                </c:pt>
                <c:pt idx="1213">
                  <c:v>44313</c:v>
                </c:pt>
                <c:pt idx="1214">
                  <c:v>44314</c:v>
                </c:pt>
                <c:pt idx="1215">
                  <c:v>44315</c:v>
                </c:pt>
                <c:pt idx="1216">
                  <c:v>44316</c:v>
                </c:pt>
                <c:pt idx="1217">
                  <c:v>44317</c:v>
                </c:pt>
                <c:pt idx="1218">
                  <c:v>44318</c:v>
                </c:pt>
                <c:pt idx="1219">
                  <c:v>44319</c:v>
                </c:pt>
                <c:pt idx="1220">
                  <c:v>44320</c:v>
                </c:pt>
                <c:pt idx="1221">
                  <c:v>44321</c:v>
                </c:pt>
                <c:pt idx="1222">
                  <c:v>44322</c:v>
                </c:pt>
                <c:pt idx="1223">
                  <c:v>44323</c:v>
                </c:pt>
                <c:pt idx="1224">
                  <c:v>44324</c:v>
                </c:pt>
                <c:pt idx="1225">
                  <c:v>44325</c:v>
                </c:pt>
                <c:pt idx="1226">
                  <c:v>44326</c:v>
                </c:pt>
                <c:pt idx="1227">
                  <c:v>44327</c:v>
                </c:pt>
                <c:pt idx="1228">
                  <c:v>44328</c:v>
                </c:pt>
                <c:pt idx="1229">
                  <c:v>44329</c:v>
                </c:pt>
                <c:pt idx="1230">
                  <c:v>44330</c:v>
                </c:pt>
                <c:pt idx="1231">
                  <c:v>44331</c:v>
                </c:pt>
                <c:pt idx="1232">
                  <c:v>44332</c:v>
                </c:pt>
                <c:pt idx="1233">
                  <c:v>44333</c:v>
                </c:pt>
                <c:pt idx="1234">
                  <c:v>44334</c:v>
                </c:pt>
                <c:pt idx="1235">
                  <c:v>44335</c:v>
                </c:pt>
                <c:pt idx="1236">
                  <c:v>44336</c:v>
                </c:pt>
                <c:pt idx="1237">
                  <c:v>44337</c:v>
                </c:pt>
                <c:pt idx="1238">
                  <c:v>44338</c:v>
                </c:pt>
                <c:pt idx="1239">
                  <c:v>44339</c:v>
                </c:pt>
                <c:pt idx="1240">
                  <c:v>44340</c:v>
                </c:pt>
                <c:pt idx="1241">
                  <c:v>44341</c:v>
                </c:pt>
                <c:pt idx="1242">
                  <c:v>44342</c:v>
                </c:pt>
                <c:pt idx="1243">
                  <c:v>44343</c:v>
                </c:pt>
                <c:pt idx="1244">
                  <c:v>44344</c:v>
                </c:pt>
                <c:pt idx="1245">
                  <c:v>44345</c:v>
                </c:pt>
                <c:pt idx="1246">
                  <c:v>44346</c:v>
                </c:pt>
                <c:pt idx="1247">
                  <c:v>44347</c:v>
                </c:pt>
                <c:pt idx="1248">
                  <c:v>44348</c:v>
                </c:pt>
                <c:pt idx="1249">
                  <c:v>44349</c:v>
                </c:pt>
                <c:pt idx="1250">
                  <c:v>44350</c:v>
                </c:pt>
                <c:pt idx="1251">
                  <c:v>44351</c:v>
                </c:pt>
                <c:pt idx="1252">
                  <c:v>44352</c:v>
                </c:pt>
                <c:pt idx="1253">
                  <c:v>44353</c:v>
                </c:pt>
                <c:pt idx="1254">
                  <c:v>44354</c:v>
                </c:pt>
                <c:pt idx="1255">
                  <c:v>44355</c:v>
                </c:pt>
                <c:pt idx="1256">
                  <c:v>44356</c:v>
                </c:pt>
                <c:pt idx="1257">
                  <c:v>44357</c:v>
                </c:pt>
                <c:pt idx="1258">
                  <c:v>44358</c:v>
                </c:pt>
                <c:pt idx="1259">
                  <c:v>44359</c:v>
                </c:pt>
                <c:pt idx="1260">
                  <c:v>44360</c:v>
                </c:pt>
                <c:pt idx="1261">
                  <c:v>44361</c:v>
                </c:pt>
                <c:pt idx="1262">
                  <c:v>44362</c:v>
                </c:pt>
                <c:pt idx="1263">
                  <c:v>44363</c:v>
                </c:pt>
                <c:pt idx="1264">
                  <c:v>44364</c:v>
                </c:pt>
                <c:pt idx="1265">
                  <c:v>44365</c:v>
                </c:pt>
                <c:pt idx="1266">
                  <c:v>44366</c:v>
                </c:pt>
                <c:pt idx="1267">
                  <c:v>44367</c:v>
                </c:pt>
                <c:pt idx="1268">
                  <c:v>44368</c:v>
                </c:pt>
                <c:pt idx="1269">
                  <c:v>44369</c:v>
                </c:pt>
                <c:pt idx="1270">
                  <c:v>44370</c:v>
                </c:pt>
                <c:pt idx="1271">
                  <c:v>44371</c:v>
                </c:pt>
                <c:pt idx="1272">
                  <c:v>44372</c:v>
                </c:pt>
                <c:pt idx="1273">
                  <c:v>44373</c:v>
                </c:pt>
                <c:pt idx="1274">
                  <c:v>44374</c:v>
                </c:pt>
                <c:pt idx="1275">
                  <c:v>44375</c:v>
                </c:pt>
                <c:pt idx="1276">
                  <c:v>44376</c:v>
                </c:pt>
                <c:pt idx="1277">
                  <c:v>44377</c:v>
                </c:pt>
                <c:pt idx="1278">
                  <c:v>44378</c:v>
                </c:pt>
                <c:pt idx="1279">
                  <c:v>44379</c:v>
                </c:pt>
                <c:pt idx="1280">
                  <c:v>44380</c:v>
                </c:pt>
                <c:pt idx="1281">
                  <c:v>44381</c:v>
                </c:pt>
                <c:pt idx="1282">
                  <c:v>44382</c:v>
                </c:pt>
                <c:pt idx="1283">
                  <c:v>44383</c:v>
                </c:pt>
                <c:pt idx="1284">
                  <c:v>44384</c:v>
                </c:pt>
                <c:pt idx="1285">
                  <c:v>44385</c:v>
                </c:pt>
                <c:pt idx="1286">
                  <c:v>44386</c:v>
                </c:pt>
                <c:pt idx="1287">
                  <c:v>44387</c:v>
                </c:pt>
                <c:pt idx="1288">
                  <c:v>44388</c:v>
                </c:pt>
                <c:pt idx="1289">
                  <c:v>44389</c:v>
                </c:pt>
                <c:pt idx="1290">
                  <c:v>44390</c:v>
                </c:pt>
                <c:pt idx="1291">
                  <c:v>44391</c:v>
                </c:pt>
                <c:pt idx="1292">
                  <c:v>44392</c:v>
                </c:pt>
                <c:pt idx="1293">
                  <c:v>44393</c:v>
                </c:pt>
                <c:pt idx="1294">
                  <c:v>44394</c:v>
                </c:pt>
                <c:pt idx="1295">
                  <c:v>44395</c:v>
                </c:pt>
                <c:pt idx="1296">
                  <c:v>44396</c:v>
                </c:pt>
                <c:pt idx="1297">
                  <c:v>44397</c:v>
                </c:pt>
                <c:pt idx="1298">
                  <c:v>44398</c:v>
                </c:pt>
                <c:pt idx="1299">
                  <c:v>44399</c:v>
                </c:pt>
                <c:pt idx="1300">
                  <c:v>44400</c:v>
                </c:pt>
                <c:pt idx="1301">
                  <c:v>44401</c:v>
                </c:pt>
                <c:pt idx="1302">
                  <c:v>44402</c:v>
                </c:pt>
                <c:pt idx="1303">
                  <c:v>44403</c:v>
                </c:pt>
                <c:pt idx="1304">
                  <c:v>44404</c:v>
                </c:pt>
                <c:pt idx="1305">
                  <c:v>44405</c:v>
                </c:pt>
                <c:pt idx="1306">
                  <c:v>44406</c:v>
                </c:pt>
                <c:pt idx="1307">
                  <c:v>44407</c:v>
                </c:pt>
                <c:pt idx="1308">
                  <c:v>44408</c:v>
                </c:pt>
                <c:pt idx="1309">
                  <c:v>44409</c:v>
                </c:pt>
                <c:pt idx="1310">
                  <c:v>44410</c:v>
                </c:pt>
                <c:pt idx="1311">
                  <c:v>44411</c:v>
                </c:pt>
                <c:pt idx="1312">
                  <c:v>44412</c:v>
                </c:pt>
                <c:pt idx="1313">
                  <c:v>44413</c:v>
                </c:pt>
                <c:pt idx="1314">
                  <c:v>44414</c:v>
                </c:pt>
                <c:pt idx="1315">
                  <c:v>44415</c:v>
                </c:pt>
                <c:pt idx="1316">
                  <c:v>44416</c:v>
                </c:pt>
                <c:pt idx="1317">
                  <c:v>44417</c:v>
                </c:pt>
                <c:pt idx="1318">
                  <c:v>44418</c:v>
                </c:pt>
                <c:pt idx="1319">
                  <c:v>44419</c:v>
                </c:pt>
                <c:pt idx="1320">
                  <c:v>44420</c:v>
                </c:pt>
                <c:pt idx="1321">
                  <c:v>44421</c:v>
                </c:pt>
                <c:pt idx="1322">
                  <c:v>44422</c:v>
                </c:pt>
                <c:pt idx="1323">
                  <c:v>44423</c:v>
                </c:pt>
                <c:pt idx="1324">
                  <c:v>44424</c:v>
                </c:pt>
                <c:pt idx="1325">
                  <c:v>44425</c:v>
                </c:pt>
                <c:pt idx="1326">
                  <c:v>44426</c:v>
                </c:pt>
                <c:pt idx="1327">
                  <c:v>44427</c:v>
                </c:pt>
                <c:pt idx="1328">
                  <c:v>44428</c:v>
                </c:pt>
                <c:pt idx="1329">
                  <c:v>44429</c:v>
                </c:pt>
                <c:pt idx="1330">
                  <c:v>44430</c:v>
                </c:pt>
                <c:pt idx="1331">
                  <c:v>44431</c:v>
                </c:pt>
                <c:pt idx="1332">
                  <c:v>44432</c:v>
                </c:pt>
                <c:pt idx="1333">
                  <c:v>44433</c:v>
                </c:pt>
                <c:pt idx="1334">
                  <c:v>44434</c:v>
                </c:pt>
                <c:pt idx="1335">
                  <c:v>44435</c:v>
                </c:pt>
                <c:pt idx="1336">
                  <c:v>44436</c:v>
                </c:pt>
                <c:pt idx="1337">
                  <c:v>44437</c:v>
                </c:pt>
                <c:pt idx="1338">
                  <c:v>44438</c:v>
                </c:pt>
                <c:pt idx="1339">
                  <c:v>44439</c:v>
                </c:pt>
                <c:pt idx="1340">
                  <c:v>44440</c:v>
                </c:pt>
                <c:pt idx="1341">
                  <c:v>44441</c:v>
                </c:pt>
                <c:pt idx="1342">
                  <c:v>44442</c:v>
                </c:pt>
                <c:pt idx="1343">
                  <c:v>44443</c:v>
                </c:pt>
                <c:pt idx="1344">
                  <c:v>44444</c:v>
                </c:pt>
                <c:pt idx="1345">
                  <c:v>44445</c:v>
                </c:pt>
                <c:pt idx="1346">
                  <c:v>44446</c:v>
                </c:pt>
                <c:pt idx="1347">
                  <c:v>44447</c:v>
                </c:pt>
                <c:pt idx="1348">
                  <c:v>44448</c:v>
                </c:pt>
                <c:pt idx="1349">
                  <c:v>44449</c:v>
                </c:pt>
                <c:pt idx="1350">
                  <c:v>44450</c:v>
                </c:pt>
                <c:pt idx="1351">
                  <c:v>44451</c:v>
                </c:pt>
                <c:pt idx="1352">
                  <c:v>44452</c:v>
                </c:pt>
                <c:pt idx="1353">
                  <c:v>44453</c:v>
                </c:pt>
                <c:pt idx="1354">
                  <c:v>44454</c:v>
                </c:pt>
                <c:pt idx="1355">
                  <c:v>44455</c:v>
                </c:pt>
                <c:pt idx="1356">
                  <c:v>44456</c:v>
                </c:pt>
                <c:pt idx="1357">
                  <c:v>44457</c:v>
                </c:pt>
                <c:pt idx="1358">
                  <c:v>44458</c:v>
                </c:pt>
                <c:pt idx="1359">
                  <c:v>44459</c:v>
                </c:pt>
                <c:pt idx="1360">
                  <c:v>44460</c:v>
                </c:pt>
                <c:pt idx="1361">
                  <c:v>44461</c:v>
                </c:pt>
                <c:pt idx="1362">
                  <c:v>44462</c:v>
                </c:pt>
                <c:pt idx="1363">
                  <c:v>44463</c:v>
                </c:pt>
                <c:pt idx="1364">
                  <c:v>44464</c:v>
                </c:pt>
                <c:pt idx="1365">
                  <c:v>44465</c:v>
                </c:pt>
                <c:pt idx="1366">
                  <c:v>44466</c:v>
                </c:pt>
                <c:pt idx="1367">
                  <c:v>44467</c:v>
                </c:pt>
                <c:pt idx="1368">
                  <c:v>44468</c:v>
                </c:pt>
                <c:pt idx="1369">
                  <c:v>44469</c:v>
                </c:pt>
                <c:pt idx="1370">
                  <c:v>44470</c:v>
                </c:pt>
                <c:pt idx="1371">
                  <c:v>44471</c:v>
                </c:pt>
                <c:pt idx="1372">
                  <c:v>44472</c:v>
                </c:pt>
                <c:pt idx="1373">
                  <c:v>44473</c:v>
                </c:pt>
                <c:pt idx="1374">
                  <c:v>44474</c:v>
                </c:pt>
                <c:pt idx="1375">
                  <c:v>44475</c:v>
                </c:pt>
                <c:pt idx="1376">
                  <c:v>44476</c:v>
                </c:pt>
                <c:pt idx="1377">
                  <c:v>44477</c:v>
                </c:pt>
                <c:pt idx="1378">
                  <c:v>44478</c:v>
                </c:pt>
                <c:pt idx="1379">
                  <c:v>44479</c:v>
                </c:pt>
                <c:pt idx="1380">
                  <c:v>44480</c:v>
                </c:pt>
                <c:pt idx="1381">
                  <c:v>44481</c:v>
                </c:pt>
                <c:pt idx="1382">
                  <c:v>44482</c:v>
                </c:pt>
                <c:pt idx="1383">
                  <c:v>44483</c:v>
                </c:pt>
                <c:pt idx="1384">
                  <c:v>44484</c:v>
                </c:pt>
                <c:pt idx="1385">
                  <c:v>44485</c:v>
                </c:pt>
                <c:pt idx="1386">
                  <c:v>44486</c:v>
                </c:pt>
                <c:pt idx="1387">
                  <c:v>44487</c:v>
                </c:pt>
                <c:pt idx="1388">
                  <c:v>44488</c:v>
                </c:pt>
                <c:pt idx="1389">
                  <c:v>44489</c:v>
                </c:pt>
                <c:pt idx="1390">
                  <c:v>44490</c:v>
                </c:pt>
                <c:pt idx="1391">
                  <c:v>44491</c:v>
                </c:pt>
                <c:pt idx="1392">
                  <c:v>44492</c:v>
                </c:pt>
                <c:pt idx="1393">
                  <c:v>44493</c:v>
                </c:pt>
                <c:pt idx="1394">
                  <c:v>44494</c:v>
                </c:pt>
                <c:pt idx="1395">
                  <c:v>44495</c:v>
                </c:pt>
                <c:pt idx="1396">
                  <c:v>44496</c:v>
                </c:pt>
                <c:pt idx="1397">
                  <c:v>44497</c:v>
                </c:pt>
                <c:pt idx="1398">
                  <c:v>44498</c:v>
                </c:pt>
                <c:pt idx="1399">
                  <c:v>44499</c:v>
                </c:pt>
                <c:pt idx="1400">
                  <c:v>44500</c:v>
                </c:pt>
                <c:pt idx="1401">
                  <c:v>44501</c:v>
                </c:pt>
                <c:pt idx="1402">
                  <c:v>44502</c:v>
                </c:pt>
                <c:pt idx="1403">
                  <c:v>44503</c:v>
                </c:pt>
                <c:pt idx="1404">
                  <c:v>44504</c:v>
                </c:pt>
                <c:pt idx="1405">
                  <c:v>44505</c:v>
                </c:pt>
                <c:pt idx="1406">
                  <c:v>44506</c:v>
                </c:pt>
                <c:pt idx="1407">
                  <c:v>44507</c:v>
                </c:pt>
                <c:pt idx="1408">
                  <c:v>44508</c:v>
                </c:pt>
                <c:pt idx="1409">
                  <c:v>44509</c:v>
                </c:pt>
                <c:pt idx="1410">
                  <c:v>44510</c:v>
                </c:pt>
                <c:pt idx="1411">
                  <c:v>44511</c:v>
                </c:pt>
                <c:pt idx="1412">
                  <c:v>44512</c:v>
                </c:pt>
                <c:pt idx="1413">
                  <c:v>44513</c:v>
                </c:pt>
                <c:pt idx="1414">
                  <c:v>44514</c:v>
                </c:pt>
                <c:pt idx="1415">
                  <c:v>44515</c:v>
                </c:pt>
                <c:pt idx="1416">
                  <c:v>44516</c:v>
                </c:pt>
                <c:pt idx="1417">
                  <c:v>44517</c:v>
                </c:pt>
                <c:pt idx="1418">
                  <c:v>44518</c:v>
                </c:pt>
                <c:pt idx="1419">
                  <c:v>44519</c:v>
                </c:pt>
                <c:pt idx="1420">
                  <c:v>44520</c:v>
                </c:pt>
                <c:pt idx="1421">
                  <c:v>44521</c:v>
                </c:pt>
                <c:pt idx="1422">
                  <c:v>44522</c:v>
                </c:pt>
                <c:pt idx="1423">
                  <c:v>44523</c:v>
                </c:pt>
                <c:pt idx="1424">
                  <c:v>44524</c:v>
                </c:pt>
                <c:pt idx="1425">
                  <c:v>44525</c:v>
                </c:pt>
                <c:pt idx="1426">
                  <c:v>44526</c:v>
                </c:pt>
                <c:pt idx="1427">
                  <c:v>44527</c:v>
                </c:pt>
                <c:pt idx="1428">
                  <c:v>44528</c:v>
                </c:pt>
                <c:pt idx="1429">
                  <c:v>44529</c:v>
                </c:pt>
                <c:pt idx="1430">
                  <c:v>44530</c:v>
                </c:pt>
                <c:pt idx="1431">
                  <c:v>44531</c:v>
                </c:pt>
                <c:pt idx="1432">
                  <c:v>44532</c:v>
                </c:pt>
                <c:pt idx="1433">
                  <c:v>44533</c:v>
                </c:pt>
                <c:pt idx="1434">
                  <c:v>44534</c:v>
                </c:pt>
                <c:pt idx="1435">
                  <c:v>44535</c:v>
                </c:pt>
                <c:pt idx="1436">
                  <c:v>44536</c:v>
                </c:pt>
                <c:pt idx="1437">
                  <c:v>44537</c:v>
                </c:pt>
                <c:pt idx="1438">
                  <c:v>44538</c:v>
                </c:pt>
                <c:pt idx="1439">
                  <c:v>44539</c:v>
                </c:pt>
                <c:pt idx="1440">
                  <c:v>44540</c:v>
                </c:pt>
                <c:pt idx="1441">
                  <c:v>44541</c:v>
                </c:pt>
                <c:pt idx="1442">
                  <c:v>44542</c:v>
                </c:pt>
                <c:pt idx="1443">
                  <c:v>44543</c:v>
                </c:pt>
                <c:pt idx="1444">
                  <c:v>44544</c:v>
                </c:pt>
                <c:pt idx="1445">
                  <c:v>44545</c:v>
                </c:pt>
                <c:pt idx="1446">
                  <c:v>44546</c:v>
                </c:pt>
                <c:pt idx="1447">
                  <c:v>44547</c:v>
                </c:pt>
                <c:pt idx="1448">
                  <c:v>44548</c:v>
                </c:pt>
                <c:pt idx="1449">
                  <c:v>44549</c:v>
                </c:pt>
                <c:pt idx="1450">
                  <c:v>44550</c:v>
                </c:pt>
                <c:pt idx="1451">
                  <c:v>44551</c:v>
                </c:pt>
                <c:pt idx="1452">
                  <c:v>44552</c:v>
                </c:pt>
                <c:pt idx="1453">
                  <c:v>44553</c:v>
                </c:pt>
                <c:pt idx="1454">
                  <c:v>44554</c:v>
                </c:pt>
                <c:pt idx="1455">
                  <c:v>44555</c:v>
                </c:pt>
                <c:pt idx="1456">
                  <c:v>44556</c:v>
                </c:pt>
                <c:pt idx="1457">
                  <c:v>44557</c:v>
                </c:pt>
                <c:pt idx="1458">
                  <c:v>44558</c:v>
                </c:pt>
                <c:pt idx="1459">
                  <c:v>44559</c:v>
                </c:pt>
                <c:pt idx="1460">
                  <c:v>44560</c:v>
                </c:pt>
                <c:pt idx="1461">
                  <c:v>44561</c:v>
                </c:pt>
                <c:pt idx="1462">
                  <c:v>44562</c:v>
                </c:pt>
                <c:pt idx="1463">
                  <c:v>44563</c:v>
                </c:pt>
                <c:pt idx="1464">
                  <c:v>44564</c:v>
                </c:pt>
                <c:pt idx="1465">
                  <c:v>44565</c:v>
                </c:pt>
                <c:pt idx="1466">
                  <c:v>44566</c:v>
                </c:pt>
                <c:pt idx="1467">
                  <c:v>44567</c:v>
                </c:pt>
                <c:pt idx="1468">
                  <c:v>44568</c:v>
                </c:pt>
                <c:pt idx="1469">
                  <c:v>44569</c:v>
                </c:pt>
                <c:pt idx="1470">
                  <c:v>44570</c:v>
                </c:pt>
                <c:pt idx="1471">
                  <c:v>44571</c:v>
                </c:pt>
                <c:pt idx="1472">
                  <c:v>44572</c:v>
                </c:pt>
                <c:pt idx="1473">
                  <c:v>44573</c:v>
                </c:pt>
                <c:pt idx="1474">
                  <c:v>44574</c:v>
                </c:pt>
                <c:pt idx="1475">
                  <c:v>44575</c:v>
                </c:pt>
                <c:pt idx="1476">
                  <c:v>44576</c:v>
                </c:pt>
                <c:pt idx="1477">
                  <c:v>44577</c:v>
                </c:pt>
                <c:pt idx="1478">
                  <c:v>44578</c:v>
                </c:pt>
                <c:pt idx="1479">
                  <c:v>44579</c:v>
                </c:pt>
                <c:pt idx="1480">
                  <c:v>44580</c:v>
                </c:pt>
                <c:pt idx="1481">
                  <c:v>44581</c:v>
                </c:pt>
                <c:pt idx="1482">
                  <c:v>44582</c:v>
                </c:pt>
                <c:pt idx="1483">
                  <c:v>44583</c:v>
                </c:pt>
                <c:pt idx="1484">
                  <c:v>44584</c:v>
                </c:pt>
                <c:pt idx="1485">
                  <c:v>44585</c:v>
                </c:pt>
                <c:pt idx="1486">
                  <c:v>44586</c:v>
                </c:pt>
                <c:pt idx="1487">
                  <c:v>44587</c:v>
                </c:pt>
                <c:pt idx="1488">
                  <c:v>44588</c:v>
                </c:pt>
                <c:pt idx="1489">
                  <c:v>44589</c:v>
                </c:pt>
                <c:pt idx="1490">
                  <c:v>44590</c:v>
                </c:pt>
                <c:pt idx="1491">
                  <c:v>44591</c:v>
                </c:pt>
                <c:pt idx="1492">
                  <c:v>44592</c:v>
                </c:pt>
                <c:pt idx="1493">
                  <c:v>44593</c:v>
                </c:pt>
                <c:pt idx="1494">
                  <c:v>44594</c:v>
                </c:pt>
                <c:pt idx="1495">
                  <c:v>44595</c:v>
                </c:pt>
                <c:pt idx="1496">
                  <c:v>44596</c:v>
                </c:pt>
                <c:pt idx="1497">
                  <c:v>44597</c:v>
                </c:pt>
                <c:pt idx="1498">
                  <c:v>44598</c:v>
                </c:pt>
                <c:pt idx="1499">
                  <c:v>44599</c:v>
                </c:pt>
                <c:pt idx="1500">
                  <c:v>44600</c:v>
                </c:pt>
                <c:pt idx="1501">
                  <c:v>44601</c:v>
                </c:pt>
                <c:pt idx="1502">
                  <c:v>44602</c:v>
                </c:pt>
                <c:pt idx="1503">
                  <c:v>44603</c:v>
                </c:pt>
                <c:pt idx="1504">
                  <c:v>44604</c:v>
                </c:pt>
                <c:pt idx="1505">
                  <c:v>44605</c:v>
                </c:pt>
                <c:pt idx="1506">
                  <c:v>44606</c:v>
                </c:pt>
                <c:pt idx="1507">
                  <c:v>44607</c:v>
                </c:pt>
                <c:pt idx="1508">
                  <c:v>44608</c:v>
                </c:pt>
                <c:pt idx="1509">
                  <c:v>44609</c:v>
                </c:pt>
                <c:pt idx="1510">
                  <c:v>44610</c:v>
                </c:pt>
                <c:pt idx="1511">
                  <c:v>44611</c:v>
                </c:pt>
                <c:pt idx="1512">
                  <c:v>44612</c:v>
                </c:pt>
                <c:pt idx="1513">
                  <c:v>44613</c:v>
                </c:pt>
                <c:pt idx="1514">
                  <c:v>44614</c:v>
                </c:pt>
                <c:pt idx="1515">
                  <c:v>44615</c:v>
                </c:pt>
                <c:pt idx="1516">
                  <c:v>44616</c:v>
                </c:pt>
                <c:pt idx="1517">
                  <c:v>44617</c:v>
                </c:pt>
                <c:pt idx="1518">
                  <c:v>44618</c:v>
                </c:pt>
                <c:pt idx="1519">
                  <c:v>44619</c:v>
                </c:pt>
                <c:pt idx="1520">
                  <c:v>44620</c:v>
                </c:pt>
                <c:pt idx="1521">
                  <c:v>44621</c:v>
                </c:pt>
                <c:pt idx="1522">
                  <c:v>44622</c:v>
                </c:pt>
                <c:pt idx="1523">
                  <c:v>44623</c:v>
                </c:pt>
                <c:pt idx="1524">
                  <c:v>44624</c:v>
                </c:pt>
                <c:pt idx="1525">
                  <c:v>44625</c:v>
                </c:pt>
                <c:pt idx="1526">
                  <c:v>44626</c:v>
                </c:pt>
                <c:pt idx="1527">
                  <c:v>44627</c:v>
                </c:pt>
                <c:pt idx="1528">
                  <c:v>44628</c:v>
                </c:pt>
                <c:pt idx="1529">
                  <c:v>44629</c:v>
                </c:pt>
                <c:pt idx="1530">
                  <c:v>44630</c:v>
                </c:pt>
                <c:pt idx="1531">
                  <c:v>44631</c:v>
                </c:pt>
                <c:pt idx="1532">
                  <c:v>44632</c:v>
                </c:pt>
                <c:pt idx="1533">
                  <c:v>44633</c:v>
                </c:pt>
                <c:pt idx="1534">
                  <c:v>44634</c:v>
                </c:pt>
                <c:pt idx="1535">
                  <c:v>44635</c:v>
                </c:pt>
                <c:pt idx="1536">
                  <c:v>44636</c:v>
                </c:pt>
                <c:pt idx="1537">
                  <c:v>44637</c:v>
                </c:pt>
                <c:pt idx="1538">
                  <c:v>44638</c:v>
                </c:pt>
                <c:pt idx="1539">
                  <c:v>44639</c:v>
                </c:pt>
                <c:pt idx="1540">
                  <c:v>44640</c:v>
                </c:pt>
                <c:pt idx="1541">
                  <c:v>44641</c:v>
                </c:pt>
                <c:pt idx="1542">
                  <c:v>44642</c:v>
                </c:pt>
                <c:pt idx="1543">
                  <c:v>44643</c:v>
                </c:pt>
                <c:pt idx="1544">
                  <c:v>44644</c:v>
                </c:pt>
                <c:pt idx="1545">
                  <c:v>44645</c:v>
                </c:pt>
                <c:pt idx="1546">
                  <c:v>44646</c:v>
                </c:pt>
                <c:pt idx="1547">
                  <c:v>44647</c:v>
                </c:pt>
                <c:pt idx="1548">
                  <c:v>44648</c:v>
                </c:pt>
                <c:pt idx="1549">
                  <c:v>44649</c:v>
                </c:pt>
                <c:pt idx="1550">
                  <c:v>44650</c:v>
                </c:pt>
                <c:pt idx="1551">
                  <c:v>44651</c:v>
                </c:pt>
                <c:pt idx="1552">
                  <c:v>44652</c:v>
                </c:pt>
                <c:pt idx="1553">
                  <c:v>44653</c:v>
                </c:pt>
                <c:pt idx="1554">
                  <c:v>44654</c:v>
                </c:pt>
                <c:pt idx="1555">
                  <c:v>44655</c:v>
                </c:pt>
                <c:pt idx="1556">
                  <c:v>44656</c:v>
                </c:pt>
                <c:pt idx="1557">
                  <c:v>44657</c:v>
                </c:pt>
                <c:pt idx="1558">
                  <c:v>44658</c:v>
                </c:pt>
                <c:pt idx="1559">
                  <c:v>44659</c:v>
                </c:pt>
                <c:pt idx="1560">
                  <c:v>44660</c:v>
                </c:pt>
                <c:pt idx="1561">
                  <c:v>44661</c:v>
                </c:pt>
                <c:pt idx="1562">
                  <c:v>44662</c:v>
                </c:pt>
                <c:pt idx="1563">
                  <c:v>44663</c:v>
                </c:pt>
                <c:pt idx="1564">
                  <c:v>44664</c:v>
                </c:pt>
                <c:pt idx="1565">
                  <c:v>44665</c:v>
                </c:pt>
                <c:pt idx="1566">
                  <c:v>44666</c:v>
                </c:pt>
                <c:pt idx="1567">
                  <c:v>44667</c:v>
                </c:pt>
                <c:pt idx="1568">
                  <c:v>44668</c:v>
                </c:pt>
                <c:pt idx="1569">
                  <c:v>44669</c:v>
                </c:pt>
                <c:pt idx="1570">
                  <c:v>44670</c:v>
                </c:pt>
                <c:pt idx="1571">
                  <c:v>44671</c:v>
                </c:pt>
                <c:pt idx="1572">
                  <c:v>44672</c:v>
                </c:pt>
                <c:pt idx="1573">
                  <c:v>44673</c:v>
                </c:pt>
                <c:pt idx="1574">
                  <c:v>44674</c:v>
                </c:pt>
                <c:pt idx="1575">
                  <c:v>44675</c:v>
                </c:pt>
                <c:pt idx="1576">
                  <c:v>44676</c:v>
                </c:pt>
                <c:pt idx="1577">
                  <c:v>44677</c:v>
                </c:pt>
                <c:pt idx="1578">
                  <c:v>44678</c:v>
                </c:pt>
                <c:pt idx="1579">
                  <c:v>44679</c:v>
                </c:pt>
                <c:pt idx="1580">
                  <c:v>44680</c:v>
                </c:pt>
                <c:pt idx="1581">
                  <c:v>44681</c:v>
                </c:pt>
                <c:pt idx="1582">
                  <c:v>44682</c:v>
                </c:pt>
                <c:pt idx="1583">
                  <c:v>44683</c:v>
                </c:pt>
                <c:pt idx="1584">
                  <c:v>44684</c:v>
                </c:pt>
                <c:pt idx="1585">
                  <c:v>44685</c:v>
                </c:pt>
                <c:pt idx="1586">
                  <c:v>44686</c:v>
                </c:pt>
                <c:pt idx="1587">
                  <c:v>44687</c:v>
                </c:pt>
                <c:pt idx="1588">
                  <c:v>44688</c:v>
                </c:pt>
                <c:pt idx="1589">
                  <c:v>44689</c:v>
                </c:pt>
                <c:pt idx="1590">
                  <c:v>44690</c:v>
                </c:pt>
                <c:pt idx="1591">
                  <c:v>44691</c:v>
                </c:pt>
                <c:pt idx="1592">
                  <c:v>44692</c:v>
                </c:pt>
                <c:pt idx="1593">
                  <c:v>44693</c:v>
                </c:pt>
                <c:pt idx="1594">
                  <c:v>44694</c:v>
                </c:pt>
                <c:pt idx="1595">
                  <c:v>44695</c:v>
                </c:pt>
                <c:pt idx="1596">
                  <c:v>44696</c:v>
                </c:pt>
                <c:pt idx="1597">
                  <c:v>44697</c:v>
                </c:pt>
                <c:pt idx="1598">
                  <c:v>44698</c:v>
                </c:pt>
                <c:pt idx="1599">
                  <c:v>44699</c:v>
                </c:pt>
                <c:pt idx="1600">
                  <c:v>44700</c:v>
                </c:pt>
                <c:pt idx="1601">
                  <c:v>44701</c:v>
                </c:pt>
                <c:pt idx="1602">
                  <c:v>44702</c:v>
                </c:pt>
                <c:pt idx="1603">
                  <c:v>44703</c:v>
                </c:pt>
                <c:pt idx="1604">
                  <c:v>44704</c:v>
                </c:pt>
                <c:pt idx="1605">
                  <c:v>44705</c:v>
                </c:pt>
                <c:pt idx="1606">
                  <c:v>44706</c:v>
                </c:pt>
                <c:pt idx="1607">
                  <c:v>44707</c:v>
                </c:pt>
                <c:pt idx="1608">
                  <c:v>44708</c:v>
                </c:pt>
                <c:pt idx="1609">
                  <c:v>44709</c:v>
                </c:pt>
                <c:pt idx="1610">
                  <c:v>44710</c:v>
                </c:pt>
                <c:pt idx="1611">
                  <c:v>44711</c:v>
                </c:pt>
                <c:pt idx="1612">
                  <c:v>44712</c:v>
                </c:pt>
                <c:pt idx="1613">
                  <c:v>44713</c:v>
                </c:pt>
                <c:pt idx="1614">
                  <c:v>44714</c:v>
                </c:pt>
                <c:pt idx="1615">
                  <c:v>44715</c:v>
                </c:pt>
                <c:pt idx="1616">
                  <c:v>44716</c:v>
                </c:pt>
                <c:pt idx="1617">
                  <c:v>44717</c:v>
                </c:pt>
                <c:pt idx="1618">
                  <c:v>44718</c:v>
                </c:pt>
                <c:pt idx="1619">
                  <c:v>44719</c:v>
                </c:pt>
                <c:pt idx="1620">
                  <c:v>44720</c:v>
                </c:pt>
                <c:pt idx="1621">
                  <c:v>44721</c:v>
                </c:pt>
                <c:pt idx="1622">
                  <c:v>44722</c:v>
                </c:pt>
                <c:pt idx="1623">
                  <c:v>44723</c:v>
                </c:pt>
                <c:pt idx="1624">
                  <c:v>44724</c:v>
                </c:pt>
                <c:pt idx="1625">
                  <c:v>44725</c:v>
                </c:pt>
                <c:pt idx="1626">
                  <c:v>44726</c:v>
                </c:pt>
                <c:pt idx="1627">
                  <c:v>44727</c:v>
                </c:pt>
                <c:pt idx="1628">
                  <c:v>44728</c:v>
                </c:pt>
                <c:pt idx="1629">
                  <c:v>44729</c:v>
                </c:pt>
                <c:pt idx="1630">
                  <c:v>44730</c:v>
                </c:pt>
                <c:pt idx="1631">
                  <c:v>44731</c:v>
                </c:pt>
                <c:pt idx="1632">
                  <c:v>44732</c:v>
                </c:pt>
                <c:pt idx="1633">
                  <c:v>44733</c:v>
                </c:pt>
                <c:pt idx="1634">
                  <c:v>44734</c:v>
                </c:pt>
                <c:pt idx="1635">
                  <c:v>44735</c:v>
                </c:pt>
                <c:pt idx="1636">
                  <c:v>44736</c:v>
                </c:pt>
                <c:pt idx="1637">
                  <c:v>44737</c:v>
                </c:pt>
                <c:pt idx="1638">
                  <c:v>44738</c:v>
                </c:pt>
                <c:pt idx="1639">
                  <c:v>44739</c:v>
                </c:pt>
                <c:pt idx="1640">
                  <c:v>44740</c:v>
                </c:pt>
                <c:pt idx="1641">
                  <c:v>44741</c:v>
                </c:pt>
                <c:pt idx="1642">
                  <c:v>44742</c:v>
                </c:pt>
                <c:pt idx="1643">
                  <c:v>44743</c:v>
                </c:pt>
                <c:pt idx="1644">
                  <c:v>44744</c:v>
                </c:pt>
                <c:pt idx="1645">
                  <c:v>44745</c:v>
                </c:pt>
                <c:pt idx="1646">
                  <c:v>44746</c:v>
                </c:pt>
                <c:pt idx="1647">
                  <c:v>44747</c:v>
                </c:pt>
                <c:pt idx="1648">
                  <c:v>44748</c:v>
                </c:pt>
                <c:pt idx="1649">
                  <c:v>44749</c:v>
                </c:pt>
                <c:pt idx="1650">
                  <c:v>44750</c:v>
                </c:pt>
                <c:pt idx="1651">
                  <c:v>44751</c:v>
                </c:pt>
                <c:pt idx="1652">
                  <c:v>44752</c:v>
                </c:pt>
                <c:pt idx="1653">
                  <c:v>44753</c:v>
                </c:pt>
                <c:pt idx="1654">
                  <c:v>44754</c:v>
                </c:pt>
                <c:pt idx="1655">
                  <c:v>44755</c:v>
                </c:pt>
                <c:pt idx="1656">
                  <c:v>44756</c:v>
                </c:pt>
                <c:pt idx="1657">
                  <c:v>44757</c:v>
                </c:pt>
                <c:pt idx="1658">
                  <c:v>44758</c:v>
                </c:pt>
                <c:pt idx="1659">
                  <c:v>44759</c:v>
                </c:pt>
                <c:pt idx="1660">
                  <c:v>44760</c:v>
                </c:pt>
                <c:pt idx="1661">
                  <c:v>44761</c:v>
                </c:pt>
                <c:pt idx="1662">
                  <c:v>44762</c:v>
                </c:pt>
                <c:pt idx="1663">
                  <c:v>44763</c:v>
                </c:pt>
                <c:pt idx="1664">
                  <c:v>44764</c:v>
                </c:pt>
                <c:pt idx="1665">
                  <c:v>44765</c:v>
                </c:pt>
                <c:pt idx="1666">
                  <c:v>44766</c:v>
                </c:pt>
                <c:pt idx="1667">
                  <c:v>44767</c:v>
                </c:pt>
                <c:pt idx="1668">
                  <c:v>44768</c:v>
                </c:pt>
                <c:pt idx="1669">
                  <c:v>44769</c:v>
                </c:pt>
                <c:pt idx="1670">
                  <c:v>44770</c:v>
                </c:pt>
                <c:pt idx="1671">
                  <c:v>44771</c:v>
                </c:pt>
                <c:pt idx="1672">
                  <c:v>44772</c:v>
                </c:pt>
                <c:pt idx="1673">
                  <c:v>44773</c:v>
                </c:pt>
                <c:pt idx="1674">
                  <c:v>44774</c:v>
                </c:pt>
                <c:pt idx="1675">
                  <c:v>44775</c:v>
                </c:pt>
                <c:pt idx="1676">
                  <c:v>44776</c:v>
                </c:pt>
                <c:pt idx="1677">
                  <c:v>44777</c:v>
                </c:pt>
                <c:pt idx="1678">
                  <c:v>44778</c:v>
                </c:pt>
                <c:pt idx="1679">
                  <c:v>44779</c:v>
                </c:pt>
                <c:pt idx="1680">
                  <c:v>44780</c:v>
                </c:pt>
                <c:pt idx="1681">
                  <c:v>44781</c:v>
                </c:pt>
                <c:pt idx="1682">
                  <c:v>44782</c:v>
                </c:pt>
                <c:pt idx="1683">
                  <c:v>44783</c:v>
                </c:pt>
                <c:pt idx="1684">
                  <c:v>44784</c:v>
                </c:pt>
                <c:pt idx="1685">
                  <c:v>44785</c:v>
                </c:pt>
                <c:pt idx="1686">
                  <c:v>44786</c:v>
                </c:pt>
                <c:pt idx="1687">
                  <c:v>44787</c:v>
                </c:pt>
                <c:pt idx="1688">
                  <c:v>44788</c:v>
                </c:pt>
                <c:pt idx="1689">
                  <c:v>44789</c:v>
                </c:pt>
                <c:pt idx="1690">
                  <c:v>44790</c:v>
                </c:pt>
                <c:pt idx="1691">
                  <c:v>44791</c:v>
                </c:pt>
                <c:pt idx="1692">
                  <c:v>44792</c:v>
                </c:pt>
                <c:pt idx="1693">
                  <c:v>44793</c:v>
                </c:pt>
                <c:pt idx="1694">
                  <c:v>44794</c:v>
                </c:pt>
                <c:pt idx="1695">
                  <c:v>44795</c:v>
                </c:pt>
                <c:pt idx="1696">
                  <c:v>44796</c:v>
                </c:pt>
                <c:pt idx="1697">
                  <c:v>44797</c:v>
                </c:pt>
                <c:pt idx="1698">
                  <c:v>44798</c:v>
                </c:pt>
                <c:pt idx="1699">
                  <c:v>44799</c:v>
                </c:pt>
                <c:pt idx="1700">
                  <c:v>44800</c:v>
                </c:pt>
                <c:pt idx="1701">
                  <c:v>44801</c:v>
                </c:pt>
                <c:pt idx="1702">
                  <c:v>44802</c:v>
                </c:pt>
                <c:pt idx="1703">
                  <c:v>44803</c:v>
                </c:pt>
                <c:pt idx="1704">
                  <c:v>44804</c:v>
                </c:pt>
                <c:pt idx="1705">
                  <c:v>44805</c:v>
                </c:pt>
                <c:pt idx="1706">
                  <c:v>44806</c:v>
                </c:pt>
                <c:pt idx="1707">
                  <c:v>44807</c:v>
                </c:pt>
                <c:pt idx="1708">
                  <c:v>44808</c:v>
                </c:pt>
                <c:pt idx="1709">
                  <c:v>44809</c:v>
                </c:pt>
                <c:pt idx="1710">
                  <c:v>44810</c:v>
                </c:pt>
                <c:pt idx="1711">
                  <c:v>44811</c:v>
                </c:pt>
                <c:pt idx="1712">
                  <c:v>44812</c:v>
                </c:pt>
                <c:pt idx="1713">
                  <c:v>44813</c:v>
                </c:pt>
                <c:pt idx="1714">
                  <c:v>44814</c:v>
                </c:pt>
                <c:pt idx="1715">
                  <c:v>44815</c:v>
                </c:pt>
                <c:pt idx="1716">
                  <c:v>44816</c:v>
                </c:pt>
                <c:pt idx="1717">
                  <c:v>44817</c:v>
                </c:pt>
                <c:pt idx="1718">
                  <c:v>44818</c:v>
                </c:pt>
                <c:pt idx="1719">
                  <c:v>44819</c:v>
                </c:pt>
                <c:pt idx="1720">
                  <c:v>44820</c:v>
                </c:pt>
                <c:pt idx="1721">
                  <c:v>44821</c:v>
                </c:pt>
                <c:pt idx="1722">
                  <c:v>44822</c:v>
                </c:pt>
                <c:pt idx="1723">
                  <c:v>44823</c:v>
                </c:pt>
                <c:pt idx="1724">
                  <c:v>44824</c:v>
                </c:pt>
                <c:pt idx="1725">
                  <c:v>44825</c:v>
                </c:pt>
                <c:pt idx="1726">
                  <c:v>44826</c:v>
                </c:pt>
                <c:pt idx="1727">
                  <c:v>44827</c:v>
                </c:pt>
                <c:pt idx="1728">
                  <c:v>44828</c:v>
                </c:pt>
                <c:pt idx="1729">
                  <c:v>44829</c:v>
                </c:pt>
                <c:pt idx="1730">
                  <c:v>44830</c:v>
                </c:pt>
                <c:pt idx="1731">
                  <c:v>44831</c:v>
                </c:pt>
                <c:pt idx="1732">
                  <c:v>44832</c:v>
                </c:pt>
                <c:pt idx="1733">
                  <c:v>44833</c:v>
                </c:pt>
                <c:pt idx="1734">
                  <c:v>44834</c:v>
                </c:pt>
                <c:pt idx="1735">
                  <c:v>44835</c:v>
                </c:pt>
                <c:pt idx="1736">
                  <c:v>44836</c:v>
                </c:pt>
                <c:pt idx="1737">
                  <c:v>44837</c:v>
                </c:pt>
                <c:pt idx="1738">
                  <c:v>44838</c:v>
                </c:pt>
                <c:pt idx="1739">
                  <c:v>44839</c:v>
                </c:pt>
                <c:pt idx="1740">
                  <c:v>44840</c:v>
                </c:pt>
                <c:pt idx="1741">
                  <c:v>44841</c:v>
                </c:pt>
                <c:pt idx="1742">
                  <c:v>44842</c:v>
                </c:pt>
                <c:pt idx="1743">
                  <c:v>44843</c:v>
                </c:pt>
                <c:pt idx="1744">
                  <c:v>44844</c:v>
                </c:pt>
                <c:pt idx="1745">
                  <c:v>44845</c:v>
                </c:pt>
                <c:pt idx="1746">
                  <c:v>44846</c:v>
                </c:pt>
                <c:pt idx="1747">
                  <c:v>44847</c:v>
                </c:pt>
                <c:pt idx="1748">
                  <c:v>44848</c:v>
                </c:pt>
                <c:pt idx="1749">
                  <c:v>44849</c:v>
                </c:pt>
                <c:pt idx="1750">
                  <c:v>44850</c:v>
                </c:pt>
                <c:pt idx="1751">
                  <c:v>44851</c:v>
                </c:pt>
                <c:pt idx="1752">
                  <c:v>44852</c:v>
                </c:pt>
                <c:pt idx="1753">
                  <c:v>44853</c:v>
                </c:pt>
                <c:pt idx="1754">
                  <c:v>44854</c:v>
                </c:pt>
                <c:pt idx="1755">
                  <c:v>44855</c:v>
                </c:pt>
                <c:pt idx="1756">
                  <c:v>44856</c:v>
                </c:pt>
                <c:pt idx="1757">
                  <c:v>44857</c:v>
                </c:pt>
                <c:pt idx="1758">
                  <c:v>44858</c:v>
                </c:pt>
                <c:pt idx="1759">
                  <c:v>44859</c:v>
                </c:pt>
                <c:pt idx="1760">
                  <c:v>44860</c:v>
                </c:pt>
                <c:pt idx="1761">
                  <c:v>44861</c:v>
                </c:pt>
                <c:pt idx="1762">
                  <c:v>44862</c:v>
                </c:pt>
                <c:pt idx="1763">
                  <c:v>44863</c:v>
                </c:pt>
                <c:pt idx="1764">
                  <c:v>44864</c:v>
                </c:pt>
                <c:pt idx="1765">
                  <c:v>44865</c:v>
                </c:pt>
                <c:pt idx="1766">
                  <c:v>44866</c:v>
                </c:pt>
                <c:pt idx="1767">
                  <c:v>44867</c:v>
                </c:pt>
                <c:pt idx="1768">
                  <c:v>44868</c:v>
                </c:pt>
                <c:pt idx="1769">
                  <c:v>44869</c:v>
                </c:pt>
                <c:pt idx="1770">
                  <c:v>44870</c:v>
                </c:pt>
                <c:pt idx="1771">
                  <c:v>44871</c:v>
                </c:pt>
                <c:pt idx="1772">
                  <c:v>44872</c:v>
                </c:pt>
                <c:pt idx="1773">
                  <c:v>44873</c:v>
                </c:pt>
                <c:pt idx="1774">
                  <c:v>44874</c:v>
                </c:pt>
                <c:pt idx="1775">
                  <c:v>44875</c:v>
                </c:pt>
                <c:pt idx="1776">
                  <c:v>44876</c:v>
                </c:pt>
                <c:pt idx="1777">
                  <c:v>44877</c:v>
                </c:pt>
                <c:pt idx="1778">
                  <c:v>44878</c:v>
                </c:pt>
                <c:pt idx="1779">
                  <c:v>44879</c:v>
                </c:pt>
                <c:pt idx="1780">
                  <c:v>44880</c:v>
                </c:pt>
                <c:pt idx="1781">
                  <c:v>44881</c:v>
                </c:pt>
                <c:pt idx="1782">
                  <c:v>44882</c:v>
                </c:pt>
                <c:pt idx="1783">
                  <c:v>44883</c:v>
                </c:pt>
                <c:pt idx="1784">
                  <c:v>44884</c:v>
                </c:pt>
                <c:pt idx="1785">
                  <c:v>44885</c:v>
                </c:pt>
                <c:pt idx="1786">
                  <c:v>44886</c:v>
                </c:pt>
                <c:pt idx="1787">
                  <c:v>44887</c:v>
                </c:pt>
                <c:pt idx="1788">
                  <c:v>44888</c:v>
                </c:pt>
                <c:pt idx="1789">
                  <c:v>44889</c:v>
                </c:pt>
                <c:pt idx="1790">
                  <c:v>44890</c:v>
                </c:pt>
                <c:pt idx="1791">
                  <c:v>44891</c:v>
                </c:pt>
                <c:pt idx="1792">
                  <c:v>44892</c:v>
                </c:pt>
                <c:pt idx="1793">
                  <c:v>44893</c:v>
                </c:pt>
                <c:pt idx="1794">
                  <c:v>44894</c:v>
                </c:pt>
                <c:pt idx="1795">
                  <c:v>44895</c:v>
                </c:pt>
                <c:pt idx="1796">
                  <c:v>44896</c:v>
                </c:pt>
                <c:pt idx="1797">
                  <c:v>44897</c:v>
                </c:pt>
                <c:pt idx="1798">
                  <c:v>44898</c:v>
                </c:pt>
                <c:pt idx="1799">
                  <c:v>44899</c:v>
                </c:pt>
                <c:pt idx="1800">
                  <c:v>44900</c:v>
                </c:pt>
                <c:pt idx="1801">
                  <c:v>44901</c:v>
                </c:pt>
                <c:pt idx="1802">
                  <c:v>44902</c:v>
                </c:pt>
                <c:pt idx="1803">
                  <c:v>44903</c:v>
                </c:pt>
                <c:pt idx="1804">
                  <c:v>44904</c:v>
                </c:pt>
                <c:pt idx="1805">
                  <c:v>44905</c:v>
                </c:pt>
                <c:pt idx="1806">
                  <c:v>44906</c:v>
                </c:pt>
                <c:pt idx="1807">
                  <c:v>44907</c:v>
                </c:pt>
                <c:pt idx="1808">
                  <c:v>44908</c:v>
                </c:pt>
                <c:pt idx="1809">
                  <c:v>44909</c:v>
                </c:pt>
                <c:pt idx="1810">
                  <c:v>44910</c:v>
                </c:pt>
                <c:pt idx="1811">
                  <c:v>44911</c:v>
                </c:pt>
                <c:pt idx="1812">
                  <c:v>44912</c:v>
                </c:pt>
                <c:pt idx="1813">
                  <c:v>44913</c:v>
                </c:pt>
                <c:pt idx="1814">
                  <c:v>44914</c:v>
                </c:pt>
                <c:pt idx="1815">
                  <c:v>44915</c:v>
                </c:pt>
                <c:pt idx="1816">
                  <c:v>44916</c:v>
                </c:pt>
                <c:pt idx="1817">
                  <c:v>44917</c:v>
                </c:pt>
                <c:pt idx="1818">
                  <c:v>44918</c:v>
                </c:pt>
                <c:pt idx="1819">
                  <c:v>44919</c:v>
                </c:pt>
                <c:pt idx="1820">
                  <c:v>44920</c:v>
                </c:pt>
                <c:pt idx="1821">
                  <c:v>44921</c:v>
                </c:pt>
                <c:pt idx="1822">
                  <c:v>44922</c:v>
                </c:pt>
                <c:pt idx="1823">
                  <c:v>44923</c:v>
                </c:pt>
                <c:pt idx="1824">
                  <c:v>44924</c:v>
                </c:pt>
                <c:pt idx="1825">
                  <c:v>44925</c:v>
                </c:pt>
                <c:pt idx="1826">
                  <c:v>44926</c:v>
                </c:pt>
                <c:pt idx="1827">
                  <c:v>44927</c:v>
                </c:pt>
                <c:pt idx="1828">
                  <c:v>44928</c:v>
                </c:pt>
                <c:pt idx="1829">
                  <c:v>44929</c:v>
                </c:pt>
                <c:pt idx="1830">
                  <c:v>44930</c:v>
                </c:pt>
                <c:pt idx="1831">
                  <c:v>44931</c:v>
                </c:pt>
                <c:pt idx="1832">
                  <c:v>44932</c:v>
                </c:pt>
                <c:pt idx="1833">
                  <c:v>44933</c:v>
                </c:pt>
                <c:pt idx="1834">
                  <c:v>44934</c:v>
                </c:pt>
                <c:pt idx="1835">
                  <c:v>44935</c:v>
                </c:pt>
                <c:pt idx="1836">
                  <c:v>44936</c:v>
                </c:pt>
                <c:pt idx="1837">
                  <c:v>44937</c:v>
                </c:pt>
                <c:pt idx="1838">
                  <c:v>44938</c:v>
                </c:pt>
                <c:pt idx="1839">
                  <c:v>44939</c:v>
                </c:pt>
                <c:pt idx="1840">
                  <c:v>44940</c:v>
                </c:pt>
                <c:pt idx="1841">
                  <c:v>44941</c:v>
                </c:pt>
                <c:pt idx="1842">
                  <c:v>44942</c:v>
                </c:pt>
                <c:pt idx="1843">
                  <c:v>44943</c:v>
                </c:pt>
                <c:pt idx="1844">
                  <c:v>44944</c:v>
                </c:pt>
                <c:pt idx="1845">
                  <c:v>44945</c:v>
                </c:pt>
                <c:pt idx="1846">
                  <c:v>44946</c:v>
                </c:pt>
                <c:pt idx="1847">
                  <c:v>44947</c:v>
                </c:pt>
                <c:pt idx="1848">
                  <c:v>44948</c:v>
                </c:pt>
                <c:pt idx="1849">
                  <c:v>44949</c:v>
                </c:pt>
                <c:pt idx="1850">
                  <c:v>44950</c:v>
                </c:pt>
                <c:pt idx="1851">
                  <c:v>44951</c:v>
                </c:pt>
                <c:pt idx="1852">
                  <c:v>44952</c:v>
                </c:pt>
                <c:pt idx="1853">
                  <c:v>44953</c:v>
                </c:pt>
                <c:pt idx="1854">
                  <c:v>44954</c:v>
                </c:pt>
                <c:pt idx="1855">
                  <c:v>44955</c:v>
                </c:pt>
                <c:pt idx="1856">
                  <c:v>44956</c:v>
                </c:pt>
                <c:pt idx="1857">
                  <c:v>44957</c:v>
                </c:pt>
                <c:pt idx="1858">
                  <c:v>44958</c:v>
                </c:pt>
                <c:pt idx="1859">
                  <c:v>44959</c:v>
                </c:pt>
                <c:pt idx="1860">
                  <c:v>44960</c:v>
                </c:pt>
                <c:pt idx="1861">
                  <c:v>44961</c:v>
                </c:pt>
                <c:pt idx="1862">
                  <c:v>44962</c:v>
                </c:pt>
                <c:pt idx="1863">
                  <c:v>44963</c:v>
                </c:pt>
                <c:pt idx="1864">
                  <c:v>44964</c:v>
                </c:pt>
                <c:pt idx="1865">
                  <c:v>44965</c:v>
                </c:pt>
                <c:pt idx="1866">
                  <c:v>44966</c:v>
                </c:pt>
                <c:pt idx="1867">
                  <c:v>44967</c:v>
                </c:pt>
                <c:pt idx="1868">
                  <c:v>44968</c:v>
                </c:pt>
                <c:pt idx="1869">
                  <c:v>44969</c:v>
                </c:pt>
                <c:pt idx="1870">
                  <c:v>44970</c:v>
                </c:pt>
                <c:pt idx="1871">
                  <c:v>44971</c:v>
                </c:pt>
                <c:pt idx="1872">
                  <c:v>44972</c:v>
                </c:pt>
                <c:pt idx="1873">
                  <c:v>44973</c:v>
                </c:pt>
                <c:pt idx="1874">
                  <c:v>44974</c:v>
                </c:pt>
                <c:pt idx="1875">
                  <c:v>44975</c:v>
                </c:pt>
                <c:pt idx="1876">
                  <c:v>44976</c:v>
                </c:pt>
                <c:pt idx="1877">
                  <c:v>44977</c:v>
                </c:pt>
                <c:pt idx="1878">
                  <c:v>44978</c:v>
                </c:pt>
                <c:pt idx="1879">
                  <c:v>44979</c:v>
                </c:pt>
                <c:pt idx="1880">
                  <c:v>44980</c:v>
                </c:pt>
                <c:pt idx="1881">
                  <c:v>44981</c:v>
                </c:pt>
                <c:pt idx="1882">
                  <c:v>44982</c:v>
                </c:pt>
                <c:pt idx="1883">
                  <c:v>44983</c:v>
                </c:pt>
                <c:pt idx="1884">
                  <c:v>44984</c:v>
                </c:pt>
                <c:pt idx="1885">
                  <c:v>44985</c:v>
                </c:pt>
                <c:pt idx="1886">
                  <c:v>44986</c:v>
                </c:pt>
                <c:pt idx="1887">
                  <c:v>44987</c:v>
                </c:pt>
                <c:pt idx="1888">
                  <c:v>44988</c:v>
                </c:pt>
                <c:pt idx="1889">
                  <c:v>44989</c:v>
                </c:pt>
                <c:pt idx="1890">
                  <c:v>44990</c:v>
                </c:pt>
                <c:pt idx="1891">
                  <c:v>44991</c:v>
                </c:pt>
                <c:pt idx="1892">
                  <c:v>44992</c:v>
                </c:pt>
                <c:pt idx="1893">
                  <c:v>44993</c:v>
                </c:pt>
                <c:pt idx="1894">
                  <c:v>44994</c:v>
                </c:pt>
                <c:pt idx="1895">
                  <c:v>44995</c:v>
                </c:pt>
                <c:pt idx="1896">
                  <c:v>44996</c:v>
                </c:pt>
                <c:pt idx="1897">
                  <c:v>44997</c:v>
                </c:pt>
                <c:pt idx="1898">
                  <c:v>44998</c:v>
                </c:pt>
                <c:pt idx="1899">
                  <c:v>44999</c:v>
                </c:pt>
                <c:pt idx="1900">
                  <c:v>45000</c:v>
                </c:pt>
                <c:pt idx="1901">
                  <c:v>45001</c:v>
                </c:pt>
                <c:pt idx="1902">
                  <c:v>45002</c:v>
                </c:pt>
                <c:pt idx="1903">
                  <c:v>45003</c:v>
                </c:pt>
                <c:pt idx="1904">
                  <c:v>45004</c:v>
                </c:pt>
                <c:pt idx="1905">
                  <c:v>45005</c:v>
                </c:pt>
                <c:pt idx="1906">
                  <c:v>45006</c:v>
                </c:pt>
                <c:pt idx="1907">
                  <c:v>45007</c:v>
                </c:pt>
                <c:pt idx="1908">
                  <c:v>45008</c:v>
                </c:pt>
                <c:pt idx="1909">
                  <c:v>45009</c:v>
                </c:pt>
                <c:pt idx="1910">
                  <c:v>45010</c:v>
                </c:pt>
                <c:pt idx="1911">
                  <c:v>45011</c:v>
                </c:pt>
                <c:pt idx="1912">
                  <c:v>45012</c:v>
                </c:pt>
                <c:pt idx="1913">
                  <c:v>45013</c:v>
                </c:pt>
                <c:pt idx="1914">
                  <c:v>45014</c:v>
                </c:pt>
                <c:pt idx="1915">
                  <c:v>45015</c:v>
                </c:pt>
                <c:pt idx="1916">
                  <c:v>45016</c:v>
                </c:pt>
                <c:pt idx="1917">
                  <c:v>45017</c:v>
                </c:pt>
                <c:pt idx="1918">
                  <c:v>45018</c:v>
                </c:pt>
                <c:pt idx="1919">
                  <c:v>45019</c:v>
                </c:pt>
                <c:pt idx="1920">
                  <c:v>45020</c:v>
                </c:pt>
                <c:pt idx="1921">
                  <c:v>45021</c:v>
                </c:pt>
                <c:pt idx="1922">
                  <c:v>45022</c:v>
                </c:pt>
                <c:pt idx="1923">
                  <c:v>45023</c:v>
                </c:pt>
                <c:pt idx="1924">
                  <c:v>45024</c:v>
                </c:pt>
                <c:pt idx="1925">
                  <c:v>45025</c:v>
                </c:pt>
                <c:pt idx="1926">
                  <c:v>45026</c:v>
                </c:pt>
                <c:pt idx="1927">
                  <c:v>45027</c:v>
                </c:pt>
                <c:pt idx="1928">
                  <c:v>45028</c:v>
                </c:pt>
                <c:pt idx="1929">
                  <c:v>45029</c:v>
                </c:pt>
                <c:pt idx="1930">
                  <c:v>45030</c:v>
                </c:pt>
                <c:pt idx="1931">
                  <c:v>45031</c:v>
                </c:pt>
                <c:pt idx="1932">
                  <c:v>45032</c:v>
                </c:pt>
                <c:pt idx="1933">
                  <c:v>45033</c:v>
                </c:pt>
                <c:pt idx="1934">
                  <c:v>45034</c:v>
                </c:pt>
                <c:pt idx="1935">
                  <c:v>45035</c:v>
                </c:pt>
                <c:pt idx="1936">
                  <c:v>45036</c:v>
                </c:pt>
                <c:pt idx="1937">
                  <c:v>45037</c:v>
                </c:pt>
                <c:pt idx="1938">
                  <c:v>45038</c:v>
                </c:pt>
                <c:pt idx="1939">
                  <c:v>45039</c:v>
                </c:pt>
                <c:pt idx="1940">
                  <c:v>45040</c:v>
                </c:pt>
                <c:pt idx="1941">
                  <c:v>45041</c:v>
                </c:pt>
                <c:pt idx="1942">
                  <c:v>45042</c:v>
                </c:pt>
                <c:pt idx="1943">
                  <c:v>45043</c:v>
                </c:pt>
                <c:pt idx="1944">
                  <c:v>45044</c:v>
                </c:pt>
                <c:pt idx="1945">
                  <c:v>45045</c:v>
                </c:pt>
                <c:pt idx="1946">
                  <c:v>45046</c:v>
                </c:pt>
                <c:pt idx="1947">
                  <c:v>45047</c:v>
                </c:pt>
                <c:pt idx="1948">
                  <c:v>45048</c:v>
                </c:pt>
                <c:pt idx="1949">
                  <c:v>45049</c:v>
                </c:pt>
                <c:pt idx="1950">
                  <c:v>45050</c:v>
                </c:pt>
                <c:pt idx="1951">
                  <c:v>45051</c:v>
                </c:pt>
                <c:pt idx="1952">
                  <c:v>45052</c:v>
                </c:pt>
                <c:pt idx="1953">
                  <c:v>45053</c:v>
                </c:pt>
                <c:pt idx="1954">
                  <c:v>45054</c:v>
                </c:pt>
                <c:pt idx="1955">
                  <c:v>45055</c:v>
                </c:pt>
                <c:pt idx="1956">
                  <c:v>45056</c:v>
                </c:pt>
                <c:pt idx="1957">
                  <c:v>45057</c:v>
                </c:pt>
                <c:pt idx="1958">
                  <c:v>45058</c:v>
                </c:pt>
                <c:pt idx="1959">
                  <c:v>45059</c:v>
                </c:pt>
                <c:pt idx="1960">
                  <c:v>45060</c:v>
                </c:pt>
                <c:pt idx="1961">
                  <c:v>45061</c:v>
                </c:pt>
                <c:pt idx="1962">
                  <c:v>45062</c:v>
                </c:pt>
                <c:pt idx="1963">
                  <c:v>45063</c:v>
                </c:pt>
                <c:pt idx="1964">
                  <c:v>45064</c:v>
                </c:pt>
                <c:pt idx="1965">
                  <c:v>45065</c:v>
                </c:pt>
                <c:pt idx="1966">
                  <c:v>45066</c:v>
                </c:pt>
                <c:pt idx="1967">
                  <c:v>45067</c:v>
                </c:pt>
                <c:pt idx="1968">
                  <c:v>45068</c:v>
                </c:pt>
                <c:pt idx="1969">
                  <c:v>45069</c:v>
                </c:pt>
                <c:pt idx="1970">
                  <c:v>45070</c:v>
                </c:pt>
                <c:pt idx="1971">
                  <c:v>45071</c:v>
                </c:pt>
                <c:pt idx="1972">
                  <c:v>45072</c:v>
                </c:pt>
                <c:pt idx="1973">
                  <c:v>45073</c:v>
                </c:pt>
                <c:pt idx="1974">
                  <c:v>45074</c:v>
                </c:pt>
                <c:pt idx="1975">
                  <c:v>45075</c:v>
                </c:pt>
                <c:pt idx="1976">
                  <c:v>45076</c:v>
                </c:pt>
                <c:pt idx="1977">
                  <c:v>45077</c:v>
                </c:pt>
                <c:pt idx="1978">
                  <c:v>45078</c:v>
                </c:pt>
                <c:pt idx="1979">
                  <c:v>45079</c:v>
                </c:pt>
                <c:pt idx="1980">
                  <c:v>45080</c:v>
                </c:pt>
                <c:pt idx="1981">
                  <c:v>45081</c:v>
                </c:pt>
                <c:pt idx="1982">
                  <c:v>45082</c:v>
                </c:pt>
                <c:pt idx="1983">
                  <c:v>45083</c:v>
                </c:pt>
                <c:pt idx="1984">
                  <c:v>45084</c:v>
                </c:pt>
                <c:pt idx="1985">
                  <c:v>45085</c:v>
                </c:pt>
                <c:pt idx="1986">
                  <c:v>45086</c:v>
                </c:pt>
                <c:pt idx="1987">
                  <c:v>45087</c:v>
                </c:pt>
                <c:pt idx="1988">
                  <c:v>45088</c:v>
                </c:pt>
                <c:pt idx="1989">
                  <c:v>45089</c:v>
                </c:pt>
                <c:pt idx="1990">
                  <c:v>45090</c:v>
                </c:pt>
                <c:pt idx="1991">
                  <c:v>45091</c:v>
                </c:pt>
                <c:pt idx="1992">
                  <c:v>45092</c:v>
                </c:pt>
                <c:pt idx="1993">
                  <c:v>45093</c:v>
                </c:pt>
                <c:pt idx="1994">
                  <c:v>45094</c:v>
                </c:pt>
                <c:pt idx="1995">
                  <c:v>45095</c:v>
                </c:pt>
                <c:pt idx="1996">
                  <c:v>45096</c:v>
                </c:pt>
                <c:pt idx="1997">
                  <c:v>45097</c:v>
                </c:pt>
                <c:pt idx="1998">
                  <c:v>45098</c:v>
                </c:pt>
                <c:pt idx="1999">
                  <c:v>45099</c:v>
                </c:pt>
                <c:pt idx="2000">
                  <c:v>45100</c:v>
                </c:pt>
                <c:pt idx="2001">
                  <c:v>45101</c:v>
                </c:pt>
                <c:pt idx="2002">
                  <c:v>45102</c:v>
                </c:pt>
                <c:pt idx="2003">
                  <c:v>45103</c:v>
                </c:pt>
                <c:pt idx="2004">
                  <c:v>45104</c:v>
                </c:pt>
                <c:pt idx="2005">
                  <c:v>45105</c:v>
                </c:pt>
                <c:pt idx="2006">
                  <c:v>45106</c:v>
                </c:pt>
                <c:pt idx="2007">
                  <c:v>45107</c:v>
                </c:pt>
                <c:pt idx="2008">
                  <c:v>45108</c:v>
                </c:pt>
                <c:pt idx="2009">
                  <c:v>45109</c:v>
                </c:pt>
                <c:pt idx="2010">
                  <c:v>45110</c:v>
                </c:pt>
                <c:pt idx="2011">
                  <c:v>45111</c:v>
                </c:pt>
                <c:pt idx="2012">
                  <c:v>45112</c:v>
                </c:pt>
                <c:pt idx="2013">
                  <c:v>45113</c:v>
                </c:pt>
                <c:pt idx="2014">
                  <c:v>45114</c:v>
                </c:pt>
                <c:pt idx="2015">
                  <c:v>45115</c:v>
                </c:pt>
                <c:pt idx="2016">
                  <c:v>45116</c:v>
                </c:pt>
                <c:pt idx="2017">
                  <c:v>45117</c:v>
                </c:pt>
                <c:pt idx="2018">
                  <c:v>45118</c:v>
                </c:pt>
                <c:pt idx="2019">
                  <c:v>45119</c:v>
                </c:pt>
                <c:pt idx="2020">
                  <c:v>45120</c:v>
                </c:pt>
                <c:pt idx="2021">
                  <c:v>45121</c:v>
                </c:pt>
                <c:pt idx="2022">
                  <c:v>45122</c:v>
                </c:pt>
                <c:pt idx="2023">
                  <c:v>45123</c:v>
                </c:pt>
                <c:pt idx="2024">
                  <c:v>45124</c:v>
                </c:pt>
                <c:pt idx="2025">
                  <c:v>45125</c:v>
                </c:pt>
                <c:pt idx="2026">
                  <c:v>45126</c:v>
                </c:pt>
                <c:pt idx="2027">
                  <c:v>45127</c:v>
                </c:pt>
                <c:pt idx="2028">
                  <c:v>45128</c:v>
                </c:pt>
                <c:pt idx="2029">
                  <c:v>45129</c:v>
                </c:pt>
                <c:pt idx="2030">
                  <c:v>45130</c:v>
                </c:pt>
                <c:pt idx="2031">
                  <c:v>45131</c:v>
                </c:pt>
                <c:pt idx="2032">
                  <c:v>45132</c:v>
                </c:pt>
                <c:pt idx="2033">
                  <c:v>45133</c:v>
                </c:pt>
                <c:pt idx="2034">
                  <c:v>45134</c:v>
                </c:pt>
                <c:pt idx="2035">
                  <c:v>45135</c:v>
                </c:pt>
                <c:pt idx="2036">
                  <c:v>45136</c:v>
                </c:pt>
                <c:pt idx="2037">
                  <c:v>45137</c:v>
                </c:pt>
                <c:pt idx="2038">
                  <c:v>45138</c:v>
                </c:pt>
                <c:pt idx="2039">
                  <c:v>45139</c:v>
                </c:pt>
                <c:pt idx="2040">
                  <c:v>45140</c:v>
                </c:pt>
                <c:pt idx="2041">
                  <c:v>45141</c:v>
                </c:pt>
                <c:pt idx="2042">
                  <c:v>45142</c:v>
                </c:pt>
                <c:pt idx="2043">
                  <c:v>45143</c:v>
                </c:pt>
                <c:pt idx="2044">
                  <c:v>45144</c:v>
                </c:pt>
                <c:pt idx="2045">
                  <c:v>45145</c:v>
                </c:pt>
                <c:pt idx="2046">
                  <c:v>45146</c:v>
                </c:pt>
                <c:pt idx="2047">
                  <c:v>45147</c:v>
                </c:pt>
                <c:pt idx="2048">
                  <c:v>45148</c:v>
                </c:pt>
                <c:pt idx="2049">
                  <c:v>45149</c:v>
                </c:pt>
                <c:pt idx="2050">
                  <c:v>45150</c:v>
                </c:pt>
                <c:pt idx="2051">
                  <c:v>45151</c:v>
                </c:pt>
                <c:pt idx="2052">
                  <c:v>45152</c:v>
                </c:pt>
                <c:pt idx="2053">
                  <c:v>45153</c:v>
                </c:pt>
                <c:pt idx="2054">
                  <c:v>45154</c:v>
                </c:pt>
                <c:pt idx="2055">
                  <c:v>45155</c:v>
                </c:pt>
                <c:pt idx="2056">
                  <c:v>45156</c:v>
                </c:pt>
                <c:pt idx="2057">
                  <c:v>45157</c:v>
                </c:pt>
                <c:pt idx="2058">
                  <c:v>45158</c:v>
                </c:pt>
                <c:pt idx="2059">
                  <c:v>45159</c:v>
                </c:pt>
                <c:pt idx="2060">
                  <c:v>45160</c:v>
                </c:pt>
                <c:pt idx="2061">
                  <c:v>45161</c:v>
                </c:pt>
                <c:pt idx="2062">
                  <c:v>45162</c:v>
                </c:pt>
                <c:pt idx="2063">
                  <c:v>45163</c:v>
                </c:pt>
                <c:pt idx="2064">
                  <c:v>45164</c:v>
                </c:pt>
                <c:pt idx="2065">
                  <c:v>45165</c:v>
                </c:pt>
                <c:pt idx="2066">
                  <c:v>45166</c:v>
                </c:pt>
                <c:pt idx="2067">
                  <c:v>45167</c:v>
                </c:pt>
                <c:pt idx="2068">
                  <c:v>45168</c:v>
                </c:pt>
                <c:pt idx="2069">
                  <c:v>45169</c:v>
                </c:pt>
                <c:pt idx="2070">
                  <c:v>45170</c:v>
                </c:pt>
                <c:pt idx="2071">
                  <c:v>45171</c:v>
                </c:pt>
                <c:pt idx="2072">
                  <c:v>45172</c:v>
                </c:pt>
                <c:pt idx="2073">
                  <c:v>45173</c:v>
                </c:pt>
                <c:pt idx="2074">
                  <c:v>45174</c:v>
                </c:pt>
                <c:pt idx="2075">
                  <c:v>45175</c:v>
                </c:pt>
                <c:pt idx="2076">
                  <c:v>45176</c:v>
                </c:pt>
                <c:pt idx="2077">
                  <c:v>45177</c:v>
                </c:pt>
                <c:pt idx="2078">
                  <c:v>45178</c:v>
                </c:pt>
                <c:pt idx="2079">
                  <c:v>45179</c:v>
                </c:pt>
                <c:pt idx="2080">
                  <c:v>45180</c:v>
                </c:pt>
                <c:pt idx="2081">
                  <c:v>45181</c:v>
                </c:pt>
                <c:pt idx="2082">
                  <c:v>45182</c:v>
                </c:pt>
                <c:pt idx="2083">
                  <c:v>45183</c:v>
                </c:pt>
                <c:pt idx="2084">
                  <c:v>45184</c:v>
                </c:pt>
                <c:pt idx="2085">
                  <c:v>45185</c:v>
                </c:pt>
                <c:pt idx="2086">
                  <c:v>45186</c:v>
                </c:pt>
                <c:pt idx="2087">
                  <c:v>45187</c:v>
                </c:pt>
                <c:pt idx="2088">
                  <c:v>45188</c:v>
                </c:pt>
                <c:pt idx="2089">
                  <c:v>45189</c:v>
                </c:pt>
                <c:pt idx="2090">
                  <c:v>45190</c:v>
                </c:pt>
                <c:pt idx="2091">
                  <c:v>45191</c:v>
                </c:pt>
                <c:pt idx="2092">
                  <c:v>45192</c:v>
                </c:pt>
                <c:pt idx="2093">
                  <c:v>45193</c:v>
                </c:pt>
                <c:pt idx="2094">
                  <c:v>45194</c:v>
                </c:pt>
                <c:pt idx="2095">
                  <c:v>45195</c:v>
                </c:pt>
                <c:pt idx="2096">
                  <c:v>45196</c:v>
                </c:pt>
                <c:pt idx="2097">
                  <c:v>45197</c:v>
                </c:pt>
                <c:pt idx="2098">
                  <c:v>45198</c:v>
                </c:pt>
                <c:pt idx="2099">
                  <c:v>45199</c:v>
                </c:pt>
                <c:pt idx="2100">
                  <c:v>45200</c:v>
                </c:pt>
                <c:pt idx="2101">
                  <c:v>45201</c:v>
                </c:pt>
                <c:pt idx="2102">
                  <c:v>45202</c:v>
                </c:pt>
                <c:pt idx="2103">
                  <c:v>45203</c:v>
                </c:pt>
                <c:pt idx="2104">
                  <c:v>45204</c:v>
                </c:pt>
                <c:pt idx="2105">
                  <c:v>45205</c:v>
                </c:pt>
                <c:pt idx="2106">
                  <c:v>45206</c:v>
                </c:pt>
                <c:pt idx="2107">
                  <c:v>45207</c:v>
                </c:pt>
                <c:pt idx="2108">
                  <c:v>45208</c:v>
                </c:pt>
                <c:pt idx="2109">
                  <c:v>45209</c:v>
                </c:pt>
                <c:pt idx="2110">
                  <c:v>45210</c:v>
                </c:pt>
                <c:pt idx="2111">
                  <c:v>45211</c:v>
                </c:pt>
                <c:pt idx="2112">
                  <c:v>45212</c:v>
                </c:pt>
                <c:pt idx="2113">
                  <c:v>45213</c:v>
                </c:pt>
                <c:pt idx="2114">
                  <c:v>45214</c:v>
                </c:pt>
                <c:pt idx="2115">
                  <c:v>45215</c:v>
                </c:pt>
                <c:pt idx="2116">
                  <c:v>45216</c:v>
                </c:pt>
                <c:pt idx="2117">
                  <c:v>45217</c:v>
                </c:pt>
                <c:pt idx="2118">
                  <c:v>45218</c:v>
                </c:pt>
                <c:pt idx="2119">
                  <c:v>45219</c:v>
                </c:pt>
                <c:pt idx="2120">
                  <c:v>45220</c:v>
                </c:pt>
                <c:pt idx="2121">
                  <c:v>45221</c:v>
                </c:pt>
                <c:pt idx="2122">
                  <c:v>45222</c:v>
                </c:pt>
                <c:pt idx="2123">
                  <c:v>45223</c:v>
                </c:pt>
                <c:pt idx="2124">
                  <c:v>45224</c:v>
                </c:pt>
                <c:pt idx="2125">
                  <c:v>45225</c:v>
                </c:pt>
                <c:pt idx="2126">
                  <c:v>45226</c:v>
                </c:pt>
                <c:pt idx="2127">
                  <c:v>45227</c:v>
                </c:pt>
                <c:pt idx="2128">
                  <c:v>45228</c:v>
                </c:pt>
                <c:pt idx="2129">
                  <c:v>45229</c:v>
                </c:pt>
                <c:pt idx="2130">
                  <c:v>45230</c:v>
                </c:pt>
                <c:pt idx="2131">
                  <c:v>45231</c:v>
                </c:pt>
                <c:pt idx="2132">
                  <c:v>45232</c:v>
                </c:pt>
                <c:pt idx="2133">
                  <c:v>45233</c:v>
                </c:pt>
                <c:pt idx="2134">
                  <c:v>45234</c:v>
                </c:pt>
                <c:pt idx="2135">
                  <c:v>45235</c:v>
                </c:pt>
                <c:pt idx="2136">
                  <c:v>45236</c:v>
                </c:pt>
                <c:pt idx="2137">
                  <c:v>45237</c:v>
                </c:pt>
                <c:pt idx="2138">
                  <c:v>45238</c:v>
                </c:pt>
                <c:pt idx="2139">
                  <c:v>45239</c:v>
                </c:pt>
                <c:pt idx="2140">
                  <c:v>45240</c:v>
                </c:pt>
                <c:pt idx="2141">
                  <c:v>45241</c:v>
                </c:pt>
                <c:pt idx="2142">
                  <c:v>45242</c:v>
                </c:pt>
                <c:pt idx="2143">
                  <c:v>45243</c:v>
                </c:pt>
                <c:pt idx="2144">
                  <c:v>45244</c:v>
                </c:pt>
                <c:pt idx="2145">
                  <c:v>45245</c:v>
                </c:pt>
                <c:pt idx="2146">
                  <c:v>45246</c:v>
                </c:pt>
                <c:pt idx="2147">
                  <c:v>45247</c:v>
                </c:pt>
                <c:pt idx="2148">
                  <c:v>45248</c:v>
                </c:pt>
                <c:pt idx="2149">
                  <c:v>45249</c:v>
                </c:pt>
                <c:pt idx="2150">
                  <c:v>45250</c:v>
                </c:pt>
                <c:pt idx="2151">
                  <c:v>45251</c:v>
                </c:pt>
                <c:pt idx="2152">
                  <c:v>45252</c:v>
                </c:pt>
                <c:pt idx="2153">
                  <c:v>45253</c:v>
                </c:pt>
                <c:pt idx="2154">
                  <c:v>45254</c:v>
                </c:pt>
                <c:pt idx="2155">
                  <c:v>45255</c:v>
                </c:pt>
                <c:pt idx="2156">
                  <c:v>45256</c:v>
                </c:pt>
                <c:pt idx="2157">
                  <c:v>45257</c:v>
                </c:pt>
                <c:pt idx="2158">
                  <c:v>45258</c:v>
                </c:pt>
                <c:pt idx="2159">
                  <c:v>45259</c:v>
                </c:pt>
                <c:pt idx="2160">
                  <c:v>45260</c:v>
                </c:pt>
                <c:pt idx="2161">
                  <c:v>45261</c:v>
                </c:pt>
                <c:pt idx="2162">
                  <c:v>45262</c:v>
                </c:pt>
                <c:pt idx="2163">
                  <c:v>45263</c:v>
                </c:pt>
                <c:pt idx="2164">
                  <c:v>45264</c:v>
                </c:pt>
                <c:pt idx="2165">
                  <c:v>45265</c:v>
                </c:pt>
                <c:pt idx="2166">
                  <c:v>45266</c:v>
                </c:pt>
                <c:pt idx="2167">
                  <c:v>45267</c:v>
                </c:pt>
                <c:pt idx="2168">
                  <c:v>45268</c:v>
                </c:pt>
                <c:pt idx="2169">
                  <c:v>45269</c:v>
                </c:pt>
                <c:pt idx="2170">
                  <c:v>45270</c:v>
                </c:pt>
                <c:pt idx="2171">
                  <c:v>45271</c:v>
                </c:pt>
                <c:pt idx="2172">
                  <c:v>45272</c:v>
                </c:pt>
                <c:pt idx="2173">
                  <c:v>45273</c:v>
                </c:pt>
                <c:pt idx="2174">
                  <c:v>45274</c:v>
                </c:pt>
                <c:pt idx="2175">
                  <c:v>45275</c:v>
                </c:pt>
                <c:pt idx="2176">
                  <c:v>45276</c:v>
                </c:pt>
                <c:pt idx="2177">
                  <c:v>45277</c:v>
                </c:pt>
                <c:pt idx="2178">
                  <c:v>45278</c:v>
                </c:pt>
                <c:pt idx="2179">
                  <c:v>45279</c:v>
                </c:pt>
                <c:pt idx="2180">
                  <c:v>45280</c:v>
                </c:pt>
                <c:pt idx="2181">
                  <c:v>45281</c:v>
                </c:pt>
                <c:pt idx="2182">
                  <c:v>45282</c:v>
                </c:pt>
                <c:pt idx="2183">
                  <c:v>45283</c:v>
                </c:pt>
                <c:pt idx="2184">
                  <c:v>45284</c:v>
                </c:pt>
                <c:pt idx="2185">
                  <c:v>45285</c:v>
                </c:pt>
                <c:pt idx="2186">
                  <c:v>45286</c:v>
                </c:pt>
                <c:pt idx="2187">
                  <c:v>45287</c:v>
                </c:pt>
                <c:pt idx="2188">
                  <c:v>45288</c:v>
                </c:pt>
                <c:pt idx="2189">
                  <c:v>45289</c:v>
                </c:pt>
                <c:pt idx="2190">
                  <c:v>45290</c:v>
                </c:pt>
                <c:pt idx="2191">
                  <c:v>45291</c:v>
                </c:pt>
              </c:numCache>
            </c:numRef>
          </c:cat>
          <c:val>
            <c:numRef>
              <c:f>'Figure 12.3'!$B$5:$B$2196</c:f>
              <c:numCache>
                <c:formatCode>_(* #,##0.0_);_(* \(#,##0.0\);_(* "-"??_);_(@_)</c:formatCode>
                <c:ptCount val="2192"/>
                <c:pt idx="0">
                  <c:v>64.239999999999995</c:v>
                </c:pt>
                <c:pt idx="1">
                  <c:v>64.05</c:v>
                </c:pt>
                <c:pt idx="2">
                  <c:v>63.73</c:v>
                </c:pt>
                <c:pt idx="3">
                  <c:v>63.36</c:v>
                </c:pt>
                <c:pt idx="4">
                  <c:v>63.02</c:v>
                </c:pt>
                <c:pt idx="5">
                  <c:v>62.68</c:v>
                </c:pt>
                <c:pt idx="6">
                  <c:v>62.39</c:v>
                </c:pt>
                <c:pt idx="7">
                  <c:v>62</c:v>
                </c:pt>
                <c:pt idx="8">
                  <c:v>61.4</c:v>
                </c:pt>
                <c:pt idx="9">
                  <c:v>60.81</c:v>
                </c:pt>
                <c:pt idx="10">
                  <c:v>60.25</c:v>
                </c:pt>
                <c:pt idx="11">
                  <c:v>59.68</c:v>
                </c:pt>
                <c:pt idx="12">
                  <c:v>59.11</c:v>
                </c:pt>
                <c:pt idx="13">
                  <c:v>58.63</c:v>
                </c:pt>
                <c:pt idx="14">
                  <c:v>58.15</c:v>
                </c:pt>
                <c:pt idx="15">
                  <c:v>57.49</c:v>
                </c:pt>
                <c:pt idx="16">
                  <c:v>56.86</c:v>
                </c:pt>
                <c:pt idx="17">
                  <c:v>56.17</c:v>
                </c:pt>
                <c:pt idx="18">
                  <c:v>55.5</c:v>
                </c:pt>
                <c:pt idx="19">
                  <c:v>54.81</c:v>
                </c:pt>
                <c:pt idx="20">
                  <c:v>54.24</c:v>
                </c:pt>
                <c:pt idx="21">
                  <c:v>53.74</c:v>
                </c:pt>
                <c:pt idx="22">
                  <c:v>53.13</c:v>
                </c:pt>
                <c:pt idx="23">
                  <c:v>52.61</c:v>
                </c:pt>
                <c:pt idx="24">
                  <c:v>52.16</c:v>
                </c:pt>
                <c:pt idx="25">
                  <c:v>51.6</c:v>
                </c:pt>
                <c:pt idx="26">
                  <c:v>51.03</c:v>
                </c:pt>
                <c:pt idx="27">
                  <c:v>50.64</c:v>
                </c:pt>
                <c:pt idx="28">
                  <c:v>50.36</c:v>
                </c:pt>
                <c:pt idx="29">
                  <c:v>49.91</c:v>
                </c:pt>
                <c:pt idx="30">
                  <c:v>49.39</c:v>
                </c:pt>
                <c:pt idx="31">
                  <c:v>48.85</c:v>
                </c:pt>
                <c:pt idx="32">
                  <c:v>48.3</c:v>
                </c:pt>
                <c:pt idx="33">
                  <c:v>47.71</c:v>
                </c:pt>
                <c:pt idx="34">
                  <c:v>47.2</c:v>
                </c:pt>
                <c:pt idx="35">
                  <c:v>46.64</c:v>
                </c:pt>
                <c:pt idx="36">
                  <c:v>45.83</c:v>
                </c:pt>
                <c:pt idx="37">
                  <c:v>44.95</c:v>
                </c:pt>
                <c:pt idx="38">
                  <c:v>44.06</c:v>
                </c:pt>
                <c:pt idx="39">
                  <c:v>43.2</c:v>
                </c:pt>
                <c:pt idx="40">
                  <c:v>42.42</c:v>
                </c:pt>
                <c:pt idx="41">
                  <c:v>41.88</c:v>
                </c:pt>
                <c:pt idx="42">
                  <c:v>41.4</c:v>
                </c:pt>
                <c:pt idx="43">
                  <c:v>40.69</c:v>
                </c:pt>
                <c:pt idx="44">
                  <c:v>39.96</c:v>
                </c:pt>
                <c:pt idx="45">
                  <c:v>39.299999999999997</c:v>
                </c:pt>
                <c:pt idx="46">
                  <c:v>38.659999999999997</c:v>
                </c:pt>
                <c:pt idx="47">
                  <c:v>38.06</c:v>
                </c:pt>
                <c:pt idx="48">
                  <c:v>37.58</c:v>
                </c:pt>
                <c:pt idx="49">
                  <c:v>37.1</c:v>
                </c:pt>
                <c:pt idx="50">
                  <c:v>36.409999999999997</c:v>
                </c:pt>
                <c:pt idx="51">
                  <c:v>35.729999999999997</c:v>
                </c:pt>
                <c:pt idx="52">
                  <c:v>34.99</c:v>
                </c:pt>
                <c:pt idx="53">
                  <c:v>34.21</c:v>
                </c:pt>
                <c:pt idx="54">
                  <c:v>33.450000000000003</c:v>
                </c:pt>
                <c:pt idx="55">
                  <c:v>32.770000000000003</c:v>
                </c:pt>
                <c:pt idx="56">
                  <c:v>32.04</c:v>
                </c:pt>
                <c:pt idx="57">
                  <c:v>31.05</c:v>
                </c:pt>
                <c:pt idx="58">
                  <c:v>30.05</c:v>
                </c:pt>
                <c:pt idx="59">
                  <c:v>28.97</c:v>
                </c:pt>
                <c:pt idx="60">
                  <c:v>28</c:v>
                </c:pt>
                <c:pt idx="61">
                  <c:v>27.09</c:v>
                </c:pt>
                <c:pt idx="62">
                  <c:v>26.33</c:v>
                </c:pt>
                <c:pt idx="63">
                  <c:v>25.8</c:v>
                </c:pt>
                <c:pt idx="64">
                  <c:v>25.24</c:v>
                </c:pt>
                <c:pt idx="65">
                  <c:v>24.72</c:v>
                </c:pt>
                <c:pt idx="66">
                  <c:v>23.83</c:v>
                </c:pt>
                <c:pt idx="67">
                  <c:v>23.76</c:v>
                </c:pt>
                <c:pt idx="68">
                  <c:v>23.42</c:v>
                </c:pt>
                <c:pt idx="69">
                  <c:v>23.29</c:v>
                </c:pt>
                <c:pt idx="70">
                  <c:v>23.22</c:v>
                </c:pt>
                <c:pt idx="71">
                  <c:v>23.01</c:v>
                </c:pt>
                <c:pt idx="72">
                  <c:v>22.79</c:v>
                </c:pt>
                <c:pt idx="73">
                  <c:v>22.58</c:v>
                </c:pt>
                <c:pt idx="74">
                  <c:v>22.33</c:v>
                </c:pt>
                <c:pt idx="75">
                  <c:v>22.1</c:v>
                </c:pt>
                <c:pt idx="76">
                  <c:v>21.76</c:v>
                </c:pt>
                <c:pt idx="77">
                  <c:v>21.31</c:v>
                </c:pt>
                <c:pt idx="78">
                  <c:v>20.73</c:v>
                </c:pt>
                <c:pt idx="79">
                  <c:v>20.2</c:v>
                </c:pt>
                <c:pt idx="80">
                  <c:v>19.71</c:v>
                </c:pt>
                <c:pt idx="81">
                  <c:v>19.260000000000002</c:v>
                </c:pt>
                <c:pt idx="82">
                  <c:v>18.899999999999999</c:v>
                </c:pt>
                <c:pt idx="83">
                  <c:v>18.739999999999998</c:v>
                </c:pt>
                <c:pt idx="84">
                  <c:v>18.66</c:v>
                </c:pt>
                <c:pt idx="85">
                  <c:v>18.440000000000001</c:v>
                </c:pt>
                <c:pt idx="86">
                  <c:v>18.18</c:v>
                </c:pt>
                <c:pt idx="87">
                  <c:v>17.97</c:v>
                </c:pt>
                <c:pt idx="88">
                  <c:v>17.79</c:v>
                </c:pt>
                <c:pt idx="89">
                  <c:v>17.72</c:v>
                </c:pt>
                <c:pt idx="90">
                  <c:v>18.350000000000001</c:v>
                </c:pt>
                <c:pt idx="91">
                  <c:v>18.5</c:v>
                </c:pt>
                <c:pt idx="92">
                  <c:v>18.53</c:v>
                </c:pt>
                <c:pt idx="93">
                  <c:v>18.57</c:v>
                </c:pt>
                <c:pt idx="94">
                  <c:v>18.739999999999998</c:v>
                </c:pt>
                <c:pt idx="95">
                  <c:v>18.75</c:v>
                </c:pt>
                <c:pt idx="96">
                  <c:v>18.850000000000001</c:v>
                </c:pt>
                <c:pt idx="97">
                  <c:v>19.09</c:v>
                </c:pt>
                <c:pt idx="98">
                  <c:v>19.38</c:v>
                </c:pt>
                <c:pt idx="99">
                  <c:v>18.690000000000001</c:v>
                </c:pt>
                <c:pt idx="100">
                  <c:v>18.8</c:v>
                </c:pt>
                <c:pt idx="101">
                  <c:v>18.89</c:v>
                </c:pt>
                <c:pt idx="102">
                  <c:v>18.96</c:v>
                </c:pt>
                <c:pt idx="103">
                  <c:v>19.079999999999998</c:v>
                </c:pt>
                <c:pt idx="104">
                  <c:v>19.34</c:v>
                </c:pt>
                <c:pt idx="105">
                  <c:v>19.72</c:v>
                </c:pt>
                <c:pt idx="106">
                  <c:v>19.93</c:v>
                </c:pt>
                <c:pt idx="107">
                  <c:v>20.21</c:v>
                </c:pt>
                <c:pt idx="108">
                  <c:v>20.57</c:v>
                </c:pt>
                <c:pt idx="109">
                  <c:v>20.95</c:v>
                </c:pt>
                <c:pt idx="110">
                  <c:v>21.34</c:v>
                </c:pt>
                <c:pt idx="111">
                  <c:v>21.82</c:v>
                </c:pt>
                <c:pt idx="112">
                  <c:v>22.36</c:v>
                </c:pt>
                <c:pt idx="113">
                  <c:v>22.75</c:v>
                </c:pt>
                <c:pt idx="114">
                  <c:v>23.05</c:v>
                </c:pt>
                <c:pt idx="115">
                  <c:v>23.39</c:v>
                </c:pt>
                <c:pt idx="116">
                  <c:v>23.72</c:v>
                </c:pt>
                <c:pt idx="117">
                  <c:v>24.04</c:v>
                </c:pt>
                <c:pt idx="118">
                  <c:v>24.44</c:v>
                </c:pt>
                <c:pt idx="119">
                  <c:v>24.85</c:v>
                </c:pt>
                <c:pt idx="120">
                  <c:v>25.13</c:v>
                </c:pt>
                <c:pt idx="121">
                  <c:v>25.57</c:v>
                </c:pt>
                <c:pt idx="122">
                  <c:v>25.78</c:v>
                </c:pt>
                <c:pt idx="123">
                  <c:v>26.08</c:v>
                </c:pt>
                <c:pt idx="124">
                  <c:v>26.26</c:v>
                </c:pt>
                <c:pt idx="125">
                  <c:v>26.66</c:v>
                </c:pt>
                <c:pt idx="126">
                  <c:v>27.04</c:v>
                </c:pt>
                <c:pt idx="127">
                  <c:v>27.47</c:v>
                </c:pt>
                <c:pt idx="128">
                  <c:v>27.89</c:v>
                </c:pt>
                <c:pt idx="129">
                  <c:v>28.29</c:v>
                </c:pt>
                <c:pt idx="130">
                  <c:v>28.72</c:v>
                </c:pt>
                <c:pt idx="131">
                  <c:v>29.17</c:v>
                </c:pt>
                <c:pt idx="132">
                  <c:v>29.65</c:v>
                </c:pt>
                <c:pt idx="133">
                  <c:v>30.03</c:v>
                </c:pt>
                <c:pt idx="134">
                  <c:v>30.51</c:v>
                </c:pt>
                <c:pt idx="135">
                  <c:v>30.89</c:v>
                </c:pt>
                <c:pt idx="136">
                  <c:v>31.27</c:v>
                </c:pt>
                <c:pt idx="137">
                  <c:v>31.64</c:v>
                </c:pt>
                <c:pt idx="138">
                  <c:v>31.99</c:v>
                </c:pt>
                <c:pt idx="139">
                  <c:v>32.43</c:v>
                </c:pt>
                <c:pt idx="140">
                  <c:v>32.9</c:v>
                </c:pt>
                <c:pt idx="141">
                  <c:v>33.380000000000003</c:v>
                </c:pt>
                <c:pt idx="142">
                  <c:v>33.69</c:v>
                </c:pt>
                <c:pt idx="143">
                  <c:v>34.08</c:v>
                </c:pt>
                <c:pt idx="144">
                  <c:v>34.5</c:v>
                </c:pt>
                <c:pt idx="145">
                  <c:v>34.92</c:v>
                </c:pt>
                <c:pt idx="146">
                  <c:v>35.43</c:v>
                </c:pt>
                <c:pt idx="147">
                  <c:v>35.96</c:v>
                </c:pt>
                <c:pt idx="148">
                  <c:v>36.39</c:v>
                </c:pt>
                <c:pt idx="149">
                  <c:v>36.659999999999997</c:v>
                </c:pt>
                <c:pt idx="150">
                  <c:v>37.01</c:v>
                </c:pt>
                <c:pt idx="151">
                  <c:v>37.35</c:v>
                </c:pt>
                <c:pt idx="152">
                  <c:v>37.659999999999997</c:v>
                </c:pt>
                <c:pt idx="153">
                  <c:v>38.11</c:v>
                </c:pt>
                <c:pt idx="154">
                  <c:v>38.57</c:v>
                </c:pt>
                <c:pt idx="155">
                  <c:v>38.93</c:v>
                </c:pt>
                <c:pt idx="156">
                  <c:v>39.22</c:v>
                </c:pt>
                <c:pt idx="157">
                  <c:v>39.53</c:v>
                </c:pt>
                <c:pt idx="158">
                  <c:v>39.86</c:v>
                </c:pt>
                <c:pt idx="159">
                  <c:v>40.200000000000003</c:v>
                </c:pt>
                <c:pt idx="160">
                  <c:v>40.65</c:v>
                </c:pt>
                <c:pt idx="161">
                  <c:v>41.13</c:v>
                </c:pt>
                <c:pt idx="162">
                  <c:v>41.5</c:v>
                </c:pt>
                <c:pt idx="163">
                  <c:v>41.84</c:v>
                </c:pt>
                <c:pt idx="164">
                  <c:v>42.24</c:v>
                </c:pt>
                <c:pt idx="165">
                  <c:v>42.66</c:v>
                </c:pt>
                <c:pt idx="166">
                  <c:v>43</c:v>
                </c:pt>
                <c:pt idx="167">
                  <c:v>43.47</c:v>
                </c:pt>
                <c:pt idx="168">
                  <c:v>43.94</c:v>
                </c:pt>
                <c:pt idx="169">
                  <c:v>44.3</c:v>
                </c:pt>
                <c:pt idx="170">
                  <c:v>44.64</c:v>
                </c:pt>
                <c:pt idx="171">
                  <c:v>44.96</c:v>
                </c:pt>
                <c:pt idx="172">
                  <c:v>45.29</c:v>
                </c:pt>
                <c:pt idx="173">
                  <c:v>45.01</c:v>
                </c:pt>
                <c:pt idx="174">
                  <c:v>45.41</c:v>
                </c:pt>
                <c:pt idx="175">
                  <c:v>45.86</c:v>
                </c:pt>
                <c:pt idx="176">
                  <c:v>46.9</c:v>
                </c:pt>
                <c:pt idx="177">
                  <c:v>47.25</c:v>
                </c:pt>
                <c:pt idx="178">
                  <c:v>47.57</c:v>
                </c:pt>
                <c:pt idx="179">
                  <c:v>47.93</c:v>
                </c:pt>
                <c:pt idx="180">
                  <c:v>48.32</c:v>
                </c:pt>
                <c:pt idx="181">
                  <c:v>48.76</c:v>
                </c:pt>
                <c:pt idx="182">
                  <c:v>49.26</c:v>
                </c:pt>
                <c:pt idx="183">
                  <c:v>49.66</c:v>
                </c:pt>
                <c:pt idx="184">
                  <c:v>50.04</c:v>
                </c:pt>
                <c:pt idx="185">
                  <c:v>50.46</c:v>
                </c:pt>
                <c:pt idx="186">
                  <c:v>50.84</c:v>
                </c:pt>
                <c:pt idx="187">
                  <c:v>51.25</c:v>
                </c:pt>
                <c:pt idx="188">
                  <c:v>51.77</c:v>
                </c:pt>
                <c:pt idx="189">
                  <c:v>52.28</c:v>
                </c:pt>
                <c:pt idx="190">
                  <c:v>52.8</c:v>
                </c:pt>
                <c:pt idx="191">
                  <c:v>52.9</c:v>
                </c:pt>
                <c:pt idx="192">
                  <c:v>53.23</c:v>
                </c:pt>
                <c:pt idx="193">
                  <c:v>53.56</c:v>
                </c:pt>
                <c:pt idx="194">
                  <c:v>53.9</c:v>
                </c:pt>
                <c:pt idx="195">
                  <c:v>54.4</c:v>
                </c:pt>
                <c:pt idx="196">
                  <c:v>54.9</c:v>
                </c:pt>
                <c:pt idx="197">
                  <c:v>55.28</c:v>
                </c:pt>
                <c:pt idx="198">
                  <c:v>55.57</c:v>
                </c:pt>
                <c:pt idx="199">
                  <c:v>55.86</c:v>
                </c:pt>
                <c:pt idx="200">
                  <c:v>56.14</c:v>
                </c:pt>
                <c:pt idx="201">
                  <c:v>56.45</c:v>
                </c:pt>
                <c:pt idx="202">
                  <c:v>56.88</c:v>
                </c:pt>
                <c:pt idx="203">
                  <c:v>57.32</c:v>
                </c:pt>
                <c:pt idx="204">
                  <c:v>57.65</c:v>
                </c:pt>
                <c:pt idx="205">
                  <c:v>57.95</c:v>
                </c:pt>
                <c:pt idx="206">
                  <c:v>58.26</c:v>
                </c:pt>
                <c:pt idx="207">
                  <c:v>58.57</c:v>
                </c:pt>
                <c:pt idx="208">
                  <c:v>58.91</c:v>
                </c:pt>
                <c:pt idx="209">
                  <c:v>59.35</c:v>
                </c:pt>
                <c:pt idx="210">
                  <c:v>59.8</c:v>
                </c:pt>
                <c:pt idx="211">
                  <c:v>60.21</c:v>
                </c:pt>
                <c:pt idx="212">
                  <c:v>60.63</c:v>
                </c:pt>
                <c:pt idx="213">
                  <c:v>61.19</c:v>
                </c:pt>
                <c:pt idx="214">
                  <c:v>61.38</c:v>
                </c:pt>
                <c:pt idx="215">
                  <c:v>61.76</c:v>
                </c:pt>
                <c:pt idx="216">
                  <c:v>62.23</c:v>
                </c:pt>
                <c:pt idx="217">
                  <c:v>62.71</c:v>
                </c:pt>
                <c:pt idx="218">
                  <c:v>63.08</c:v>
                </c:pt>
                <c:pt idx="219">
                  <c:v>63.51</c:v>
                </c:pt>
                <c:pt idx="220">
                  <c:v>63.9</c:v>
                </c:pt>
                <c:pt idx="221">
                  <c:v>64.3</c:v>
                </c:pt>
                <c:pt idx="222">
                  <c:v>64.760000000000005</c:v>
                </c:pt>
                <c:pt idx="223">
                  <c:v>65.260000000000005</c:v>
                </c:pt>
                <c:pt idx="224">
                  <c:v>65.760000000000005</c:v>
                </c:pt>
                <c:pt idx="225">
                  <c:v>66.16</c:v>
                </c:pt>
                <c:pt idx="226">
                  <c:v>66.58</c:v>
                </c:pt>
                <c:pt idx="227">
                  <c:v>67.06</c:v>
                </c:pt>
                <c:pt idx="228">
                  <c:v>67.5</c:v>
                </c:pt>
                <c:pt idx="229">
                  <c:v>67.97</c:v>
                </c:pt>
                <c:pt idx="230">
                  <c:v>68.47</c:v>
                </c:pt>
                <c:pt idx="231">
                  <c:v>68.97</c:v>
                </c:pt>
                <c:pt idx="232">
                  <c:v>69.34</c:v>
                </c:pt>
                <c:pt idx="233">
                  <c:v>69.7</c:v>
                </c:pt>
                <c:pt idx="234">
                  <c:v>70.06</c:v>
                </c:pt>
                <c:pt idx="235">
                  <c:v>70.41</c:v>
                </c:pt>
                <c:pt idx="236">
                  <c:v>70.739999999999995</c:v>
                </c:pt>
                <c:pt idx="237">
                  <c:v>71.209999999999994</c:v>
                </c:pt>
                <c:pt idx="238">
                  <c:v>71.66</c:v>
                </c:pt>
                <c:pt idx="239">
                  <c:v>72.05</c:v>
                </c:pt>
                <c:pt idx="240">
                  <c:v>72.37</c:v>
                </c:pt>
                <c:pt idx="241">
                  <c:v>72.680000000000007</c:v>
                </c:pt>
                <c:pt idx="242">
                  <c:v>72.97</c:v>
                </c:pt>
                <c:pt idx="243">
                  <c:v>73.23</c:v>
                </c:pt>
                <c:pt idx="244">
                  <c:v>73.650000000000006</c:v>
                </c:pt>
                <c:pt idx="245">
                  <c:v>74.05</c:v>
                </c:pt>
                <c:pt idx="246">
                  <c:v>74.319999999999993</c:v>
                </c:pt>
                <c:pt idx="247">
                  <c:v>74.58</c:v>
                </c:pt>
                <c:pt idx="248">
                  <c:v>74.849999999999994</c:v>
                </c:pt>
                <c:pt idx="249">
                  <c:v>75.11</c:v>
                </c:pt>
                <c:pt idx="250">
                  <c:v>75.38</c:v>
                </c:pt>
                <c:pt idx="251">
                  <c:v>75.739999999999995</c:v>
                </c:pt>
                <c:pt idx="252">
                  <c:v>76.12</c:v>
                </c:pt>
                <c:pt idx="253">
                  <c:v>76.44</c:v>
                </c:pt>
                <c:pt idx="254">
                  <c:v>76.73</c:v>
                </c:pt>
                <c:pt idx="255">
                  <c:v>76.989999999999995</c:v>
                </c:pt>
                <c:pt idx="256">
                  <c:v>77.150000000000006</c:v>
                </c:pt>
                <c:pt idx="257">
                  <c:v>77.55</c:v>
                </c:pt>
                <c:pt idx="258">
                  <c:v>77.97</c:v>
                </c:pt>
                <c:pt idx="259">
                  <c:v>78.41</c:v>
                </c:pt>
                <c:pt idx="260">
                  <c:v>78.709999999999994</c:v>
                </c:pt>
                <c:pt idx="261">
                  <c:v>79.040000000000006</c:v>
                </c:pt>
                <c:pt idx="262">
                  <c:v>79.37</c:v>
                </c:pt>
                <c:pt idx="263">
                  <c:v>79.64</c:v>
                </c:pt>
                <c:pt idx="264">
                  <c:v>79.959999999999994</c:v>
                </c:pt>
                <c:pt idx="265">
                  <c:v>80.28</c:v>
                </c:pt>
                <c:pt idx="266">
                  <c:v>80.59</c:v>
                </c:pt>
                <c:pt idx="267">
                  <c:v>80.8</c:v>
                </c:pt>
                <c:pt idx="268">
                  <c:v>80.97</c:v>
                </c:pt>
                <c:pt idx="269">
                  <c:v>81.16</c:v>
                </c:pt>
                <c:pt idx="270">
                  <c:v>81.41</c:v>
                </c:pt>
                <c:pt idx="271">
                  <c:v>81.64</c:v>
                </c:pt>
                <c:pt idx="272">
                  <c:v>81.91</c:v>
                </c:pt>
                <c:pt idx="273">
                  <c:v>82.19</c:v>
                </c:pt>
                <c:pt idx="274">
                  <c:v>82.27</c:v>
                </c:pt>
                <c:pt idx="275">
                  <c:v>82.42</c:v>
                </c:pt>
                <c:pt idx="276">
                  <c:v>82.58</c:v>
                </c:pt>
                <c:pt idx="277">
                  <c:v>82.71</c:v>
                </c:pt>
                <c:pt idx="278">
                  <c:v>82.9</c:v>
                </c:pt>
                <c:pt idx="279">
                  <c:v>83.18</c:v>
                </c:pt>
                <c:pt idx="280">
                  <c:v>83.46</c:v>
                </c:pt>
                <c:pt idx="281">
                  <c:v>83.62</c:v>
                </c:pt>
                <c:pt idx="282">
                  <c:v>83.75</c:v>
                </c:pt>
                <c:pt idx="283">
                  <c:v>83.94</c:v>
                </c:pt>
                <c:pt idx="284">
                  <c:v>84.2</c:v>
                </c:pt>
                <c:pt idx="285">
                  <c:v>84.5</c:v>
                </c:pt>
                <c:pt idx="286">
                  <c:v>84.91</c:v>
                </c:pt>
                <c:pt idx="287">
                  <c:v>85.28</c:v>
                </c:pt>
                <c:pt idx="288">
                  <c:v>85.52</c:v>
                </c:pt>
                <c:pt idx="289">
                  <c:v>85.74</c:v>
                </c:pt>
                <c:pt idx="290">
                  <c:v>85.91</c:v>
                </c:pt>
                <c:pt idx="291">
                  <c:v>86.06</c:v>
                </c:pt>
                <c:pt idx="292">
                  <c:v>86.21</c:v>
                </c:pt>
                <c:pt idx="293">
                  <c:v>86.47</c:v>
                </c:pt>
                <c:pt idx="294">
                  <c:v>86.72</c:v>
                </c:pt>
                <c:pt idx="295">
                  <c:v>86.8</c:v>
                </c:pt>
                <c:pt idx="296">
                  <c:v>86.89</c:v>
                </c:pt>
                <c:pt idx="297">
                  <c:v>86.96</c:v>
                </c:pt>
                <c:pt idx="298">
                  <c:v>87</c:v>
                </c:pt>
                <c:pt idx="299">
                  <c:v>87.01</c:v>
                </c:pt>
                <c:pt idx="300">
                  <c:v>86.98</c:v>
                </c:pt>
                <c:pt idx="301">
                  <c:v>87.04</c:v>
                </c:pt>
                <c:pt idx="302">
                  <c:v>86.9</c:v>
                </c:pt>
                <c:pt idx="303">
                  <c:v>86.94</c:v>
                </c:pt>
                <c:pt idx="304">
                  <c:v>86.83</c:v>
                </c:pt>
                <c:pt idx="305">
                  <c:v>86.77</c:v>
                </c:pt>
                <c:pt idx="306">
                  <c:v>86.91</c:v>
                </c:pt>
                <c:pt idx="307">
                  <c:v>86.93</c:v>
                </c:pt>
                <c:pt idx="308">
                  <c:v>86.97</c:v>
                </c:pt>
                <c:pt idx="309">
                  <c:v>86.92</c:v>
                </c:pt>
                <c:pt idx="310">
                  <c:v>86.96</c:v>
                </c:pt>
                <c:pt idx="311">
                  <c:v>86.92</c:v>
                </c:pt>
                <c:pt idx="312">
                  <c:v>86.78</c:v>
                </c:pt>
                <c:pt idx="313">
                  <c:v>86.77</c:v>
                </c:pt>
                <c:pt idx="314">
                  <c:v>86.83</c:v>
                </c:pt>
                <c:pt idx="315">
                  <c:v>86.92</c:v>
                </c:pt>
                <c:pt idx="316">
                  <c:v>86.88</c:v>
                </c:pt>
                <c:pt idx="317">
                  <c:v>86.79</c:v>
                </c:pt>
                <c:pt idx="318">
                  <c:v>86.69</c:v>
                </c:pt>
                <c:pt idx="319">
                  <c:v>86.53</c:v>
                </c:pt>
                <c:pt idx="320">
                  <c:v>86.29</c:v>
                </c:pt>
                <c:pt idx="321">
                  <c:v>86.08</c:v>
                </c:pt>
                <c:pt idx="322">
                  <c:v>85.84</c:v>
                </c:pt>
                <c:pt idx="323">
                  <c:v>85.44</c:v>
                </c:pt>
                <c:pt idx="324">
                  <c:v>84.93</c:v>
                </c:pt>
                <c:pt idx="325">
                  <c:v>84.41</c:v>
                </c:pt>
                <c:pt idx="326">
                  <c:v>83.88</c:v>
                </c:pt>
                <c:pt idx="327">
                  <c:v>83.43</c:v>
                </c:pt>
                <c:pt idx="328">
                  <c:v>83.13</c:v>
                </c:pt>
                <c:pt idx="329">
                  <c:v>82.86</c:v>
                </c:pt>
                <c:pt idx="330">
                  <c:v>82.38</c:v>
                </c:pt>
                <c:pt idx="331">
                  <c:v>82</c:v>
                </c:pt>
                <c:pt idx="332">
                  <c:v>81.709999999999994</c:v>
                </c:pt>
                <c:pt idx="333">
                  <c:v>81.27</c:v>
                </c:pt>
                <c:pt idx="334">
                  <c:v>80.91</c:v>
                </c:pt>
                <c:pt idx="335">
                  <c:v>80.64</c:v>
                </c:pt>
                <c:pt idx="336">
                  <c:v>80.52</c:v>
                </c:pt>
                <c:pt idx="337">
                  <c:v>80.3</c:v>
                </c:pt>
                <c:pt idx="338">
                  <c:v>79.959999999999994</c:v>
                </c:pt>
                <c:pt idx="339">
                  <c:v>79.58</c:v>
                </c:pt>
                <c:pt idx="340">
                  <c:v>78.849999999999994</c:v>
                </c:pt>
                <c:pt idx="341">
                  <c:v>79.06</c:v>
                </c:pt>
                <c:pt idx="342">
                  <c:v>78.92</c:v>
                </c:pt>
                <c:pt idx="343">
                  <c:v>78.77</c:v>
                </c:pt>
                <c:pt idx="344">
                  <c:v>78.34</c:v>
                </c:pt>
                <c:pt idx="345">
                  <c:v>77.84</c:v>
                </c:pt>
                <c:pt idx="346">
                  <c:v>77.150000000000006</c:v>
                </c:pt>
                <c:pt idx="347">
                  <c:v>76.61</c:v>
                </c:pt>
                <c:pt idx="348">
                  <c:v>75.92</c:v>
                </c:pt>
                <c:pt idx="349">
                  <c:v>75.349999999999994</c:v>
                </c:pt>
                <c:pt idx="350">
                  <c:v>74.81</c:v>
                </c:pt>
                <c:pt idx="351">
                  <c:v>74.25</c:v>
                </c:pt>
                <c:pt idx="352">
                  <c:v>73.680000000000007</c:v>
                </c:pt>
                <c:pt idx="353">
                  <c:v>73.150000000000006</c:v>
                </c:pt>
                <c:pt idx="354">
                  <c:v>72.66</c:v>
                </c:pt>
                <c:pt idx="355">
                  <c:v>72.34</c:v>
                </c:pt>
                <c:pt idx="356">
                  <c:v>72.16</c:v>
                </c:pt>
                <c:pt idx="357">
                  <c:v>71.959999999999994</c:v>
                </c:pt>
                <c:pt idx="358">
                  <c:v>71.73</c:v>
                </c:pt>
                <c:pt idx="359">
                  <c:v>71.52</c:v>
                </c:pt>
                <c:pt idx="360">
                  <c:v>71.239999999999995</c:v>
                </c:pt>
                <c:pt idx="361">
                  <c:v>70.86</c:v>
                </c:pt>
                <c:pt idx="362">
                  <c:v>70.5</c:v>
                </c:pt>
                <c:pt idx="363">
                  <c:v>70.28</c:v>
                </c:pt>
                <c:pt idx="364">
                  <c:v>70.14</c:v>
                </c:pt>
                <c:pt idx="365">
                  <c:v>69.959999999999994</c:v>
                </c:pt>
                <c:pt idx="366">
                  <c:v>69.83</c:v>
                </c:pt>
                <c:pt idx="367">
                  <c:v>69.459999999999994</c:v>
                </c:pt>
                <c:pt idx="368">
                  <c:v>68.89</c:v>
                </c:pt>
                <c:pt idx="369">
                  <c:v>68.34</c:v>
                </c:pt>
                <c:pt idx="370">
                  <c:v>67.930000000000007</c:v>
                </c:pt>
                <c:pt idx="371">
                  <c:v>67.55</c:v>
                </c:pt>
                <c:pt idx="372">
                  <c:v>67.06</c:v>
                </c:pt>
                <c:pt idx="373">
                  <c:v>66.61</c:v>
                </c:pt>
                <c:pt idx="374">
                  <c:v>66</c:v>
                </c:pt>
                <c:pt idx="375">
                  <c:v>65.31</c:v>
                </c:pt>
                <c:pt idx="376">
                  <c:v>64.86</c:v>
                </c:pt>
                <c:pt idx="377">
                  <c:v>64.599999999999994</c:v>
                </c:pt>
                <c:pt idx="378">
                  <c:v>64.430000000000007</c:v>
                </c:pt>
                <c:pt idx="379">
                  <c:v>63.91</c:v>
                </c:pt>
                <c:pt idx="380">
                  <c:v>63.17</c:v>
                </c:pt>
                <c:pt idx="381">
                  <c:v>62.64</c:v>
                </c:pt>
                <c:pt idx="382">
                  <c:v>62.07</c:v>
                </c:pt>
                <c:pt idx="383">
                  <c:v>61.41</c:v>
                </c:pt>
                <c:pt idx="384">
                  <c:v>60.8</c:v>
                </c:pt>
                <c:pt idx="385">
                  <c:v>60.18</c:v>
                </c:pt>
                <c:pt idx="386">
                  <c:v>59.4</c:v>
                </c:pt>
                <c:pt idx="387">
                  <c:v>58.58</c:v>
                </c:pt>
                <c:pt idx="388">
                  <c:v>57.6</c:v>
                </c:pt>
                <c:pt idx="389">
                  <c:v>56.92</c:v>
                </c:pt>
                <c:pt idx="390">
                  <c:v>56.2</c:v>
                </c:pt>
                <c:pt idx="391">
                  <c:v>55.74</c:v>
                </c:pt>
                <c:pt idx="392">
                  <c:v>55.35</c:v>
                </c:pt>
                <c:pt idx="393">
                  <c:v>54.71</c:v>
                </c:pt>
                <c:pt idx="394">
                  <c:v>54.04</c:v>
                </c:pt>
                <c:pt idx="395">
                  <c:v>53.32</c:v>
                </c:pt>
                <c:pt idx="396">
                  <c:v>52.6</c:v>
                </c:pt>
                <c:pt idx="397">
                  <c:v>51.98</c:v>
                </c:pt>
                <c:pt idx="398">
                  <c:v>51.52</c:v>
                </c:pt>
                <c:pt idx="399">
                  <c:v>51.07</c:v>
                </c:pt>
                <c:pt idx="400">
                  <c:v>50.46</c:v>
                </c:pt>
                <c:pt idx="401">
                  <c:v>49.87</c:v>
                </c:pt>
                <c:pt idx="402">
                  <c:v>49.19</c:v>
                </c:pt>
                <c:pt idx="403">
                  <c:v>48.9</c:v>
                </c:pt>
                <c:pt idx="404">
                  <c:v>48.49</c:v>
                </c:pt>
                <c:pt idx="405">
                  <c:v>48.22</c:v>
                </c:pt>
                <c:pt idx="406">
                  <c:v>47.95</c:v>
                </c:pt>
                <c:pt idx="407">
                  <c:v>47.44</c:v>
                </c:pt>
                <c:pt idx="408">
                  <c:v>46.99</c:v>
                </c:pt>
                <c:pt idx="409">
                  <c:v>46.52</c:v>
                </c:pt>
                <c:pt idx="410">
                  <c:v>46.13</c:v>
                </c:pt>
                <c:pt idx="411">
                  <c:v>45.82</c:v>
                </c:pt>
                <c:pt idx="412">
                  <c:v>45.65</c:v>
                </c:pt>
                <c:pt idx="413">
                  <c:v>45.17</c:v>
                </c:pt>
                <c:pt idx="414">
                  <c:v>45.27</c:v>
                </c:pt>
                <c:pt idx="415">
                  <c:v>45.01</c:v>
                </c:pt>
                <c:pt idx="416">
                  <c:v>44.72</c:v>
                </c:pt>
                <c:pt idx="417">
                  <c:v>43.6</c:v>
                </c:pt>
                <c:pt idx="418">
                  <c:v>43.53</c:v>
                </c:pt>
                <c:pt idx="419">
                  <c:v>43.35</c:v>
                </c:pt>
                <c:pt idx="420">
                  <c:v>43.17</c:v>
                </c:pt>
                <c:pt idx="421">
                  <c:v>42.9</c:v>
                </c:pt>
                <c:pt idx="422">
                  <c:v>42.73</c:v>
                </c:pt>
                <c:pt idx="423">
                  <c:v>42.55</c:v>
                </c:pt>
                <c:pt idx="424">
                  <c:v>42.35</c:v>
                </c:pt>
                <c:pt idx="425">
                  <c:v>42.24</c:v>
                </c:pt>
                <c:pt idx="426">
                  <c:v>42.26</c:v>
                </c:pt>
                <c:pt idx="427">
                  <c:v>42.3</c:v>
                </c:pt>
                <c:pt idx="428">
                  <c:v>42.21</c:v>
                </c:pt>
                <c:pt idx="429">
                  <c:v>42.09</c:v>
                </c:pt>
                <c:pt idx="430">
                  <c:v>42.01</c:v>
                </c:pt>
                <c:pt idx="431">
                  <c:v>41.93</c:v>
                </c:pt>
                <c:pt idx="432">
                  <c:v>41.87</c:v>
                </c:pt>
                <c:pt idx="433">
                  <c:v>41.9</c:v>
                </c:pt>
                <c:pt idx="434">
                  <c:v>41.92</c:v>
                </c:pt>
                <c:pt idx="435">
                  <c:v>41.76</c:v>
                </c:pt>
                <c:pt idx="436">
                  <c:v>41.54</c:v>
                </c:pt>
                <c:pt idx="437">
                  <c:v>41.34</c:v>
                </c:pt>
                <c:pt idx="438">
                  <c:v>41.19</c:v>
                </c:pt>
                <c:pt idx="439">
                  <c:v>41.13</c:v>
                </c:pt>
                <c:pt idx="440">
                  <c:v>41.15</c:v>
                </c:pt>
                <c:pt idx="441">
                  <c:v>41.19</c:v>
                </c:pt>
                <c:pt idx="442">
                  <c:v>41.01</c:v>
                </c:pt>
                <c:pt idx="443">
                  <c:v>40.81</c:v>
                </c:pt>
                <c:pt idx="444">
                  <c:v>40.64</c:v>
                </c:pt>
                <c:pt idx="445">
                  <c:v>40.56</c:v>
                </c:pt>
                <c:pt idx="446">
                  <c:v>40.6</c:v>
                </c:pt>
                <c:pt idx="447">
                  <c:v>40.76</c:v>
                </c:pt>
                <c:pt idx="448">
                  <c:v>40.770000000000003</c:v>
                </c:pt>
                <c:pt idx="449">
                  <c:v>40.98</c:v>
                </c:pt>
                <c:pt idx="450">
                  <c:v>40.93</c:v>
                </c:pt>
                <c:pt idx="451">
                  <c:v>40.86</c:v>
                </c:pt>
                <c:pt idx="452">
                  <c:v>40.83</c:v>
                </c:pt>
                <c:pt idx="453">
                  <c:v>40.98</c:v>
                </c:pt>
                <c:pt idx="454">
                  <c:v>41.2</c:v>
                </c:pt>
                <c:pt idx="455">
                  <c:v>41.31</c:v>
                </c:pt>
                <c:pt idx="456">
                  <c:v>43.93</c:v>
                </c:pt>
                <c:pt idx="457">
                  <c:v>43.86</c:v>
                </c:pt>
                <c:pt idx="458">
                  <c:v>43.92</c:v>
                </c:pt>
                <c:pt idx="459">
                  <c:v>43.8</c:v>
                </c:pt>
                <c:pt idx="460">
                  <c:v>43.84</c:v>
                </c:pt>
                <c:pt idx="461">
                  <c:v>44.08</c:v>
                </c:pt>
                <c:pt idx="462">
                  <c:v>44.38</c:v>
                </c:pt>
                <c:pt idx="463">
                  <c:v>44.54</c:v>
                </c:pt>
                <c:pt idx="464">
                  <c:v>44.67</c:v>
                </c:pt>
                <c:pt idx="465">
                  <c:v>44.74</c:v>
                </c:pt>
                <c:pt idx="466">
                  <c:v>44.77</c:v>
                </c:pt>
                <c:pt idx="467">
                  <c:v>42.77</c:v>
                </c:pt>
                <c:pt idx="468">
                  <c:v>42.86</c:v>
                </c:pt>
                <c:pt idx="469">
                  <c:v>41.72</c:v>
                </c:pt>
                <c:pt idx="470">
                  <c:v>43.05</c:v>
                </c:pt>
                <c:pt idx="471">
                  <c:v>43.23</c:v>
                </c:pt>
                <c:pt idx="472">
                  <c:v>43.48</c:v>
                </c:pt>
                <c:pt idx="473">
                  <c:v>43.86</c:v>
                </c:pt>
                <c:pt idx="474">
                  <c:v>44.33</c:v>
                </c:pt>
                <c:pt idx="475">
                  <c:v>44.85</c:v>
                </c:pt>
                <c:pt idx="476">
                  <c:v>45.43</c:v>
                </c:pt>
                <c:pt idx="477">
                  <c:v>46.01</c:v>
                </c:pt>
                <c:pt idx="478">
                  <c:v>46.45</c:v>
                </c:pt>
                <c:pt idx="479">
                  <c:v>46.91</c:v>
                </c:pt>
                <c:pt idx="480">
                  <c:v>47.34</c:v>
                </c:pt>
                <c:pt idx="481">
                  <c:v>47.77</c:v>
                </c:pt>
                <c:pt idx="482">
                  <c:v>48.2</c:v>
                </c:pt>
                <c:pt idx="483">
                  <c:v>48.56</c:v>
                </c:pt>
                <c:pt idx="484">
                  <c:v>48.82</c:v>
                </c:pt>
                <c:pt idx="485">
                  <c:v>49.11</c:v>
                </c:pt>
                <c:pt idx="486">
                  <c:v>49.55</c:v>
                </c:pt>
                <c:pt idx="487">
                  <c:v>49.91</c:v>
                </c:pt>
                <c:pt idx="488">
                  <c:v>50.26</c:v>
                </c:pt>
                <c:pt idx="489">
                  <c:v>50.63</c:v>
                </c:pt>
                <c:pt idx="490">
                  <c:v>50.95</c:v>
                </c:pt>
                <c:pt idx="491">
                  <c:v>51.13</c:v>
                </c:pt>
                <c:pt idx="492">
                  <c:v>51.35</c:v>
                </c:pt>
                <c:pt idx="493">
                  <c:v>51.63</c:v>
                </c:pt>
                <c:pt idx="494">
                  <c:v>51.89</c:v>
                </c:pt>
                <c:pt idx="495">
                  <c:v>52.17</c:v>
                </c:pt>
                <c:pt idx="496">
                  <c:v>52.53</c:v>
                </c:pt>
                <c:pt idx="497">
                  <c:v>52.89</c:v>
                </c:pt>
                <c:pt idx="498">
                  <c:v>53.15</c:v>
                </c:pt>
                <c:pt idx="499">
                  <c:v>53.41</c:v>
                </c:pt>
                <c:pt idx="500">
                  <c:v>53.6</c:v>
                </c:pt>
                <c:pt idx="501">
                  <c:v>53.84</c:v>
                </c:pt>
                <c:pt idx="502">
                  <c:v>54.15</c:v>
                </c:pt>
                <c:pt idx="503">
                  <c:v>54.59</c:v>
                </c:pt>
                <c:pt idx="504">
                  <c:v>55.03</c:v>
                </c:pt>
                <c:pt idx="505">
                  <c:v>55.4</c:v>
                </c:pt>
                <c:pt idx="506">
                  <c:v>55.78</c:v>
                </c:pt>
                <c:pt idx="507">
                  <c:v>56.18</c:v>
                </c:pt>
                <c:pt idx="508">
                  <c:v>56.58</c:v>
                </c:pt>
                <c:pt idx="509">
                  <c:v>57.04</c:v>
                </c:pt>
                <c:pt idx="510">
                  <c:v>57.53</c:v>
                </c:pt>
                <c:pt idx="511">
                  <c:v>58.11</c:v>
                </c:pt>
                <c:pt idx="512">
                  <c:v>58.51</c:v>
                </c:pt>
                <c:pt idx="513">
                  <c:v>58.84</c:v>
                </c:pt>
                <c:pt idx="514">
                  <c:v>59.23</c:v>
                </c:pt>
                <c:pt idx="515">
                  <c:v>59.7</c:v>
                </c:pt>
                <c:pt idx="516">
                  <c:v>60.19</c:v>
                </c:pt>
                <c:pt idx="517">
                  <c:v>60.58</c:v>
                </c:pt>
                <c:pt idx="518">
                  <c:v>61.16</c:v>
                </c:pt>
                <c:pt idx="519">
                  <c:v>61.62</c:v>
                </c:pt>
                <c:pt idx="520">
                  <c:v>62.09</c:v>
                </c:pt>
                <c:pt idx="521">
                  <c:v>62.49</c:v>
                </c:pt>
                <c:pt idx="522">
                  <c:v>62.92</c:v>
                </c:pt>
                <c:pt idx="523">
                  <c:v>63.36</c:v>
                </c:pt>
                <c:pt idx="524">
                  <c:v>63.84</c:v>
                </c:pt>
                <c:pt idx="525">
                  <c:v>64.319999999999993</c:v>
                </c:pt>
                <c:pt idx="526">
                  <c:v>64.760000000000005</c:v>
                </c:pt>
                <c:pt idx="527">
                  <c:v>65.14</c:v>
                </c:pt>
                <c:pt idx="528">
                  <c:v>65.540000000000006</c:v>
                </c:pt>
                <c:pt idx="529">
                  <c:v>65.930000000000007</c:v>
                </c:pt>
                <c:pt idx="530">
                  <c:v>66.33</c:v>
                </c:pt>
                <c:pt idx="531">
                  <c:v>66.819999999999993</c:v>
                </c:pt>
                <c:pt idx="532">
                  <c:v>67.290000000000006</c:v>
                </c:pt>
                <c:pt idx="533">
                  <c:v>67.709999999999994</c:v>
                </c:pt>
                <c:pt idx="534">
                  <c:v>68.08</c:v>
                </c:pt>
                <c:pt idx="535">
                  <c:v>68.430000000000007</c:v>
                </c:pt>
                <c:pt idx="536">
                  <c:v>68.819999999999993</c:v>
                </c:pt>
                <c:pt idx="537">
                  <c:v>69.209999999999994</c:v>
                </c:pt>
                <c:pt idx="538">
                  <c:v>69.680000000000007</c:v>
                </c:pt>
                <c:pt idx="539">
                  <c:v>70.2</c:v>
                </c:pt>
                <c:pt idx="540">
                  <c:v>70.59</c:v>
                </c:pt>
                <c:pt idx="541">
                  <c:v>70.989999999999995</c:v>
                </c:pt>
                <c:pt idx="542">
                  <c:v>71.38</c:v>
                </c:pt>
                <c:pt idx="543">
                  <c:v>71.760000000000005</c:v>
                </c:pt>
                <c:pt idx="544">
                  <c:v>72.14</c:v>
                </c:pt>
                <c:pt idx="545">
                  <c:v>72.599999999999994</c:v>
                </c:pt>
                <c:pt idx="546">
                  <c:v>73.040000000000006</c:v>
                </c:pt>
                <c:pt idx="547">
                  <c:v>73.31</c:v>
                </c:pt>
                <c:pt idx="548">
                  <c:v>73.599999999999994</c:v>
                </c:pt>
                <c:pt idx="549">
                  <c:v>73.91</c:v>
                </c:pt>
                <c:pt idx="550">
                  <c:v>74.22</c:v>
                </c:pt>
                <c:pt idx="551">
                  <c:v>74.55</c:v>
                </c:pt>
                <c:pt idx="552">
                  <c:v>74.989999999999995</c:v>
                </c:pt>
                <c:pt idx="553">
                  <c:v>75.430000000000007</c:v>
                </c:pt>
                <c:pt idx="554">
                  <c:v>75.73</c:v>
                </c:pt>
                <c:pt idx="555">
                  <c:v>75.959999999999994</c:v>
                </c:pt>
                <c:pt idx="556">
                  <c:v>76.23</c:v>
                </c:pt>
                <c:pt idx="557">
                  <c:v>76.540000000000006</c:v>
                </c:pt>
                <c:pt idx="558">
                  <c:v>76.89</c:v>
                </c:pt>
                <c:pt idx="559">
                  <c:v>77.31</c:v>
                </c:pt>
                <c:pt idx="560">
                  <c:v>77.75</c:v>
                </c:pt>
                <c:pt idx="561">
                  <c:v>78.06</c:v>
                </c:pt>
                <c:pt idx="562">
                  <c:v>78.3</c:v>
                </c:pt>
                <c:pt idx="563">
                  <c:v>78.540000000000006</c:v>
                </c:pt>
                <c:pt idx="564">
                  <c:v>78.790000000000006</c:v>
                </c:pt>
                <c:pt idx="565">
                  <c:v>79.040000000000006</c:v>
                </c:pt>
                <c:pt idx="566">
                  <c:v>79.400000000000006</c:v>
                </c:pt>
                <c:pt idx="567">
                  <c:v>79.78</c:v>
                </c:pt>
                <c:pt idx="568">
                  <c:v>80.069999999999993</c:v>
                </c:pt>
                <c:pt idx="569">
                  <c:v>80.36</c:v>
                </c:pt>
                <c:pt idx="570">
                  <c:v>80.63</c:v>
                </c:pt>
                <c:pt idx="571">
                  <c:v>80.91</c:v>
                </c:pt>
                <c:pt idx="572">
                  <c:v>81.3</c:v>
                </c:pt>
                <c:pt idx="573">
                  <c:v>81.650000000000006</c:v>
                </c:pt>
                <c:pt idx="574">
                  <c:v>82.05</c:v>
                </c:pt>
                <c:pt idx="575">
                  <c:v>81.99</c:v>
                </c:pt>
                <c:pt idx="576">
                  <c:v>82.3</c:v>
                </c:pt>
                <c:pt idx="577">
                  <c:v>82.65</c:v>
                </c:pt>
                <c:pt idx="578">
                  <c:v>82.83</c:v>
                </c:pt>
                <c:pt idx="579">
                  <c:v>83.13</c:v>
                </c:pt>
                <c:pt idx="580">
                  <c:v>83.47</c:v>
                </c:pt>
                <c:pt idx="581">
                  <c:v>83.75</c:v>
                </c:pt>
                <c:pt idx="582">
                  <c:v>84.04</c:v>
                </c:pt>
                <c:pt idx="583">
                  <c:v>84.34</c:v>
                </c:pt>
                <c:pt idx="584">
                  <c:v>84.67</c:v>
                </c:pt>
                <c:pt idx="585">
                  <c:v>85.34</c:v>
                </c:pt>
                <c:pt idx="586">
                  <c:v>85.72</c:v>
                </c:pt>
                <c:pt idx="587">
                  <c:v>86.1</c:v>
                </c:pt>
                <c:pt idx="588">
                  <c:v>86.49</c:v>
                </c:pt>
                <c:pt idx="589">
                  <c:v>86.79</c:v>
                </c:pt>
                <c:pt idx="590">
                  <c:v>87.07</c:v>
                </c:pt>
                <c:pt idx="591">
                  <c:v>87.36</c:v>
                </c:pt>
                <c:pt idx="592">
                  <c:v>87.71</c:v>
                </c:pt>
                <c:pt idx="593">
                  <c:v>88.05</c:v>
                </c:pt>
                <c:pt idx="594">
                  <c:v>88.43</c:v>
                </c:pt>
                <c:pt idx="595">
                  <c:v>88.87</c:v>
                </c:pt>
                <c:pt idx="596">
                  <c:v>89.25</c:v>
                </c:pt>
                <c:pt idx="597">
                  <c:v>89.54</c:v>
                </c:pt>
                <c:pt idx="598">
                  <c:v>89.84</c:v>
                </c:pt>
                <c:pt idx="599">
                  <c:v>90.13</c:v>
                </c:pt>
                <c:pt idx="600">
                  <c:v>90.23</c:v>
                </c:pt>
                <c:pt idx="601">
                  <c:v>90.52</c:v>
                </c:pt>
                <c:pt idx="602">
                  <c:v>90.84</c:v>
                </c:pt>
                <c:pt idx="603">
                  <c:v>90.91</c:v>
                </c:pt>
                <c:pt idx="604">
                  <c:v>91.08</c:v>
                </c:pt>
                <c:pt idx="605">
                  <c:v>91.24</c:v>
                </c:pt>
                <c:pt idx="606">
                  <c:v>91.4</c:v>
                </c:pt>
                <c:pt idx="607">
                  <c:v>91.62</c:v>
                </c:pt>
                <c:pt idx="608">
                  <c:v>91.83</c:v>
                </c:pt>
                <c:pt idx="609">
                  <c:v>92.41</c:v>
                </c:pt>
                <c:pt idx="610">
                  <c:v>92.62</c:v>
                </c:pt>
                <c:pt idx="611">
                  <c:v>92.78</c:v>
                </c:pt>
                <c:pt idx="612">
                  <c:v>92.97</c:v>
                </c:pt>
                <c:pt idx="613">
                  <c:v>93.13</c:v>
                </c:pt>
                <c:pt idx="614">
                  <c:v>93.27</c:v>
                </c:pt>
                <c:pt idx="615">
                  <c:v>93.42</c:v>
                </c:pt>
                <c:pt idx="616">
                  <c:v>93.58</c:v>
                </c:pt>
                <c:pt idx="617">
                  <c:v>93.66</c:v>
                </c:pt>
                <c:pt idx="618">
                  <c:v>93.79</c:v>
                </c:pt>
                <c:pt idx="619">
                  <c:v>93.95</c:v>
                </c:pt>
                <c:pt idx="620">
                  <c:v>94.13</c:v>
                </c:pt>
                <c:pt idx="621">
                  <c:v>94.29</c:v>
                </c:pt>
                <c:pt idx="622">
                  <c:v>94.52</c:v>
                </c:pt>
                <c:pt idx="623">
                  <c:v>94.77</c:v>
                </c:pt>
                <c:pt idx="624">
                  <c:v>94.97</c:v>
                </c:pt>
                <c:pt idx="625">
                  <c:v>95.1</c:v>
                </c:pt>
                <c:pt idx="626">
                  <c:v>95.19</c:v>
                </c:pt>
                <c:pt idx="627">
                  <c:v>95.23</c:v>
                </c:pt>
                <c:pt idx="628">
                  <c:v>95.32</c:v>
                </c:pt>
                <c:pt idx="629">
                  <c:v>95.53</c:v>
                </c:pt>
                <c:pt idx="630">
                  <c:v>95.74</c:v>
                </c:pt>
                <c:pt idx="631">
                  <c:v>95.84</c:v>
                </c:pt>
                <c:pt idx="632">
                  <c:v>95.96</c:v>
                </c:pt>
                <c:pt idx="633">
                  <c:v>96.01</c:v>
                </c:pt>
                <c:pt idx="634">
                  <c:v>96.12</c:v>
                </c:pt>
                <c:pt idx="635">
                  <c:v>96.26</c:v>
                </c:pt>
                <c:pt idx="636">
                  <c:v>96.46</c:v>
                </c:pt>
                <c:pt idx="637">
                  <c:v>96.69</c:v>
                </c:pt>
                <c:pt idx="638">
                  <c:v>96.68</c:v>
                </c:pt>
                <c:pt idx="639">
                  <c:v>96.92</c:v>
                </c:pt>
                <c:pt idx="640">
                  <c:v>97.03</c:v>
                </c:pt>
                <c:pt idx="641">
                  <c:v>97.05</c:v>
                </c:pt>
                <c:pt idx="642">
                  <c:v>97.05</c:v>
                </c:pt>
                <c:pt idx="643">
                  <c:v>97.17</c:v>
                </c:pt>
                <c:pt idx="644">
                  <c:v>97.32</c:v>
                </c:pt>
                <c:pt idx="645">
                  <c:v>97.27</c:v>
                </c:pt>
                <c:pt idx="646">
                  <c:v>97.27</c:v>
                </c:pt>
                <c:pt idx="647">
                  <c:v>97.28</c:v>
                </c:pt>
                <c:pt idx="648">
                  <c:v>97</c:v>
                </c:pt>
                <c:pt idx="649">
                  <c:v>97.05</c:v>
                </c:pt>
                <c:pt idx="650">
                  <c:v>97.17</c:v>
                </c:pt>
                <c:pt idx="651">
                  <c:v>97.35</c:v>
                </c:pt>
                <c:pt idx="652">
                  <c:v>97.41</c:v>
                </c:pt>
                <c:pt idx="653">
                  <c:v>97.46</c:v>
                </c:pt>
                <c:pt idx="654">
                  <c:v>97.44</c:v>
                </c:pt>
                <c:pt idx="655">
                  <c:v>97.47</c:v>
                </c:pt>
                <c:pt idx="656">
                  <c:v>97.47</c:v>
                </c:pt>
                <c:pt idx="657">
                  <c:v>97.57</c:v>
                </c:pt>
                <c:pt idx="658">
                  <c:v>97.54</c:v>
                </c:pt>
                <c:pt idx="659">
                  <c:v>97.56</c:v>
                </c:pt>
                <c:pt idx="660">
                  <c:v>97.55</c:v>
                </c:pt>
                <c:pt idx="661">
                  <c:v>97.5</c:v>
                </c:pt>
                <c:pt idx="662">
                  <c:v>97.54</c:v>
                </c:pt>
                <c:pt idx="663">
                  <c:v>97.59</c:v>
                </c:pt>
                <c:pt idx="664">
                  <c:v>97.65</c:v>
                </c:pt>
                <c:pt idx="665">
                  <c:v>97.84</c:v>
                </c:pt>
                <c:pt idx="666">
                  <c:v>97.84</c:v>
                </c:pt>
                <c:pt idx="667">
                  <c:v>97.73</c:v>
                </c:pt>
                <c:pt idx="668">
                  <c:v>97.63</c:v>
                </c:pt>
                <c:pt idx="669">
                  <c:v>97.27</c:v>
                </c:pt>
                <c:pt idx="670">
                  <c:v>97.32</c:v>
                </c:pt>
                <c:pt idx="671">
                  <c:v>97.46</c:v>
                </c:pt>
                <c:pt idx="672">
                  <c:v>97.58</c:v>
                </c:pt>
                <c:pt idx="673">
                  <c:v>97.62</c:v>
                </c:pt>
                <c:pt idx="674">
                  <c:v>97.6</c:v>
                </c:pt>
                <c:pt idx="675">
                  <c:v>97.57</c:v>
                </c:pt>
                <c:pt idx="676">
                  <c:v>97.55</c:v>
                </c:pt>
                <c:pt idx="677">
                  <c:v>97.48</c:v>
                </c:pt>
                <c:pt idx="678">
                  <c:v>97.47</c:v>
                </c:pt>
                <c:pt idx="679">
                  <c:v>97.45</c:v>
                </c:pt>
                <c:pt idx="680">
                  <c:v>97.33</c:v>
                </c:pt>
                <c:pt idx="681">
                  <c:v>97.16</c:v>
                </c:pt>
                <c:pt idx="682">
                  <c:v>96.97</c:v>
                </c:pt>
                <c:pt idx="683">
                  <c:v>96.76</c:v>
                </c:pt>
                <c:pt idx="684">
                  <c:v>96.62</c:v>
                </c:pt>
                <c:pt idx="685">
                  <c:v>96.49</c:v>
                </c:pt>
                <c:pt idx="686">
                  <c:v>96.39</c:v>
                </c:pt>
                <c:pt idx="687">
                  <c:v>96.15</c:v>
                </c:pt>
                <c:pt idx="688">
                  <c:v>95.83</c:v>
                </c:pt>
                <c:pt idx="689">
                  <c:v>95.4</c:v>
                </c:pt>
                <c:pt idx="690">
                  <c:v>95.04</c:v>
                </c:pt>
                <c:pt idx="691">
                  <c:v>94.83</c:v>
                </c:pt>
                <c:pt idx="692">
                  <c:v>94.81</c:v>
                </c:pt>
                <c:pt idx="693">
                  <c:v>94.8</c:v>
                </c:pt>
                <c:pt idx="694">
                  <c:v>94.67</c:v>
                </c:pt>
                <c:pt idx="695">
                  <c:v>94.6</c:v>
                </c:pt>
                <c:pt idx="696">
                  <c:v>94.54</c:v>
                </c:pt>
                <c:pt idx="697">
                  <c:v>94.51</c:v>
                </c:pt>
                <c:pt idx="698">
                  <c:v>94.46</c:v>
                </c:pt>
                <c:pt idx="699">
                  <c:v>94.2</c:v>
                </c:pt>
                <c:pt idx="700">
                  <c:v>94.23</c:v>
                </c:pt>
                <c:pt idx="701">
                  <c:v>93.89</c:v>
                </c:pt>
                <c:pt idx="702">
                  <c:v>93.57</c:v>
                </c:pt>
                <c:pt idx="703">
                  <c:v>93.21</c:v>
                </c:pt>
                <c:pt idx="704">
                  <c:v>92.81</c:v>
                </c:pt>
                <c:pt idx="705">
                  <c:v>92.54</c:v>
                </c:pt>
                <c:pt idx="706">
                  <c:v>92.41</c:v>
                </c:pt>
                <c:pt idx="707">
                  <c:v>92.39</c:v>
                </c:pt>
                <c:pt idx="708">
                  <c:v>92.12</c:v>
                </c:pt>
                <c:pt idx="709">
                  <c:v>91.77</c:v>
                </c:pt>
                <c:pt idx="710">
                  <c:v>91.36</c:v>
                </c:pt>
                <c:pt idx="711">
                  <c:v>90.92</c:v>
                </c:pt>
                <c:pt idx="712">
                  <c:v>90.58</c:v>
                </c:pt>
                <c:pt idx="713">
                  <c:v>90.43</c:v>
                </c:pt>
                <c:pt idx="714">
                  <c:v>90.31</c:v>
                </c:pt>
                <c:pt idx="715">
                  <c:v>90.06</c:v>
                </c:pt>
                <c:pt idx="716">
                  <c:v>89.84</c:v>
                </c:pt>
                <c:pt idx="717">
                  <c:v>89.61</c:v>
                </c:pt>
                <c:pt idx="718">
                  <c:v>89.54</c:v>
                </c:pt>
                <c:pt idx="719">
                  <c:v>89.48</c:v>
                </c:pt>
                <c:pt idx="720">
                  <c:v>89.51</c:v>
                </c:pt>
                <c:pt idx="721">
                  <c:v>89.54</c:v>
                </c:pt>
                <c:pt idx="722">
                  <c:v>89.54</c:v>
                </c:pt>
                <c:pt idx="723">
                  <c:v>89.54</c:v>
                </c:pt>
                <c:pt idx="724">
                  <c:v>89.55</c:v>
                </c:pt>
                <c:pt idx="725">
                  <c:v>89.51</c:v>
                </c:pt>
                <c:pt idx="726">
                  <c:v>89.36</c:v>
                </c:pt>
                <c:pt idx="727">
                  <c:v>89.17</c:v>
                </c:pt>
                <c:pt idx="728">
                  <c:v>88.95</c:v>
                </c:pt>
                <c:pt idx="729">
                  <c:v>88.64</c:v>
                </c:pt>
                <c:pt idx="730">
                  <c:v>88.36</c:v>
                </c:pt>
                <c:pt idx="731">
                  <c:v>86.88</c:v>
                </c:pt>
                <c:pt idx="732">
                  <c:v>86.41</c:v>
                </c:pt>
                <c:pt idx="733">
                  <c:v>86.02</c:v>
                </c:pt>
                <c:pt idx="734">
                  <c:v>85.65</c:v>
                </c:pt>
                <c:pt idx="735">
                  <c:v>85.26</c:v>
                </c:pt>
                <c:pt idx="736">
                  <c:v>84.75</c:v>
                </c:pt>
                <c:pt idx="737">
                  <c:v>84.18</c:v>
                </c:pt>
                <c:pt idx="738">
                  <c:v>83.66</c:v>
                </c:pt>
                <c:pt idx="739">
                  <c:v>83.17</c:v>
                </c:pt>
                <c:pt idx="740">
                  <c:v>82.75</c:v>
                </c:pt>
                <c:pt idx="741">
                  <c:v>82.32</c:v>
                </c:pt>
                <c:pt idx="742">
                  <c:v>81.91</c:v>
                </c:pt>
                <c:pt idx="743">
                  <c:v>81.42</c:v>
                </c:pt>
                <c:pt idx="744">
                  <c:v>80.89</c:v>
                </c:pt>
                <c:pt idx="745">
                  <c:v>80.37</c:v>
                </c:pt>
                <c:pt idx="746">
                  <c:v>79.83</c:v>
                </c:pt>
                <c:pt idx="747">
                  <c:v>79.28</c:v>
                </c:pt>
                <c:pt idx="748">
                  <c:v>78.739999999999995</c:v>
                </c:pt>
                <c:pt idx="749">
                  <c:v>78.14</c:v>
                </c:pt>
                <c:pt idx="750">
                  <c:v>77.459999999999994</c:v>
                </c:pt>
                <c:pt idx="751">
                  <c:v>76.7</c:v>
                </c:pt>
                <c:pt idx="752">
                  <c:v>75.95</c:v>
                </c:pt>
                <c:pt idx="753">
                  <c:v>75.22</c:v>
                </c:pt>
                <c:pt idx="754">
                  <c:v>74.48</c:v>
                </c:pt>
                <c:pt idx="755">
                  <c:v>73.88</c:v>
                </c:pt>
                <c:pt idx="756">
                  <c:v>73.37</c:v>
                </c:pt>
                <c:pt idx="757">
                  <c:v>72.77</c:v>
                </c:pt>
                <c:pt idx="758">
                  <c:v>72.05</c:v>
                </c:pt>
                <c:pt idx="759">
                  <c:v>71.42</c:v>
                </c:pt>
                <c:pt idx="760">
                  <c:v>71</c:v>
                </c:pt>
                <c:pt idx="761">
                  <c:v>70.510000000000005</c:v>
                </c:pt>
                <c:pt idx="762">
                  <c:v>70.33</c:v>
                </c:pt>
                <c:pt idx="763">
                  <c:v>70.14</c:v>
                </c:pt>
                <c:pt idx="764">
                  <c:v>69.78</c:v>
                </c:pt>
                <c:pt idx="765">
                  <c:v>69.33</c:v>
                </c:pt>
                <c:pt idx="766">
                  <c:v>68.790000000000006</c:v>
                </c:pt>
                <c:pt idx="767">
                  <c:v>68.17</c:v>
                </c:pt>
                <c:pt idx="768">
                  <c:v>67.66</c:v>
                </c:pt>
                <c:pt idx="769">
                  <c:v>67.27</c:v>
                </c:pt>
                <c:pt idx="770">
                  <c:v>66.989999999999995</c:v>
                </c:pt>
                <c:pt idx="771">
                  <c:v>66.650000000000006</c:v>
                </c:pt>
                <c:pt idx="772">
                  <c:v>66.28</c:v>
                </c:pt>
                <c:pt idx="773">
                  <c:v>65.7</c:v>
                </c:pt>
                <c:pt idx="774">
                  <c:v>65.180000000000007</c:v>
                </c:pt>
                <c:pt idx="775">
                  <c:v>64.760000000000005</c:v>
                </c:pt>
                <c:pt idx="776">
                  <c:v>64.569999999999993</c:v>
                </c:pt>
                <c:pt idx="777">
                  <c:v>64.42</c:v>
                </c:pt>
                <c:pt idx="778">
                  <c:v>64.11</c:v>
                </c:pt>
                <c:pt idx="779">
                  <c:v>63.74</c:v>
                </c:pt>
                <c:pt idx="780">
                  <c:v>63.32</c:v>
                </c:pt>
                <c:pt idx="781">
                  <c:v>62.98</c:v>
                </c:pt>
                <c:pt idx="782">
                  <c:v>62.63</c:v>
                </c:pt>
                <c:pt idx="783">
                  <c:v>62.42</c:v>
                </c:pt>
                <c:pt idx="784">
                  <c:v>62.26</c:v>
                </c:pt>
                <c:pt idx="785">
                  <c:v>61.97</c:v>
                </c:pt>
                <c:pt idx="786">
                  <c:v>61.66</c:v>
                </c:pt>
                <c:pt idx="787">
                  <c:v>61.16</c:v>
                </c:pt>
                <c:pt idx="788">
                  <c:v>60.62</c:v>
                </c:pt>
                <c:pt idx="789">
                  <c:v>60.17</c:v>
                </c:pt>
                <c:pt idx="790">
                  <c:v>59.97</c:v>
                </c:pt>
                <c:pt idx="791">
                  <c:v>59.76</c:v>
                </c:pt>
                <c:pt idx="792">
                  <c:v>59.33</c:v>
                </c:pt>
                <c:pt idx="793">
                  <c:v>58.91</c:v>
                </c:pt>
                <c:pt idx="794">
                  <c:v>58.5</c:v>
                </c:pt>
                <c:pt idx="795">
                  <c:v>58.04</c:v>
                </c:pt>
                <c:pt idx="796">
                  <c:v>57.68</c:v>
                </c:pt>
                <c:pt idx="797">
                  <c:v>57.5</c:v>
                </c:pt>
                <c:pt idx="798">
                  <c:v>57.35</c:v>
                </c:pt>
                <c:pt idx="799">
                  <c:v>57.04</c:v>
                </c:pt>
                <c:pt idx="800">
                  <c:v>56.8</c:v>
                </c:pt>
                <c:pt idx="801">
                  <c:v>56.66</c:v>
                </c:pt>
                <c:pt idx="802">
                  <c:v>56.53</c:v>
                </c:pt>
                <c:pt idx="803">
                  <c:v>56.3</c:v>
                </c:pt>
                <c:pt idx="804">
                  <c:v>56.16</c:v>
                </c:pt>
                <c:pt idx="805">
                  <c:v>56.11</c:v>
                </c:pt>
                <c:pt idx="806">
                  <c:v>55.94</c:v>
                </c:pt>
                <c:pt idx="807">
                  <c:v>55.77</c:v>
                </c:pt>
                <c:pt idx="808">
                  <c:v>55.68</c:v>
                </c:pt>
                <c:pt idx="809">
                  <c:v>55.58</c:v>
                </c:pt>
                <c:pt idx="810">
                  <c:v>55.53</c:v>
                </c:pt>
                <c:pt idx="811">
                  <c:v>55.43</c:v>
                </c:pt>
                <c:pt idx="812">
                  <c:v>55.34</c:v>
                </c:pt>
                <c:pt idx="813">
                  <c:v>55.1</c:v>
                </c:pt>
                <c:pt idx="814">
                  <c:v>54.86</c:v>
                </c:pt>
                <c:pt idx="815">
                  <c:v>54.6</c:v>
                </c:pt>
                <c:pt idx="816">
                  <c:v>54.36</c:v>
                </c:pt>
                <c:pt idx="817">
                  <c:v>54.22</c:v>
                </c:pt>
                <c:pt idx="818">
                  <c:v>54.23</c:v>
                </c:pt>
                <c:pt idx="819">
                  <c:v>54.09</c:v>
                </c:pt>
                <c:pt idx="820">
                  <c:v>53.9</c:v>
                </c:pt>
                <c:pt idx="821">
                  <c:v>53.59</c:v>
                </c:pt>
                <c:pt idx="822">
                  <c:v>53.77</c:v>
                </c:pt>
                <c:pt idx="823">
                  <c:v>53.74</c:v>
                </c:pt>
                <c:pt idx="824">
                  <c:v>53.75</c:v>
                </c:pt>
                <c:pt idx="825">
                  <c:v>53.9</c:v>
                </c:pt>
                <c:pt idx="826">
                  <c:v>54.12</c:v>
                </c:pt>
                <c:pt idx="827">
                  <c:v>54.4</c:v>
                </c:pt>
                <c:pt idx="828">
                  <c:v>54.62</c:v>
                </c:pt>
                <c:pt idx="829">
                  <c:v>54.88</c:v>
                </c:pt>
                <c:pt idx="830">
                  <c:v>55.21</c:v>
                </c:pt>
                <c:pt idx="831">
                  <c:v>55.55</c:v>
                </c:pt>
                <c:pt idx="832">
                  <c:v>55.96</c:v>
                </c:pt>
                <c:pt idx="833">
                  <c:v>56.41</c:v>
                </c:pt>
                <c:pt idx="834">
                  <c:v>56.69</c:v>
                </c:pt>
                <c:pt idx="835">
                  <c:v>56.96</c:v>
                </c:pt>
                <c:pt idx="836">
                  <c:v>57.17</c:v>
                </c:pt>
                <c:pt idx="837">
                  <c:v>57.46</c:v>
                </c:pt>
                <c:pt idx="838">
                  <c:v>57.77</c:v>
                </c:pt>
                <c:pt idx="839">
                  <c:v>58.15</c:v>
                </c:pt>
                <c:pt idx="840">
                  <c:v>58.55</c:v>
                </c:pt>
                <c:pt idx="841">
                  <c:v>58.82</c:v>
                </c:pt>
                <c:pt idx="842">
                  <c:v>59.16</c:v>
                </c:pt>
                <c:pt idx="843">
                  <c:v>58.91</c:v>
                </c:pt>
                <c:pt idx="844">
                  <c:v>59.82</c:v>
                </c:pt>
                <c:pt idx="845">
                  <c:v>60.18</c:v>
                </c:pt>
                <c:pt idx="846">
                  <c:v>60.56</c:v>
                </c:pt>
                <c:pt idx="847">
                  <c:v>60.91</c:v>
                </c:pt>
                <c:pt idx="848">
                  <c:v>61.21</c:v>
                </c:pt>
                <c:pt idx="849">
                  <c:v>61.47</c:v>
                </c:pt>
                <c:pt idx="850">
                  <c:v>61.79</c:v>
                </c:pt>
                <c:pt idx="851">
                  <c:v>62.1</c:v>
                </c:pt>
                <c:pt idx="852">
                  <c:v>62.68</c:v>
                </c:pt>
                <c:pt idx="853">
                  <c:v>63.04</c:v>
                </c:pt>
                <c:pt idx="854">
                  <c:v>63.39</c:v>
                </c:pt>
                <c:pt idx="855">
                  <c:v>63.7</c:v>
                </c:pt>
                <c:pt idx="856">
                  <c:v>63.99</c:v>
                </c:pt>
                <c:pt idx="857">
                  <c:v>64.27</c:v>
                </c:pt>
                <c:pt idx="858">
                  <c:v>64.599999999999994</c:v>
                </c:pt>
                <c:pt idx="859">
                  <c:v>65</c:v>
                </c:pt>
                <c:pt idx="860">
                  <c:v>65.489999999999995</c:v>
                </c:pt>
                <c:pt idx="861">
                  <c:v>65.900000000000006</c:v>
                </c:pt>
                <c:pt idx="862">
                  <c:v>66.22</c:v>
                </c:pt>
                <c:pt idx="863">
                  <c:v>66.36</c:v>
                </c:pt>
                <c:pt idx="864">
                  <c:v>66.55</c:v>
                </c:pt>
                <c:pt idx="865">
                  <c:v>66.760000000000005</c:v>
                </c:pt>
                <c:pt idx="866">
                  <c:v>66.989999999999995</c:v>
                </c:pt>
                <c:pt idx="867">
                  <c:v>67.349999999999994</c:v>
                </c:pt>
                <c:pt idx="868">
                  <c:v>67.75</c:v>
                </c:pt>
                <c:pt idx="869">
                  <c:v>68.08</c:v>
                </c:pt>
                <c:pt idx="870">
                  <c:v>68.38</c:v>
                </c:pt>
                <c:pt idx="871">
                  <c:v>68.63</c:v>
                </c:pt>
                <c:pt idx="872">
                  <c:v>69</c:v>
                </c:pt>
                <c:pt idx="873">
                  <c:v>69.44</c:v>
                </c:pt>
                <c:pt idx="874">
                  <c:v>69.849999999999994</c:v>
                </c:pt>
                <c:pt idx="875">
                  <c:v>70.23</c:v>
                </c:pt>
                <c:pt idx="876">
                  <c:v>70.56</c:v>
                </c:pt>
                <c:pt idx="877">
                  <c:v>70.83</c:v>
                </c:pt>
                <c:pt idx="878">
                  <c:v>71.03</c:v>
                </c:pt>
                <c:pt idx="879">
                  <c:v>71.260000000000005</c:v>
                </c:pt>
                <c:pt idx="880">
                  <c:v>71.510000000000005</c:v>
                </c:pt>
                <c:pt idx="881">
                  <c:v>71.08</c:v>
                </c:pt>
                <c:pt idx="882">
                  <c:v>71.41</c:v>
                </c:pt>
                <c:pt idx="883">
                  <c:v>72.349999999999994</c:v>
                </c:pt>
                <c:pt idx="884">
                  <c:v>72.59</c:v>
                </c:pt>
                <c:pt idx="885">
                  <c:v>72.84</c:v>
                </c:pt>
                <c:pt idx="886">
                  <c:v>73.099999999999994</c:v>
                </c:pt>
                <c:pt idx="887">
                  <c:v>73.34</c:v>
                </c:pt>
                <c:pt idx="888">
                  <c:v>73.67</c:v>
                </c:pt>
                <c:pt idx="889">
                  <c:v>74.010000000000005</c:v>
                </c:pt>
                <c:pt idx="890">
                  <c:v>74.17</c:v>
                </c:pt>
                <c:pt idx="891">
                  <c:v>74.31</c:v>
                </c:pt>
                <c:pt idx="892">
                  <c:v>74.459999999999994</c:v>
                </c:pt>
                <c:pt idx="893">
                  <c:v>74.69</c:v>
                </c:pt>
                <c:pt idx="894">
                  <c:v>74.95</c:v>
                </c:pt>
                <c:pt idx="895">
                  <c:v>75.3</c:v>
                </c:pt>
                <c:pt idx="896">
                  <c:v>75.650000000000006</c:v>
                </c:pt>
                <c:pt idx="897">
                  <c:v>75.84</c:v>
                </c:pt>
                <c:pt idx="898">
                  <c:v>76.02</c:v>
                </c:pt>
                <c:pt idx="899">
                  <c:v>76.19</c:v>
                </c:pt>
                <c:pt idx="900">
                  <c:v>76.39</c:v>
                </c:pt>
                <c:pt idx="901">
                  <c:v>76.61</c:v>
                </c:pt>
                <c:pt idx="902">
                  <c:v>76.930000000000007</c:v>
                </c:pt>
                <c:pt idx="903">
                  <c:v>77.290000000000006</c:v>
                </c:pt>
                <c:pt idx="904">
                  <c:v>77.53</c:v>
                </c:pt>
                <c:pt idx="905">
                  <c:v>77.75</c:v>
                </c:pt>
                <c:pt idx="906">
                  <c:v>77.95</c:v>
                </c:pt>
                <c:pt idx="907">
                  <c:v>78.16</c:v>
                </c:pt>
                <c:pt idx="908">
                  <c:v>78.400000000000006</c:v>
                </c:pt>
                <c:pt idx="909">
                  <c:v>78.73</c:v>
                </c:pt>
                <c:pt idx="910">
                  <c:v>79.08</c:v>
                </c:pt>
                <c:pt idx="911">
                  <c:v>79.319999999999993</c:v>
                </c:pt>
                <c:pt idx="912">
                  <c:v>79.41</c:v>
                </c:pt>
                <c:pt idx="913">
                  <c:v>79.58</c:v>
                </c:pt>
                <c:pt idx="914">
                  <c:v>79.77</c:v>
                </c:pt>
                <c:pt idx="915">
                  <c:v>80.05</c:v>
                </c:pt>
                <c:pt idx="916">
                  <c:v>80.42</c:v>
                </c:pt>
                <c:pt idx="917">
                  <c:v>80.790000000000006</c:v>
                </c:pt>
                <c:pt idx="918">
                  <c:v>80.989999999999995</c:v>
                </c:pt>
                <c:pt idx="919">
                  <c:v>81.11</c:v>
                </c:pt>
                <c:pt idx="920">
                  <c:v>81.2</c:v>
                </c:pt>
                <c:pt idx="921">
                  <c:v>81.3</c:v>
                </c:pt>
                <c:pt idx="922">
                  <c:v>81.47</c:v>
                </c:pt>
                <c:pt idx="923">
                  <c:v>81.78</c:v>
                </c:pt>
                <c:pt idx="924">
                  <c:v>82.14</c:v>
                </c:pt>
                <c:pt idx="925">
                  <c:v>82.39</c:v>
                </c:pt>
                <c:pt idx="926">
                  <c:v>82.47</c:v>
                </c:pt>
                <c:pt idx="927">
                  <c:v>82.43</c:v>
                </c:pt>
                <c:pt idx="928">
                  <c:v>82.49</c:v>
                </c:pt>
                <c:pt idx="929">
                  <c:v>82.55</c:v>
                </c:pt>
                <c:pt idx="930">
                  <c:v>82.67</c:v>
                </c:pt>
                <c:pt idx="931">
                  <c:v>82.83</c:v>
                </c:pt>
                <c:pt idx="932">
                  <c:v>82.9</c:v>
                </c:pt>
                <c:pt idx="933">
                  <c:v>82.92</c:v>
                </c:pt>
                <c:pt idx="934">
                  <c:v>82.93</c:v>
                </c:pt>
                <c:pt idx="935">
                  <c:v>82.96</c:v>
                </c:pt>
                <c:pt idx="936">
                  <c:v>83.02</c:v>
                </c:pt>
                <c:pt idx="937">
                  <c:v>83.07</c:v>
                </c:pt>
                <c:pt idx="938">
                  <c:v>83.36</c:v>
                </c:pt>
                <c:pt idx="939">
                  <c:v>83.55</c:v>
                </c:pt>
                <c:pt idx="940">
                  <c:v>83.74</c:v>
                </c:pt>
                <c:pt idx="941">
                  <c:v>83.91</c:v>
                </c:pt>
                <c:pt idx="942">
                  <c:v>84.05</c:v>
                </c:pt>
                <c:pt idx="943">
                  <c:v>83.9</c:v>
                </c:pt>
                <c:pt idx="944">
                  <c:v>84.39</c:v>
                </c:pt>
                <c:pt idx="945">
                  <c:v>84.67</c:v>
                </c:pt>
                <c:pt idx="946">
                  <c:v>84.85</c:v>
                </c:pt>
                <c:pt idx="947">
                  <c:v>85.02</c:v>
                </c:pt>
                <c:pt idx="948">
                  <c:v>85.17</c:v>
                </c:pt>
                <c:pt idx="949">
                  <c:v>85.35</c:v>
                </c:pt>
                <c:pt idx="950">
                  <c:v>85.55</c:v>
                </c:pt>
                <c:pt idx="951">
                  <c:v>85.84</c:v>
                </c:pt>
                <c:pt idx="952">
                  <c:v>86.15</c:v>
                </c:pt>
                <c:pt idx="953">
                  <c:v>86.31</c:v>
                </c:pt>
                <c:pt idx="954">
                  <c:v>86.47</c:v>
                </c:pt>
                <c:pt idx="955">
                  <c:v>86.65</c:v>
                </c:pt>
                <c:pt idx="956">
                  <c:v>86.82</c:v>
                </c:pt>
                <c:pt idx="957">
                  <c:v>87.03</c:v>
                </c:pt>
                <c:pt idx="958">
                  <c:v>87.29</c:v>
                </c:pt>
                <c:pt idx="959">
                  <c:v>87.58</c:v>
                </c:pt>
                <c:pt idx="960">
                  <c:v>87.78</c:v>
                </c:pt>
                <c:pt idx="961">
                  <c:v>87.96</c:v>
                </c:pt>
                <c:pt idx="962">
                  <c:v>88.13</c:v>
                </c:pt>
                <c:pt idx="963">
                  <c:v>88.3</c:v>
                </c:pt>
                <c:pt idx="964">
                  <c:v>88.53</c:v>
                </c:pt>
                <c:pt idx="965">
                  <c:v>88.83</c:v>
                </c:pt>
                <c:pt idx="966">
                  <c:v>89.12</c:v>
                </c:pt>
                <c:pt idx="967">
                  <c:v>89.23</c:v>
                </c:pt>
                <c:pt idx="968">
                  <c:v>89.36</c:v>
                </c:pt>
                <c:pt idx="969">
                  <c:v>89.48</c:v>
                </c:pt>
                <c:pt idx="970">
                  <c:v>89.54</c:v>
                </c:pt>
                <c:pt idx="971">
                  <c:v>89.47</c:v>
                </c:pt>
                <c:pt idx="972">
                  <c:v>89.6</c:v>
                </c:pt>
                <c:pt idx="973">
                  <c:v>89.74</c:v>
                </c:pt>
                <c:pt idx="974">
                  <c:v>89.49</c:v>
                </c:pt>
                <c:pt idx="975">
                  <c:v>89.47</c:v>
                </c:pt>
                <c:pt idx="976">
                  <c:v>89.74</c:v>
                </c:pt>
                <c:pt idx="977">
                  <c:v>89.88</c:v>
                </c:pt>
                <c:pt idx="978">
                  <c:v>90.03</c:v>
                </c:pt>
                <c:pt idx="979">
                  <c:v>90.26</c:v>
                </c:pt>
                <c:pt idx="980">
                  <c:v>90.48</c:v>
                </c:pt>
                <c:pt idx="981">
                  <c:v>90.59</c:v>
                </c:pt>
                <c:pt idx="982">
                  <c:v>90.69</c:v>
                </c:pt>
                <c:pt idx="983">
                  <c:v>90.81</c:v>
                </c:pt>
                <c:pt idx="984">
                  <c:v>90.9</c:v>
                </c:pt>
                <c:pt idx="985">
                  <c:v>91.04</c:v>
                </c:pt>
                <c:pt idx="986">
                  <c:v>91.29</c:v>
                </c:pt>
                <c:pt idx="987">
                  <c:v>91.55</c:v>
                </c:pt>
                <c:pt idx="988">
                  <c:v>91.67</c:v>
                </c:pt>
                <c:pt idx="989">
                  <c:v>91.77</c:v>
                </c:pt>
                <c:pt idx="990">
                  <c:v>91.86</c:v>
                </c:pt>
                <c:pt idx="991">
                  <c:v>91.82</c:v>
                </c:pt>
                <c:pt idx="992">
                  <c:v>91.95</c:v>
                </c:pt>
                <c:pt idx="993">
                  <c:v>92.13</c:v>
                </c:pt>
                <c:pt idx="994">
                  <c:v>92.32</c:v>
                </c:pt>
                <c:pt idx="995">
                  <c:v>92.4</c:v>
                </c:pt>
                <c:pt idx="996">
                  <c:v>92.47</c:v>
                </c:pt>
                <c:pt idx="997">
                  <c:v>92.55</c:v>
                </c:pt>
                <c:pt idx="998">
                  <c:v>92.67</c:v>
                </c:pt>
                <c:pt idx="999">
                  <c:v>92.77</c:v>
                </c:pt>
                <c:pt idx="1000">
                  <c:v>92.9</c:v>
                </c:pt>
                <c:pt idx="1001">
                  <c:v>93.01</c:v>
                </c:pt>
                <c:pt idx="1002">
                  <c:v>92.95</c:v>
                </c:pt>
                <c:pt idx="1003">
                  <c:v>92.9</c:v>
                </c:pt>
                <c:pt idx="1004">
                  <c:v>92.79</c:v>
                </c:pt>
                <c:pt idx="1005">
                  <c:v>92.83</c:v>
                </c:pt>
                <c:pt idx="1006">
                  <c:v>92.97</c:v>
                </c:pt>
                <c:pt idx="1007">
                  <c:v>93.17</c:v>
                </c:pt>
                <c:pt idx="1008">
                  <c:v>93.38</c:v>
                </c:pt>
                <c:pt idx="1009">
                  <c:v>93.44</c:v>
                </c:pt>
                <c:pt idx="1010">
                  <c:v>93.5</c:v>
                </c:pt>
                <c:pt idx="1011">
                  <c:v>93.54</c:v>
                </c:pt>
                <c:pt idx="1012">
                  <c:v>93.58</c:v>
                </c:pt>
                <c:pt idx="1013">
                  <c:v>93.63</c:v>
                </c:pt>
                <c:pt idx="1014">
                  <c:v>93.86</c:v>
                </c:pt>
                <c:pt idx="1015">
                  <c:v>93.91</c:v>
                </c:pt>
                <c:pt idx="1016">
                  <c:v>93.85</c:v>
                </c:pt>
                <c:pt idx="1017">
                  <c:v>93.53</c:v>
                </c:pt>
                <c:pt idx="1018">
                  <c:v>93.42</c:v>
                </c:pt>
                <c:pt idx="1019">
                  <c:v>93.25</c:v>
                </c:pt>
                <c:pt idx="1020">
                  <c:v>93.08</c:v>
                </c:pt>
                <c:pt idx="1021">
                  <c:v>92.86</c:v>
                </c:pt>
                <c:pt idx="1022">
                  <c:v>92.96</c:v>
                </c:pt>
                <c:pt idx="1023">
                  <c:v>92.84</c:v>
                </c:pt>
                <c:pt idx="1024">
                  <c:v>92.75</c:v>
                </c:pt>
                <c:pt idx="1025">
                  <c:v>92.71</c:v>
                </c:pt>
                <c:pt idx="1026">
                  <c:v>92.66</c:v>
                </c:pt>
                <c:pt idx="1027">
                  <c:v>92.62</c:v>
                </c:pt>
                <c:pt idx="1028">
                  <c:v>92.66</c:v>
                </c:pt>
                <c:pt idx="1029">
                  <c:v>92.86</c:v>
                </c:pt>
                <c:pt idx="1030">
                  <c:v>92.86</c:v>
                </c:pt>
                <c:pt idx="1031">
                  <c:v>92.71</c:v>
                </c:pt>
                <c:pt idx="1032">
                  <c:v>92.64</c:v>
                </c:pt>
                <c:pt idx="1033">
                  <c:v>92.6</c:v>
                </c:pt>
                <c:pt idx="1034">
                  <c:v>92.64</c:v>
                </c:pt>
                <c:pt idx="1035">
                  <c:v>92.75</c:v>
                </c:pt>
                <c:pt idx="1036">
                  <c:v>93.11</c:v>
                </c:pt>
                <c:pt idx="1037">
                  <c:v>93.16</c:v>
                </c:pt>
                <c:pt idx="1038">
                  <c:v>93.07</c:v>
                </c:pt>
                <c:pt idx="1039">
                  <c:v>92.89</c:v>
                </c:pt>
                <c:pt idx="1040">
                  <c:v>92.68</c:v>
                </c:pt>
                <c:pt idx="1041">
                  <c:v>92.54</c:v>
                </c:pt>
                <c:pt idx="1042">
                  <c:v>92.49</c:v>
                </c:pt>
                <c:pt idx="1043">
                  <c:v>92.47</c:v>
                </c:pt>
                <c:pt idx="1044">
                  <c:v>92.29</c:v>
                </c:pt>
                <c:pt idx="1045">
                  <c:v>92.03</c:v>
                </c:pt>
                <c:pt idx="1046">
                  <c:v>91.84</c:v>
                </c:pt>
                <c:pt idx="1047">
                  <c:v>91.66</c:v>
                </c:pt>
                <c:pt idx="1048">
                  <c:v>91.48</c:v>
                </c:pt>
                <c:pt idx="1049">
                  <c:v>91.47</c:v>
                </c:pt>
                <c:pt idx="1050">
                  <c:v>91.51</c:v>
                </c:pt>
                <c:pt idx="1051">
                  <c:v>91.37</c:v>
                </c:pt>
                <c:pt idx="1052">
                  <c:v>91.22</c:v>
                </c:pt>
                <c:pt idx="1053">
                  <c:v>91.11</c:v>
                </c:pt>
                <c:pt idx="1054">
                  <c:v>90.91</c:v>
                </c:pt>
                <c:pt idx="1055">
                  <c:v>90.61</c:v>
                </c:pt>
                <c:pt idx="1056">
                  <c:v>90.41</c:v>
                </c:pt>
                <c:pt idx="1057">
                  <c:v>90.18</c:v>
                </c:pt>
                <c:pt idx="1058">
                  <c:v>89.83</c:v>
                </c:pt>
                <c:pt idx="1059">
                  <c:v>89.45</c:v>
                </c:pt>
                <c:pt idx="1060">
                  <c:v>88.98</c:v>
                </c:pt>
                <c:pt idx="1061">
                  <c:v>88.47</c:v>
                </c:pt>
                <c:pt idx="1062">
                  <c:v>87.95</c:v>
                </c:pt>
                <c:pt idx="1063">
                  <c:v>87.53</c:v>
                </c:pt>
                <c:pt idx="1064">
                  <c:v>87.09</c:v>
                </c:pt>
                <c:pt idx="1065">
                  <c:v>86.56</c:v>
                </c:pt>
                <c:pt idx="1066">
                  <c:v>85.96</c:v>
                </c:pt>
                <c:pt idx="1067">
                  <c:v>85.3</c:v>
                </c:pt>
                <c:pt idx="1068">
                  <c:v>84.66</c:v>
                </c:pt>
                <c:pt idx="1069">
                  <c:v>84.08</c:v>
                </c:pt>
                <c:pt idx="1070">
                  <c:v>83.64</c:v>
                </c:pt>
                <c:pt idx="1071">
                  <c:v>83.21</c:v>
                </c:pt>
                <c:pt idx="1072">
                  <c:v>82.62</c:v>
                </c:pt>
                <c:pt idx="1073">
                  <c:v>82.07</c:v>
                </c:pt>
                <c:pt idx="1074">
                  <c:v>81.37</c:v>
                </c:pt>
                <c:pt idx="1075">
                  <c:v>80.73</c:v>
                </c:pt>
                <c:pt idx="1076">
                  <c:v>80.14</c:v>
                </c:pt>
                <c:pt idx="1077">
                  <c:v>79.7</c:v>
                </c:pt>
                <c:pt idx="1078">
                  <c:v>79.34</c:v>
                </c:pt>
                <c:pt idx="1079">
                  <c:v>78.900000000000006</c:v>
                </c:pt>
                <c:pt idx="1080">
                  <c:v>78.489999999999995</c:v>
                </c:pt>
                <c:pt idx="1081">
                  <c:v>78.040000000000006</c:v>
                </c:pt>
                <c:pt idx="1082">
                  <c:v>77.63</c:v>
                </c:pt>
                <c:pt idx="1083">
                  <c:v>77.27</c:v>
                </c:pt>
                <c:pt idx="1084">
                  <c:v>77.03</c:v>
                </c:pt>
                <c:pt idx="1085">
                  <c:v>76.760000000000005</c:v>
                </c:pt>
                <c:pt idx="1086">
                  <c:v>76.38</c:v>
                </c:pt>
                <c:pt idx="1087">
                  <c:v>76.069999999999993</c:v>
                </c:pt>
                <c:pt idx="1088">
                  <c:v>75.849999999999994</c:v>
                </c:pt>
                <c:pt idx="1089">
                  <c:v>75.650000000000006</c:v>
                </c:pt>
                <c:pt idx="1090">
                  <c:v>75.37</c:v>
                </c:pt>
                <c:pt idx="1091">
                  <c:v>75.08</c:v>
                </c:pt>
                <c:pt idx="1092">
                  <c:v>74.709999999999994</c:v>
                </c:pt>
                <c:pt idx="1093">
                  <c:v>74.209999999999994</c:v>
                </c:pt>
                <c:pt idx="1094">
                  <c:v>73.7</c:v>
                </c:pt>
                <c:pt idx="1095">
                  <c:v>73.180000000000007</c:v>
                </c:pt>
                <c:pt idx="1096">
                  <c:v>72.5</c:v>
                </c:pt>
                <c:pt idx="1097">
                  <c:v>72.13</c:v>
                </c:pt>
                <c:pt idx="1098">
                  <c:v>71.62</c:v>
                </c:pt>
                <c:pt idx="1099">
                  <c:v>71.069999999999993</c:v>
                </c:pt>
                <c:pt idx="1100">
                  <c:v>70.319999999999993</c:v>
                </c:pt>
                <c:pt idx="1101">
                  <c:v>69.510000000000005</c:v>
                </c:pt>
                <c:pt idx="1102">
                  <c:v>68.739999999999995</c:v>
                </c:pt>
                <c:pt idx="1103">
                  <c:v>67.87</c:v>
                </c:pt>
                <c:pt idx="1104">
                  <c:v>66.989999999999995</c:v>
                </c:pt>
                <c:pt idx="1105">
                  <c:v>66.22</c:v>
                </c:pt>
                <c:pt idx="1106">
                  <c:v>65.459999999999994</c:v>
                </c:pt>
                <c:pt idx="1107">
                  <c:v>64.569999999999993</c:v>
                </c:pt>
                <c:pt idx="1108">
                  <c:v>63.71</c:v>
                </c:pt>
                <c:pt idx="1109">
                  <c:v>62.9</c:v>
                </c:pt>
                <c:pt idx="1110">
                  <c:v>62.02</c:v>
                </c:pt>
                <c:pt idx="1111">
                  <c:v>61.07</c:v>
                </c:pt>
                <c:pt idx="1112">
                  <c:v>60.24</c:v>
                </c:pt>
                <c:pt idx="1113">
                  <c:v>59.44</c:v>
                </c:pt>
                <c:pt idx="1114">
                  <c:v>58.53</c:v>
                </c:pt>
                <c:pt idx="1115">
                  <c:v>57.74</c:v>
                </c:pt>
                <c:pt idx="1116">
                  <c:v>57.09</c:v>
                </c:pt>
                <c:pt idx="1117">
                  <c:v>56.54</c:v>
                </c:pt>
                <c:pt idx="1118">
                  <c:v>55.95</c:v>
                </c:pt>
                <c:pt idx="1119">
                  <c:v>55.42</c:v>
                </c:pt>
                <c:pt idx="1120">
                  <c:v>54.87</c:v>
                </c:pt>
                <c:pt idx="1121">
                  <c:v>54.09</c:v>
                </c:pt>
                <c:pt idx="1122">
                  <c:v>53.33</c:v>
                </c:pt>
                <c:pt idx="1123">
                  <c:v>52.56</c:v>
                </c:pt>
                <c:pt idx="1124">
                  <c:v>51.91</c:v>
                </c:pt>
                <c:pt idx="1125">
                  <c:v>51.37</c:v>
                </c:pt>
                <c:pt idx="1126">
                  <c:v>50.87</c:v>
                </c:pt>
                <c:pt idx="1127">
                  <c:v>50.31</c:v>
                </c:pt>
                <c:pt idx="1128">
                  <c:v>49.66</c:v>
                </c:pt>
                <c:pt idx="1129">
                  <c:v>49.08</c:v>
                </c:pt>
                <c:pt idx="1130">
                  <c:v>48.63</c:v>
                </c:pt>
                <c:pt idx="1131">
                  <c:v>48.13</c:v>
                </c:pt>
                <c:pt idx="1132">
                  <c:v>47.66</c:v>
                </c:pt>
                <c:pt idx="1133">
                  <c:v>47.28</c:v>
                </c:pt>
                <c:pt idx="1134">
                  <c:v>46.77</c:v>
                </c:pt>
                <c:pt idx="1135">
                  <c:v>45.96</c:v>
                </c:pt>
                <c:pt idx="1136">
                  <c:v>45.09</c:v>
                </c:pt>
                <c:pt idx="1137">
                  <c:v>44.21</c:v>
                </c:pt>
                <c:pt idx="1138">
                  <c:v>43.33</c:v>
                </c:pt>
                <c:pt idx="1139">
                  <c:v>42.44</c:v>
                </c:pt>
                <c:pt idx="1140">
                  <c:v>41.59</c:v>
                </c:pt>
                <c:pt idx="1141">
                  <c:v>40.840000000000003</c:v>
                </c:pt>
                <c:pt idx="1142">
                  <c:v>40.06</c:v>
                </c:pt>
                <c:pt idx="1143">
                  <c:v>39.479999999999997</c:v>
                </c:pt>
                <c:pt idx="1144">
                  <c:v>39.020000000000003</c:v>
                </c:pt>
                <c:pt idx="1145">
                  <c:v>38.6</c:v>
                </c:pt>
                <c:pt idx="1146">
                  <c:v>38.19</c:v>
                </c:pt>
                <c:pt idx="1147">
                  <c:v>37.94</c:v>
                </c:pt>
                <c:pt idx="1148">
                  <c:v>37.76</c:v>
                </c:pt>
                <c:pt idx="1149">
                  <c:v>37.409999999999997</c:v>
                </c:pt>
                <c:pt idx="1150">
                  <c:v>37.130000000000003</c:v>
                </c:pt>
                <c:pt idx="1151">
                  <c:v>36.96</c:v>
                </c:pt>
                <c:pt idx="1152">
                  <c:v>36.72</c:v>
                </c:pt>
                <c:pt idx="1153">
                  <c:v>36.479999999999997</c:v>
                </c:pt>
                <c:pt idx="1154">
                  <c:v>36.29</c:v>
                </c:pt>
                <c:pt idx="1155">
                  <c:v>36.07</c:v>
                </c:pt>
                <c:pt idx="1156">
                  <c:v>35.72</c:v>
                </c:pt>
                <c:pt idx="1157">
                  <c:v>35.4</c:v>
                </c:pt>
                <c:pt idx="1158">
                  <c:v>35.090000000000003</c:v>
                </c:pt>
                <c:pt idx="1159">
                  <c:v>34.72</c:v>
                </c:pt>
                <c:pt idx="1160">
                  <c:v>34.32</c:v>
                </c:pt>
                <c:pt idx="1161">
                  <c:v>34.020000000000003</c:v>
                </c:pt>
                <c:pt idx="1162">
                  <c:v>33.700000000000003</c:v>
                </c:pt>
                <c:pt idx="1163">
                  <c:v>33.26</c:v>
                </c:pt>
                <c:pt idx="1164">
                  <c:v>32.82</c:v>
                </c:pt>
                <c:pt idx="1165">
                  <c:v>32.51</c:v>
                </c:pt>
                <c:pt idx="1166">
                  <c:v>32.32</c:v>
                </c:pt>
                <c:pt idx="1167">
                  <c:v>32.36</c:v>
                </c:pt>
                <c:pt idx="1168">
                  <c:v>32.07</c:v>
                </c:pt>
                <c:pt idx="1169">
                  <c:v>31.95</c:v>
                </c:pt>
                <c:pt idx="1170">
                  <c:v>31.72</c:v>
                </c:pt>
                <c:pt idx="1171">
                  <c:v>31.45</c:v>
                </c:pt>
                <c:pt idx="1172">
                  <c:v>31.15</c:v>
                </c:pt>
                <c:pt idx="1173">
                  <c:v>30.79</c:v>
                </c:pt>
                <c:pt idx="1174">
                  <c:v>30.48</c:v>
                </c:pt>
                <c:pt idx="1175">
                  <c:v>30.26</c:v>
                </c:pt>
                <c:pt idx="1176">
                  <c:v>30.11</c:v>
                </c:pt>
                <c:pt idx="1177">
                  <c:v>29.81</c:v>
                </c:pt>
                <c:pt idx="1178">
                  <c:v>29.57</c:v>
                </c:pt>
                <c:pt idx="1179">
                  <c:v>29.41</c:v>
                </c:pt>
                <c:pt idx="1180">
                  <c:v>29.32</c:v>
                </c:pt>
                <c:pt idx="1181">
                  <c:v>29.34</c:v>
                </c:pt>
                <c:pt idx="1182">
                  <c:v>29.4</c:v>
                </c:pt>
                <c:pt idx="1183">
                  <c:v>29.43</c:v>
                </c:pt>
                <c:pt idx="1184">
                  <c:v>29.45</c:v>
                </c:pt>
                <c:pt idx="1185">
                  <c:v>29.62</c:v>
                </c:pt>
                <c:pt idx="1186">
                  <c:v>29.55</c:v>
                </c:pt>
                <c:pt idx="1187">
                  <c:v>30.11</c:v>
                </c:pt>
                <c:pt idx="1188">
                  <c:v>30.3</c:v>
                </c:pt>
                <c:pt idx="1189">
                  <c:v>30.5</c:v>
                </c:pt>
                <c:pt idx="1190">
                  <c:v>30.7</c:v>
                </c:pt>
                <c:pt idx="1191">
                  <c:v>30.79</c:v>
                </c:pt>
                <c:pt idx="1192">
                  <c:v>30.62</c:v>
                </c:pt>
                <c:pt idx="1193">
                  <c:v>30.34</c:v>
                </c:pt>
                <c:pt idx="1194">
                  <c:v>30.11</c:v>
                </c:pt>
                <c:pt idx="1195">
                  <c:v>29.96</c:v>
                </c:pt>
                <c:pt idx="1196">
                  <c:v>29.92</c:v>
                </c:pt>
                <c:pt idx="1197">
                  <c:v>29.94</c:v>
                </c:pt>
                <c:pt idx="1198">
                  <c:v>29.68</c:v>
                </c:pt>
                <c:pt idx="1199">
                  <c:v>29.39</c:v>
                </c:pt>
                <c:pt idx="1200">
                  <c:v>29.12</c:v>
                </c:pt>
                <c:pt idx="1201">
                  <c:v>28.88</c:v>
                </c:pt>
                <c:pt idx="1202">
                  <c:v>28.74</c:v>
                </c:pt>
                <c:pt idx="1203">
                  <c:v>28.73</c:v>
                </c:pt>
                <c:pt idx="1204">
                  <c:v>28.77</c:v>
                </c:pt>
                <c:pt idx="1205">
                  <c:v>28.72</c:v>
                </c:pt>
                <c:pt idx="1206">
                  <c:v>28.72</c:v>
                </c:pt>
                <c:pt idx="1207">
                  <c:v>28.78</c:v>
                </c:pt>
                <c:pt idx="1208">
                  <c:v>28.85</c:v>
                </c:pt>
                <c:pt idx="1209">
                  <c:v>28.93</c:v>
                </c:pt>
                <c:pt idx="1210">
                  <c:v>29.2</c:v>
                </c:pt>
                <c:pt idx="1211">
                  <c:v>29.41</c:v>
                </c:pt>
                <c:pt idx="1212">
                  <c:v>29.5</c:v>
                </c:pt>
                <c:pt idx="1213">
                  <c:v>29.57</c:v>
                </c:pt>
                <c:pt idx="1214">
                  <c:v>29.67</c:v>
                </c:pt>
                <c:pt idx="1215">
                  <c:v>29.76</c:v>
                </c:pt>
                <c:pt idx="1216">
                  <c:v>29.58</c:v>
                </c:pt>
                <c:pt idx="1217">
                  <c:v>29.79</c:v>
                </c:pt>
                <c:pt idx="1218">
                  <c:v>30</c:v>
                </c:pt>
                <c:pt idx="1219">
                  <c:v>30.1</c:v>
                </c:pt>
                <c:pt idx="1220">
                  <c:v>30.22</c:v>
                </c:pt>
                <c:pt idx="1221">
                  <c:v>30.24</c:v>
                </c:pt>
                <c:pt idx="1222">
                  <c:v>30.25</c:v>
                </c:pt>
                <c:pt idx="1223">
                  <c:v>30.29</c:v>
                </c:pt>
                <c:pt idx="1224">
                  <c:v>30.56</c:v>
                </c:pt>
                <c:pt idx="1225">
                  <c:v>30.95</c:v>
                </c:pt>
                <c:pt idx="1226">
                  <c:v>31.3</c:v>
                </c:pt>
                <c:pt idx="1227">
                  <c:v>31.6</c:v>
                </c:pt>
                <c:pt idx="1228">
                  <c:v>31.87</c:v>
                </c:pt>
                <c:pt idx="1229">
                  <c:v>32.17</c:v>
                </c:pt>
                <c:pt idx="1230">
                  <c:v>32.479999999999997</c:v>
                </c:pt>
                <c:pt idx="1231">
                  <c:v>32.799999999999997</c:v>
                </c:pt>
                <c:pt idx="1232">
                  <c:v>33.130000000000003</c:v>
                </c:pt>
                <c:pt idx="1233">
                  <c:v>33.33</c:v>
                </c:pt>
                <c:pt idx="1234">
                  <c:v>33.47</c:v>
                </c:pt>
                <c:pt idx="1235">
                  <c:v>33.619999999999997</c:v>
                </c:pt>
                <c:pt idx="1236">
                  <c:v>33.869999999999997</c:v>
                </c:pt>
                <c:pt idx="1237">
                  <c:v>34.159999999999997</c:v>
                </c:pt>
                <c:pt idx="1238">
                  <c:v>34.5</c:v>
                </c:pt>
                <c:pt idx="1239">
                  <c:v>34.86</c:v>
                </c:pt>
                <c:pt idx="1240">
                  <c:v>35.159999999999997</c:v>
                </c:pt>
                <c:pt idx="1241">
                  <c:v>35.39</c:v>
                </c:pt>
                <c:pt idx="1242">
                  <c:v>35.57</c:v>
                </c:pt>
                <c:pt idx="1243">
                  <c:v>35.72</c:v>
                </c:pt>
                <c:pt idx="1244">
                  <c:v>35.97</c:v>
                </c:pt>
                <c:pt idx="1245">
                  <c:v>36.36</c:v>
                </c:pt>
                <c:pt idx="1246">
                  <c:v>36.770000000000003</c:v>
                </c:pt>
                <c:pt idx="1247">
                  <c:v>36.979999999999997</c:v>
                </c:pt>
                <c:pt idx="1248">
                  <c:v>37.33</c:v>
                </c:pt>
                <c:pt idx="1249">
                  <c:v>37.729999999999997</c:v>
                </c:pt>
                <c:pt idx="1250">
                  <c:v>38.119999999999997</c:v>
                </c:pt>
                <c:pt idx="1251">
                  <c:v>38.5</c:v>
                </c:pt>
                <c:pt idx="1252">
                  <c:v>38.92</c:v>
                </c:pt>
                <c:pt idx="1253">
                  <c:v>39.340000000000003</c:v>
                </c:pt>
                <c:pt idx="1254">
                  <c:v>39.659999999999997</c:v>
                </c:pt>
                <c:pt idx="1255">
                  <c:v>39.96</c:v>
                </c:pt>
                <c:pt idx="1256">
                  <c:v>40.19</c:v>
                </c:pt>
                <c:pt idx="1257">
                  <c:v>40.47</c:v>
                </c:pt>
                <c:pt idx="1258">
                  <c:v>40.770000000000003</c:v>
                </c:pt>
                <c:pt idx="1259">
                  <c:v>41.18</c:v>
                </c:pt>
                <c:pt idx="1260">
                  <c:v>41.62</c:v>
                </c:pt>
                <c:pt idx="1261">
                  <c:v>41.96</c:v>
                </c:pt>
                <c:pt idx="1262">
                  <c:v>42.24</c:v>
                </c:pt>
                <c:pt idx="1263">
                  <c:v>42.5</c:v>
                </c:pt>
                <c:pt idx="1264">
                  <c:v>42.76</c:v>
                </c:pt>
                <c:pt idx="1265">
                  <c:v>43.08</c:v>
                </c:pt>
                <c:pt idx="1266">
                  <c:v>43.46</c:v>
                </c:pt>
                <c:pt idx="1267">
                  <c:v>43.84</c:v>
                </c:pt>
                <c:pt idx="1268">
                  <c:v>44.12</c:v>
                </c:pt>
                <c:pt idx="1269">
                  <c:v>44.31</c:v>
                </c:pt>
                <c:pt idx="1270">
                  <c:v>44.5</c:v>
                </c:pt>
                <c:pt idx="1271">
                  <c:v>44.7</c:v>
                </c:pt>
                <c:pt idx="1272">
                  <c:v>44.94</c:v>
                </c:pt>
                <c:pt idx="1273">
                  <c:v>45.29</c:v>
                </c:pt>
                <c:pt idx="1274">
                  <c:v>45.66</c:v>
                </c:pt>
                <c:pt idx="1275">
                  <c:v>45.95</c:v>
                </c:pt>
                <c:pt idx="1276">
                  <c:v>46.21</c:v>
                </c:pt>
                <c:pt idx="1277">
                  <c:v>46.47</c:v>
                </c:pt>
                <c:pt idx="1278">
                  <c:v>46.75</c:v>
                </c:pt>
                <c:pt idx="1279">
                  <c:v>46.99</c:v>
                </c:pt>
                <c:pt idx="1280">
                  <c:v>47.39</c:v>
                </c:pt>
                <c:pt idx="1281">
                  <c:v>47.81</c:v>
                </c:pt>
                <c:pt idx="1282">
                  <c:v>48.17</c:v>
                </c:pt>
                <c:pt idx="1283">
                  <c:v>48.42</c:v>
                </c:pt>
                <c:pt idx="1284">
                  <c:v>48.63</c:v>
                </c:pt>
                <c:pt idx="1285">
                  <c:v>48.84</c:v>
                </c:pt>
                <c:pt idx="1286">
                  <c:v>49.12</c:v>
                </c:pt>
                <c:pt idx="1287">
                  <c:v>49.51</c:v>
                </c:pt>
                <c:pt idx="1288">
                  <c:v>49.91</c:v>
                </c:pt>
                <c:pt idx="1289">
                  <c:v>50.19</c:v>
                </c:pt>
                <c:pt idx="1290">
                  <c:v>50.34</c:v>
                </c:pt>
                <c:pt idx="1291">
                  <c:v>50.5</c:v>
                </c:pt>
                <c:pt idx="1292">
                  <c:v>50.69</c:v>
                </c:pt>
                <c:pt idx="1293">
                  <c:v>50.97</c:v>
                </c:pt>
                <c:pt idx="1294">
                  <c:v>51.25</c:v>
                </c:pt>
                <c:pt idx="1295">
                  <c:v>51.54</c:v>
                </c:pt>
                <c:pt idx="1296">
                  <c:v>51.75</c:v>
                </c:pt>
                <c:pt idx="1297">
                  <c:v>51.92</c:v>
                </c:pt>
                <c:pt idx="1298">
                  <c:v>52.08</c:v>
                </c:pt>
                <c:pt idx="1299">
                  <c:v>52.24</c:v>
                </c:pt>
                <c:pt idx="1300">
                  <c:v>52.56</c:v>
                </c:pt>
                <c:pt idx="1301">
                  <c:v>52.96</c:v>
                </c:pt>
                <c:pt idx="1302">
                  <c:v>53.36</c:v>
                </c:pt>
                <c:pt idx="1303">
                  <c:v>53.67</c:v>
                </c:pt>
                <c:pt idx="1304">
                  <c:v>53.98</c:v>
                </c:pt>
                <c:pt idx="1305">
                  <c:v>54.31</c:v>
                </c:pt>
                <c:pt idx="1306">
                  <c:v>54.65</c:v>
                </c:pt>
                <c:pt idx="1307">
                  <c:v>54.97</c:v>
                </c:pt>
                <c:pt idx="1308">
                  <c:v>55.34</c:v>
                </c:pt>
                <c:pt idx="1309">
                  <c:v>55.77</c:v>
                </c:pt>
                <c:pt idx="1310">
                  <c:v>56.12</c:v>
                </c:pt>
                <c:pt idx="1311">
                  <c:v>56.42</c:v>
                </c:pt>
                <c:pt idx="1312">
                  <c:v>56.71</c:v>
                </c:pt>
                <c:pt idx="1313">
                  <c:v>57.01</c:v>
                </c:pt>
                <c:pt idx="1314">
                  <c:v>57.37</c:v>
                </c:pt>
                <c:pt idx="1315">
                  <c:v>57.74</c:v>
                </c:pt>
                <c:pt idx="1316">
                  <c:v>58.11</c:v>
                </c:pt>
                <c:pt idx="1317">
                  <c:v>58.41</c:v>
                </c:pt>
                <c:pt idx="1318">
                  <c:v>58.72</c:v>
                </c:pt>
                <c:pt idx="1319">
                  <c:v>58.99</c:v>
                </c:pt>
                <c:pt idx="1320">
                  <c:v>59.28</c:v>
                </c:pt>
                <c:pt idx="1321">
                  <c:v>59.6</c:v>
                </c:pt>
                <c:pt idx="1322">
                  <c:v>59.92</c:v>
                </c:pt>
                <c:pt idx="1323">
                  <c:v>60.35</c:v>
                </c:pt>
                <c:pt idx="1324">
                  <c:v>60.7</c:v>
                </c:pt>
                <c:pt idx="1325">
                  <c:v>60.99</c:v>
                </c:pt>
                <c:pt idx="1326">
                  <c:v>61.28</c:v>
                </c:pt>
                <c:pt idx="1327">
                  <c:v>61.57</c:v>
                </c:pt>
                <c:pt idx="1328">
                  <c:v>61.89</c:v>
                </c:pt>
                <c:pt idx="1329">
                  <c:v>62.24</c:v>
                </c:pt>
                <c:pt idx="1330">
                  <c:v>62.59</c:v>
                </c:pt>
                <c:pt idx="1331">
                  <c:v>62.9</c:v>
                </c:pt>
                <c:pt idx="1332">
                  <c:v>63.22</c:v>
                </c:pt>
                <c:pt idx="1333">
                  <c:v>63.52</c:v>
                </c:pt>
                <c:pt idx="1334">
                  <c:v>63.81</c:v>
                </c:pt>
                <c:pt idx="1335">
                  <c:v>64.150000000000006</c:v>
                </c:pt>
                <c:pt idx="1336">
                  <c:v>64.510000000000005</c:v>
                </c:pt>
                <c:pt idx="1337">
                  <c:v>64.88</c:v>
                </c:pt>
                <c:pt idx="1338">
                  <c:v>65.180000000000007</c:v>
                </c:pt>
                <c:pt idx="1339">
                  <c:v>65.36</c:v>
                </c:pt>
                <c:pt idx="1340">
                  <c:v>65.8</c:v>
                </c:pt>
                <c:pt idx="1341">
                  <c:v>66</c:v>
                </c:pt>
                <c:pt idx="1342">
                  <c:v>66.22</c:v>
                </c:pt>
                <c:pt idx="1343">
                  <c:v>66.510000000000005</c:v>
                </c:pt>
                <c:pt idx="1344">
                  <c:v>66.84</c:v>
                </c:pt>
                <c:pt idx="1345">
                  <c:v>67.05</c:v>
                </c:pt>
                <c:pt idx="1346">
                  <c:v>67.209999999999994</c:v>
                </c:pt>
                <c:pt idx="1347">
                  <c:v>67.41</c:v>
                </c:pt>
                <c:pt idx="1348">
                  <c:v>67.62</c:v>
                </c:pt>
                <c:pt idx="1349">
                  <c:v>67.819999999999993</c:v>
                </c:pt>
                <c:pt idx="1350">
                  <c:v>68.099999999999994</c:v>
                </c:pt>
                <c:pt idx="1351">
                  <c:v>68.38</c:v>
                </c:pt>
                <c:pt idx="1352">
                  <c:v>68.55</c:v>
                </c:pt>
                <c:pt idx="1353">
                  <c:v>68.680000000000007</c:v>
                </c:pt>
                <c:pt idx="1354">
                  <c:v>68.78</c:v>
                </c:pt>
                <c:pt idx="1355">
                  <c:v>68.89</c:v>
                </c:pt>
                <c:pt idx="1356">
                  <c:v>69.08</c:v>
                </c:pt>
                <c:pt idx="1357">
                  <c:v>69.36</c:v>
                </c:pt>
                <c:pt idx="1358">
                  <c:v>69.650000000000006</c:v>
                </c:pt>
                <c:pt idx="1359">
                  <c:v>69.83</c:v>
                </c:pt>
                <c:pt idx="1360">
                  <c:v>69.989999999999995</c:v>
                </c:pt>
                <c:pt idx="1361">
                  <c:v>70.14</c:v>
                </c:pt>
                <c:pt idx="1362">
                  <c:v>70.34</c:v>
                </c:pt>
                <c:pt idx="1363">
                  <c:v>70.569999999999993</c:v>
                </c:pt>
                <c:pt idx="1364">
                  <c:v>71.150000000000006</c:v>
                </c:pt>
                <c:pt idx="1365">
                  <c:v>71.52</c:v>
                </c:pt>
                <c:pt idx="1366">
                  <c:v>71.760000000000005</c:v>
                </c:pt>
                <c:pt idx="1367">
                  <c:v>71.959999999999994</c:v>
                </c:pt>
                <c:pt idx="1368">
                  <c:v>72.180000000000007</c:v>
                </c:pt>
                <c:pt idx="1369">
                  <c:v>72.349999999999994</c:v>
                </c:pt>
                <c:pt idx="1370">
                  <c:v>72.56</c:v>
                </c:pt>
                <c:pt idx="1371">
                  <c:v>72.78</c:v>
                </c:pt>
                <c:pt idx="1372">
                  <c:v>73.06</c:v>
                </c:pt>
                <c:pt idx="1373">
                  <c:v>73.22</c:v>
                </c:pt>
                <c:pt idx="1374">
                  <c:v>73.42</c:v>
                </c:pt>
                <c:pt idx="1375">
                  <c:v>73.52</c:v>
                </c:pt>
                <c:pt idx="1376">
                  <c:v>73.569999999999993</c:v>
                </c:pt>
                <c:pt idx="1377">
                  <c:v>73.66</c:v>
                </c:pt>
                <c:pt idx="1378">
                  <c:v>73.86</c:v>
                </c:pt>
                <c:pt idx="1379">
                  <c:v>74.459999999999994</c:v>
                </c:pt>
                <c:pt idx="1380">
                  <c:v>74.45</c:v>
                </c:pt>
                <c:pt idx="1381">
                  <c:v>74.489999999999995</c:v>
                </c:pt>
                <c:pt idx="1382">
                  <c:v>74.430000000000007</c:v>
                </c:pt>
                <c:pt idx="1383">
                  <c:v>74.42</c:v>
                </c:pt>
                <c:pt idx="1384">
                  <c:v>74.42</c:v>
                </c:pt>
                <c:pt idx="1385">
                  <c:v>74.48</c:v>
                </c:pt>
                <c:pt idx="1386">
                  <c:v>74.569999999999993</c:v>
                </c:pt>
                <c:pt idx="1387">
                  <c:v>74.55</c:v>
                </c:pt>
                <c:pt idx="1388">
                  <c:v>74.599999999999994</c:v>
                </c:pt>
                <c:pt idx="1389">
                  <c:v>74.72</c:v>
                </c:pt>
                <c:pt idx="1390">
                  <c:v>74.73</c:v>
                </c:pt>
                <c:pt idx="1391">
                  <c:v>74.66</c:v>
                </c:pt>
                <c:pt idx="1392">
                  <c:v>74.64</c:v>
                </c:pt>
                <c:pt idx="1393">
                  <c:v>74.650000000000006</c:v>
                </c:pt>
                <c:pt idx="1394">
                  <c:v>74.52</c:v>
                </c:pt>
                <c:pt idx="1395">
                  <c:v>74.430000000000007</c:v>
                </c:pt>
                <c:pt idx="1396">
                  <c:v>74.45</c:v>
                </c:pt>
                <c:pt idx="1397">
                  <c:v>74.400000000000006</c:v>
                </c:pt>
                <c:pt idx="1398">
                  <c:v>74.38</c:v>
                </c:pt>
                <c:pt idx="1399">
                  <c:v>74.36</c:v>
                </c:pt>
                <c:pt idx="1400">
                  <c:v>74.47</c:v>
                </c:pt>
                <c:pt idx="1401">
                  <c:v>74.459999999999994</c:v>
                </c:pt>
                <c:pt idx="1402">
                  <c:v>74.209999999999994</c:v>
                </c:pt>
                <c:pt idx="1403">
                  <c:v>73.900000000000006</c:v>
                </c:pt>
                <c:pt idx="1404">
                  <c:v>73.650000000000006</c:v>
                </c:pt>
                <c:pt idx="1405">
                  <c:v>73.41</c:v>
                </c:pt>
                <c:pt idx="1406">
                  <c:v>73.319999999999993</c:v>
                </c:pt>
                <c:pt idx="1407">
                  <c:v>73.260000000000005</c:v>
                </c:pt>
                <c:pt idx="1408">
                  <c:v>72.989999999999995</c:v>
                </c:pt>
                <c:pt idx="1409">
                  <c:v>72.7</c:v>
                </c:pt>
                <c:pt idx="1410">
                  <c:v>72.42</c:v>
                </c:pt>
                <c:pt idx="1411">
                  <c:v>72.13</c:v>
                </c:pt>
                <c:pt idx="1412">
                  <c:v>71.819999999999993</c:v>
                </c:pt>
                <c:pt idx="1413">
                  <c:v>71.650000000000006</c:v>
                </c:pt>
                <c:pt idx="1414">
                  <c:v>71.540000000000006</c:v>
                </c:pt>
                <c:pt idx="1415">
                  <c:v>71.23</c:v>
                </c:pt>
                <c:pt idx="1416">
                  <c:v>70.86</c:v>
                </c:pt>
                <c:pt idx="1417">
                  <c:v>70.540000000000006</c:v>
                </c:pt>
                <c:pt idx="1418">
                  <c:v>70.260000000000005</c:v>
                </c:pt>
                <c:pt idx="1419">
                  <c:v>70.06</c:v>
                </c:pt>
                <c:pt idx="1420">
                  <c:v>69.900000000000006</c:v>
                </c:pt>
                <c:pt idx="1421">
                  <c:v>69.72</c:v>
                </c:pt>
                <c:pt idx="1422">
                  <c:v>69.319999999999993</c:v>
                </c:pt>
                <c:pt idx="1423">
                  <c:v>68.87</c:v>
                </c:pt>
                <c:pt idx="1424">
                  <c:v>68.33</c:v>
                </c:pt>
                <c:pt idx="1425">
                  <c:v>67.819999999999993</c:v>
                </c:pt>
                <c:pt idx="1426">
                  <c:v>67.33</c:v>
                </c:pt>
                <c:pt idx="1427">
                  <c:v>66.930000000000007</c:v>
                </c:pt>
                <c:pt idx="1428">
                  <c:v>66.52</c:v>
                </c:pt>
                <c:pt idx="1429">
                  <c:v>65.95</c:v>
                </c:pt>
                <c:pt idx="1430">
                  <c:v>65.430000000000007</c:v>
                </c:pt>
                <c:pt idx="1431">
                  <c:v>64.86</c:v>
                </c:pt>
                <c:pt idx="1432">
                  <c:v>64.28</c:v>
                </c:pt>
                <c:pt idx="1433">
                  <c:v>63.72</c:v>
                </c:pt>
                <c:pt idx="1434">
                  <c:v>63.27</c:v>
                </c:pt>
                <c:pt idx="1435">
                  <c:v>62.83</c:v>
                </c:pt>
                <c:pt idx="1436">
                  <c:v>62.22</c:v>
                </c:pt>
                <c:pt idx="1437">
                  <c:v>61.64</c:v>
                </c:pt>
                <c:pt idx="1438">
                  <c:v>61.05</c:v>
                </c:pt>
                <c:pt idx="1439">
                  <c:v>60.43</c:v>
                </c:pt>
                <c:pt idx="1440">
                  <c:v>59.86</c:v>
                </c:pt>
                <c:pt idx="1441">
                  <c:v>59.39</c:v>
                </c:pt>
                <c:pt idx="1442">
                  <c:v>59</c:v>
                </c:pt>
                <c:pt idx="1443">
                  <c:v>58.49</c:v>
                </c:pt>
                <c:pt idx="1444">
                  <c:v>58.01</c:v>
                </c:pt>
                <c:pt idx="1445">
                  <c:v>57.55</c:v>
                </c:pt>
                <c:pt idx="1446">
                  <c:v>57.08</c:v>
                </c:pt>
                <c:pt idx="1447">
                  <c:v>56.62</c:v>
                </c:pt>
                <c:pt idx="1448">
                  <c:v>56.23</c:v>
                </c:pt>
                <c:pt idx="1449">
                  <c:v>55.81</c:v>
                </c:pt>
                <c:pt idx="1450">
                  <c:v>55.16</c:v>
                </c:pt>
                <c:pt idx="1451">
                  <c:v>54.42</c:v>
                </c:pt>
                <c:pt idx="1452">
                  <c:v>53.67</c:v>
                </c:pt>
                <c:pt idx="1453">
                  <c:v>53.09</c:v>
                </c:pt>
                <c:pt idx="1454">
                  <c:v>52.75</c:v>
                </c:pt>
                <c:pt idx="1455">
                  <c:v>52.49</c:v>
                </c:pt>
                <c:pt idx="1456">
                  <c:v>52.17</c:v>
                </c:pt>
                <c:pt idx="1457">
                  <c:v>51.87</c:v>
                </c:pt>
                <c:pt idx="1458">
                  <c:v>51.63</c:v>
                </c:pt>
                <c:pt idx="1459">
                  <c:v>51.52</c:v>
                </c:pt>
                <c:pt idx="1460">
                  <c:v>51.48</c:v>
                </c:pt>
                <c:pt idx="1461">
                  <c:v>51.6</c:v>
                </c:pt>
                <c:pt idx="1462">
                  <c:v>51.82</c:v>
                </c:pt>
                <c:pt idx="1463">
                  <c:v>52.89</c:v>
                </c:pt>
                <c:pt idx="1464">
                  <c:v>52.74</c:v>
                </c:pt>
                <c:pt idx="1465">
                  <c:v>52.49</c:v>
                </c:pt>
                <c:pt idx="1466">
                  <c:v>52.11</c:v>
                </c:pt>
                <c:pt idx="1467">
                  <c:v>51.73</c:v>
                </c:pt>
                <c:pt idx="1468">
                  <c:v>51.21</c:v>
                </c:pt>
                <c:pt idx="1469">
                  <c:v>50.79</c:v>
                </c:pt>
                <c:pt idx="1470">
                  <c:v>50.36</c:v>
                </c:pt>
                <c:pt idx="1471">
                  <c:v>49.65</c:v>
                </c:pt>
                <c:pt idx="1472">
                  <c:v>48.94</c:v>
                </c:pt>
                <c:pt idx="1473">
                  <c:v>48.22</c:v>
                </c:pt>
                <c:pt idx="1474">
                  <c:v>47.53</c:v>
                </c:pt>
                <c:pt idx="1475">
                  <c:v>46.84</c:v>
                </c:pt>
                <c:pt idx="1476">
                  <c:v>46.29</c:v>
                </c:pt>
                <c:pt idx="1477">
                  <c:v>45.81</c:v>
                </c:pt>
                <c:pt idx="1478">
                  <c:v>45.19</c:v>
                </c:pt>
                <c:pt idx="1479">
                  <c:v>44.51</c:v>
                </c:pt>
                <c:pt idx="1480">
                  <c:v>43.9</c:v>
                </c:pt>
                <c:pt idx="1481">
                  <c:v>43.26</c:v>
                </c:pt>
                <c:pt idx="1482">
                  <c:v>42.59</c:v>
                </c:pt>
                <c:pt idx="1483">
                  <c:v>42.02</c:v>
                </c:pt>
                <c:pt idx="1484">
                  <c:v>41.48</c:v>
                </c:pt>
                <c:pt idx="1485">
                  <c:v>40.81</c:v>
                </c:pt>
                <c:pt idx="1486">
                  <c:v>40.1</c:v>
                </c:pt>
                <c:pt idx="1487">
                  <c:v>39.44</c:v>
                </c:pt>
                <c:pt idx="1488">
                  <c:v>38.869999999999997</c:v>
                </c:pt>
                <c:pt idx="1489">
                  <c:v>38.33</c:v>
                </c:pt>
                <c:pt idx="1490">
                  <c:v>37.979999999999997</c:v>
                </c:pt>
                <c:pt idx="1491">
                  <c:v>37.64</c:v>
                </c:pt>
                <c:pt idx="1492">
                  <c:v>37.1</c:v>
                </c:pt>
                <c:pt idx="1493">
                  <c:v>36.67</c:v>
                </c:pt>
                <c:pt idx="1494">
                  <c:v>36.25</c:v>
                </c:pt>
                <c:pt idx="1495">
                  <c:v>35.85</c:v>
                </c:pt>
                <c:pt idx="1496">
                  <c:v>35.520000000000003</c:v>
                </c:pt>
                <c:pt idx="1497">
                  <c:v>35.28</c:v>
                </c:pt>
                <c:pt idx="1498">
                  <c:v>35.07</c:v>
                </c:pt>
                <c:pt idx="1499">
                  <c:v>34.69</c:v>
                </c:pt>
                <c:pt idx="1500">
                  <c:v>34.33</c:v>
                </c:pt>
                <c:pt idx="1501">
                  <c:v>33.99</c:v>
                </c:pt>
                <c:pt idx="1502">
                  <c:v>33.590000000000003</c:v>
                </c:pt>
                <c:pt idx="1503">
                  <c:v>33.19</c:v>
                </c:pt>
                <c:pt idx="1504">
                  <c:v>32.86</c:v>
                </c:pt>
                <c:pt idx="1505">
                  <c:v>32.61</c:v>
                </c:pt>
                <c:pt idx="1506">
                  <c:v>32.270000000000003</c:v>
                </c:pt>
                <c:pt idx="1507">
                  <c:v>31.92</c:v>
                </c:pt>
                <c:pt idx="1508">
                  <c:v>31.63</c:v>
                </c:pt>
                <c:pt idx="1509">
                  <c:v>31.4</c:v>
                </c:pt>
                <c:pt idx="1510">
                  <c:v>31.18</c:v>
                </c:pt>
                <c:pt idx="1511">
                  <c:v>30.97</c:v>
                </c:pt>
                <c:pt idx="1512">
                  <c:v>30.81</c:v>
                </c:pt>
                <c:pt idx="1513">
                  <c:v>30.49</c:v>
                </c:pt>
                <c:pt idx="1514">
                  <c:v>30.18</c:v>
                </c:pt>
                <c:pt idx="1515">
                  <c:v>29.91</c:v>
                </c:pt>
                <c:pt idx="1516">
                  <c:v>29.67</c:v>
                </c:pt>
                <c:pt idx="1517">
                  <c:v>29.45</c:v>
                </c:pt>
                <c:pt idx="1518">
                  <c:v>29.29</c:v>
                </c:pt>
                <c:pt idx="1519">
                  <c:v>29.14</c:v>
                </c:pt>
                <c:pt idx="1520">
                  <c:v>28.81</c:v>
                </c:pt>
                <c:pt idx="1521">
                  <c:v>28.48</c:v>
                </c:pt>
                <c:pt idx="1522">
                  <c:v>28.16</c:v>
                </c:pt>
                <c:pt idx="1523">
                  <c:v>27.87</c:v>
                </c:pt>
                <c:pt idx="1524">
                  <c:v>27.62</c:v>
                </c:pt>
                <c:pt idx="1525">
                  <c:v>27.44</c:v>
                </c:pt>
                <c:pt idx="1526">
                  <c:v>27.25</c:v>
                </c:pt>
                <c:pt idx="1527">
                  <c:v>26.89</c:v>
                </c:pt>
                <c:pt idx="1528">
                  <c:v>26.59</c:v>
                </c:pt>
                <c:pt idx="1529">
                  <c:v>26.36</c:v>
                </c:pt>
                <c:pt idx="1530">
                  <c:v>26.27</c:v>
                </c:pt>
                <c:pt idx="1531">
                  <c:v>26.17</c:v>
                </c:pt>
                <c:pt idx="1532">
                  <c:v>26.17</c:v>
                </c:pt>
                <c:pt idx="1533">
                  <c:v>26.16</c:v>
                </c:pt>
                <c:pt idx="1534">
                  <c:v>25.99</c:v>
                </c:pt>
                <c:pt idx="1535">
                  <c:v>25.84</c:v>
                </c:pt>
                <c:pt idx="1536">
                  <c:v>25.75</c:v>
                </c:pt>
                <c:pt idx="1537">
                  <c:v>25.67</c:v>
                </c:pt>
                <c:pt idx="1538">
                  <c:v>25.63</c:v>
                </c:pt>
                <c:pt idx="1539">
                  <c:v>25.53</c:v>
                </c:pt>
                <c:pt idx="1540">
                  <c:v>25.73</c:v>
                </c:pt>
                <c:pt idx="1541">
                  <c:v>25.58</c:v>
                </c:pt>
                <c:pt idx="1542">
                  <c:v>25.58</c:v>
                </c:pt>
                <c:pt idx="1543">
                  <c:v>25.61</c:v>
                </c:pt>
                <c:pt idx="1544">
                  <c:v>25.73</c:v>
                </c:pt>
                <c:pt idx="1545">
                  <c:v>25.84</c:v>
                </c:pt>
                <c:pt idx="1546">
                  <c:v>26.08</c:v>
                </c:pt>
                <c:pt idx="1547">
                  <c:v>26.28</c:v>
                </c:pt>
                <c:pt idx="1548">
                  <c:v>26.38</c:v>
                </c:pt>
                <c:pt idx="1549">
                  <c:v>26.47</c:v>
                </c:pt>
                <c:pt idx="1550">
                  <c:v>26.5</c:v>
                </c:pt>
                <c:pt idx="1551">
                  <c:v>26.29</c:v>
                </c:pt>
                <c:pt idx="1552">
                  <c:v>26.55</c:v>
                </c:pt>
                <c:pt idx="1553">
                  <c:v>26.51</c:v>
                </c:pt>
                <c:pt idx="1554">
                  <c:v>26.46</c:v>
                </c:pt>
                <c:pt idx="1555">
                  <c:v>26.37</c:v>
                </c:pt>
                <c:pt idx="1556">
                  <c:v>26.3</c:v>
                </c:pt>
                <c:pt idx="1557">
                  <c:v>26.42</c:v>
                </c:pt>
                <c:pt idx="1558">
                  <c:v>26.57</c:v>
                </c:pt>
                <c:pt idx="1559">
                  <c:v>26.75</c:v>
                </c:pt>
                <c:pt idx="1560">
                  <c:v>26.93</c:v>
                </c:pt>
                <c:pt idx="1561">
                  <c:v>27.15</c:v>
                </c:pt>
                <c:pt idx="1562">
                  <c:v>27.26</c:v>
                </c:pt>
                <c:pt idx="1563">
                  <c:v>27.49</c:v>
                </c:pt>
                <c:pt idx="1564">
                  <c:v>27.45</c:v>
                </c:pt>
                <c:pt idx="1565">
                  <c:v>28.06</c:v>
                </c:pt>
                <c:pt idx="1566">
                  <c:v>28.47</c:v>
                </c:pt>
                <c:pt idx="1567">
                  <c:v>28.9</c:v>
                </c:pt>
                <c:pt idx="1568">
                  <c:v>29.33</c:v>
                </c:pt>
                <c:pt idx="1569">
                  <c:v>29.75</c:v>
                </c:pt>
                <c:pt idx="1570">
                  <c:v>30.03</c:v>
                </c:pt>
                <c:pt idx="1571">
                  <c:v>30.28</c:v>
                </c:pt>
                <c:pt idx="1572">
                  <c:v>30.53</c:v>
                </c:pt>
                <c:pt idx="1573">
                  <c:v>30.85</c:v>
                </c:pt>
                <c:pt idx="1574">
                  <c:v>31.26</c:v>
                </c:pt>
                <c:pt idx="1575">
                  <c:v>31.68</c:v>
                </c:pt>
                <c:pt idx="1576">
                  <c:v>31.95</c:v>
                </c:pt>
                <c:pt idx="1577">
                  <c:v>32.15</c:v>
                </c:pt>
                <c:pt idx="1578">
                  <c:v>32.479999999999997</c:v>
                </c:pt>
                <c:pt idx="1579">
                  <c:v>32.75</c:v>
                </c:pt>
                <c:pt idx="1580">
                  <c:v>33.049999999999997</c:v>
                </c:pt>
                <c:pt idx="1581">
                  <c:v>33.450000000000003</c:v>
                </c:pt>
                <c:pt idx="1582">
                  <c:v>33.840000000000003</c:v>
                </c:pt>
                <c:pt idx="1583">
                  <c:v>34.229999999999997</c:v>
                </c:pt>
                <c:pt idx="1584">
                  <c:v>34.630000000000003</c:v>
                </c:pt>
                <c:pt idx="1585">
                  <c:v>35.03</c:v>
                </c:pt>
                <c:pt idx="1586">
                  <c:v>35.44</c:v>
                </c:pt>
                <c:pt idx="1587">
                  <c:v>35.86</c:v>
                </c:pt>
                <c:pt idx="1588">
                  <c:v>36.380000000000003</c:v>
                </c:pt>
                <c:pt idx="1589">
                  <c:v>36.89</c:v>
                </c:pt>
                <c:pt idx="1590">
                  <c:v>37.33</c:v>
                </c:pt>
                <c:pt idx="1591">
                  <c:v>37.74</c:v>
                </c:pt>
                <c:pt idx="1592">
                  <c:v>38.19</c:v>
                </c:pt>
                <c:pt idx="1593">
                  <c:v>38.619999999999997</c:v>
                </c:pt>
                <c:pt idx="1594">
                  <c:v>39.17</c:v>
                </c:pt>
                <c:pt idx="1595">
                  <c:v>39.729999999999997</c:v>
                </c:pt>
                <c:pt idx="1596">
                  <c:v>40.31</c:v>
                </c:pt>
                <c:pt idx="1597">
                  <c:v>40.74</c:v>
                </c:pt>
                <c:pt idx="1598">
                  <c:v>41.14</c:v>
                </c:pt>
                <c:pt idx="1599">
                  <c:v>41.54</c:v>
                </c:pt>
                <c:pt idx="1600">
                  <c:v>41.98</c:v>
                </c:pt>
                <c:pt idx="1601">
                  <c:v>42.44</c:v>
                </c:pt>
                <c:pt idx="1602">
                  <c:v>42.98</c:v>
                </c:pt>
                <c:pt idx="1603">
                  <c:v>43.51</c:v>
                </c:pt>
                <c:pt idx="1604">
                  <c:v>43.95</c:v>
                </c:pt>
                <c:pt idx="1605">
                  <c:v>44.37</c:v>
                </c:pt>
                <c:pt idx="1606">
                  <c:v>44.82</c:v>
                </c:pt>
                <c:pt idx="1607">
                  <c:v>45.31</c:v>
                </c:pt>
                <c:pt idx="1608">
                  <c:v>45.79</c:v>
                </c:pt>
                <c:pt idx="1609">
                  <c:v>46.27</c:v>
                </c:pt>
                <c:pt idx="1610">
                  <c:v>46.74</c:v>
                </c:pt>
                <c:pt idx="1611">
                  <c:v>47.07</c:v>
                </c:pt>
                <c:pt idx="1612">
                  <c:v>47.36</c:v>
                </c:pt>
                <c:pt idx="1613">
                  <c:v>47.69</c:v>
                </c:pt>
                <c:pt idx="1614">
                  <c:v>48.09</c:v>
                </c:pt>
                <c:pt idx="1615">
                  <c:v>48.52</c:v>
                </c:pt>
                <c:pt idx="1616">
                  <c:v>49.03</c:v>
                </c:pt>
                <c:pt idx="1617">
                  <c:v>49.53</c:v>
                </c:pt>
                <c:pt idx="1618">
                  <c:v>49.98</c:v>
                </c:pt>
                <c:pt idx="1619">
                  <c:v>50.33</c:v>
                </c:pt>
                <c:pt idx="1620">
                  <c:v>50.59</c:v>
                </c:pt>
                <c:pt idx="1621">
                  <c:v>50.83</c:v>
                </c:pt>
                <c:pt idx="1622">
                  <c:v>51.06</c:v>
                </c:pt>
                <c:pt idx="1623">
                  <c:v>51.58</c:v>
                </c:pt>
                <c:pt idx="1624">
                  <c:v>52.1</c:v>
                </c:pt>
                <c:pt idx="1625">
                  <c:v>52.53</c:v>
                </c:pt>
                <c:pt idx="1626">
                  <c:v>52.86</c:v>
                </c:pt>
                <c:pt idx="1627">
                  <c:v>53.2</c:v>
                </c:pt>
                <c:pt idx="1628">
                  <c:v>53.53</c:v>
                </c:pt>
                <c:pt idx="1629">
                  <c:v>53.86</c:v>
                </c:pt>
                <c:pt idx="1630">
                  <c:v>54.29</c:v>
                </c:pt>
                <c:pt idx="1631">
                  <c:v>54.73</c:v>
                </c:pt>
                <c:pt idx="1632">
                  <c:v>55.05</c:v>
                </c:pt>
                <c:pt idx="1633">
                  <c:v>55.26</c:v>
                </c:pt>
                <c:pt idx="1634">
                  <c:v>55.54</c:v>
                </c:pt>
                <c:pt idx="1635">
                  <c:v>55.81</c:v>
                </c:pt>
                <c:pt idx="1636">
                  <c:v>56.14</c:v>
                </c:pt>
                <c:pt idx="1637">
                  <c:v>56.57</c:v>
                </c:pt>
                <c:pt idx="1638">
                  <c:v>57</c:v>
                </c:pt>
                <c:pt idx="1639">
                  <c:v>57.3</c:v>
                </c:pt>
                <c:pt idx="1640">
                  <c:v>57.61</c:v>
                </c:pt>
                <c:pt idx="1641">
                  <c:v>57.9</c:v>
                </c:pt>
                <c:pt idx="1642">
                  <c:v>58.18</c:v>
                </c:pt>
                <c:pt idx="1643">
                  <c:v>58.54</c:v>
                </c:pt>
                <c:pt idx="1644">
                  <c:v>58.97</c:v>
                </c:pt>
                <c:pt idx="1645">
                  <c:v>59.43</c:v>
                </c:pt>
                <c:pt idx="1646">
                  <c:v>59.79</c:v>
                </c:pt>
                <c:pt idx="1647">
                  <c:v>60.15</c:v>
                </c:pt>
                <c:pt idx="1648">
                  <c:v>60.51</c:v>
                </c:pt>
                <c:pt idx="1649">
                  <c:v>60.86</c:v>
                </c:pt>
                <c:pt idx="1650">
                  <c:v>61.21</c:v>
                </c:pt>
                <c:pt idx="1651">
                  <c:v>61.68</c:v>
                </c:pt>
                <c:pt idx="1652">
                  <c:v>62.16</c:v>
                </c:pt>
                <c:pt idx="1653">
                  <c:v>62.39</c:v>
                </c:pt>
                <c:pt idx="1654">
                  <c:v>62.65</c:v>
                </c:pt>
                <c:pt idx="1655">
                  <c:v>62.93</c:v>
                </c:pt>
                <c:pt idx="1656">
                  <c:v>63.24</c:v>
                </c:pt>
                <c:pt idx="1657">
                  <c:v>63.57</c:v>
                </c:pt>
                <c:pt idx="1658">
                  <c:v>64</c:v>
                </c:pt>
                <c:pt idx="1659">
                  <c:v>64.41</c:v>
                </c:pt>
                <c:pt idx="1660">
                  <c:v>64.709999999999994</c:v>
                </c:pt>
                <c:pt idx="1661">
                  <c:v>64.95</c:v>
                </c:pt>
                <c:pt idx="1662">
                  <c:v>65.2</c:v>
                </c:pt>
                <c:pt idx="1663">
                  <c:v>65.48</c:v>
                </c:pt>
                <c:pt idx="1664">
                  <c:v>65.83</c:v>
                </c:pt>
                <c:pt idx="1665">
                  <c:v>66.25</c:v>
                </c:pt>
                <c:pt idx="1666">
                  <c:v>66.709999999999994</c:v>
                </c:pt>
                <c:pt idx="1667">
                  <c:v>67.099999999999994</c:v>
                </c:pt>
                <c:pt idx="1668">
                  <c:v>67.459999999999994</c:v>
                </c:pt>
                <c:pt idx="1669">
                  <c:v>67.81</c:v>
                </c:pt>
                <c:pt idx="1670">
                  <c:v>68.16</c:v>
                </c:pt>
                <c:pt idx="1671">
                  <c:v>68.489999999999995</c:v>
                </c:pt>
                <c:pt idx="1672">
                  <c:v>68.91</c:v>
                </c:pt>
                <c:pt idx="1673">
                  <c:v>69.290000000000006</c:v>
                </c:pt>
                <c:pt idx="1674">
                  <c:v>70.14</c:v>
                </c:pt>
                <c:pt idx="1675">
                  <c:v>70.53</c:v>
                </c:pt>
                <c:pt idx="1676">
                  <c:v>70.89</c:v>
                </c:pt>
                <c:pt idx="1677">
                  <c:v>71.180000000000007</c:v>
                </c:pt>
                <c:pt idx="1678">
                  <c:v>71.08</c:v>
                </c:pt>
                <c:pt idx="1679">
                  <c:v>71.53</c:v>
                </c:pt>
                <c:pt idx="1680">
                  <c:v>72</c:v>
                </c:pt>
                <c:pt idx="1681">
                  <c:v>72.38</c:v>
                </c:pt>
                <c:pt idx="1682">
                  <c:v>72.77</c:v>
                </c:pt>
                <c:pt idx="1683">
                  <c:v>73.17</c:v>
                </c:pt>
                <c:pt idx="1684">
                  <c:v>73.540000000000006</c:v>
                </c:pt>
                <c:pt idx="1685">
                  <c:v>73.92</c:v>
                </c:pt>
                <c:pt idx="1686">
                  <c:v>74.36</c:v>
                </c:pt>
                <c:pt idx="1687">
                  <c:v>74.8</c:v>
                </c:pt>
                <c:pt idx="1688">
                  <c:v>75.180000000000007</c:v>
                </c:pt>
                <c:pt idx="1689">
                  <c:v>75.540000000000006</c:v>
                </c:pt>
                <c:pt idx="1690">
                  <c:v>75.87</c:v>
                </c:pt>
                <c:pt idx="1691">
                  <c:v>76.17</c:v>
                </c:pt>
                <c:pt idx="1692">
                  <c:v>76.540000000000006</c:v>
                </c:pt>
                <c:pt idx="1693">
                  <c:v>76.98</c:v>
                </c:pt>
                <c:pt idx="1694">
                  <c:v>77.41</c:v>
                </c:pt>
                <c:pt idx="1695">
                  <c:v>77.73</c:v>
                </c:pt>
                <c:pt idx="1696">
                  <c:v>78.040000000000006</c:v>
                </c:pt>
                <c:pt idx="1697">
                  <c:v>78.33</c:v>
                </c:pt>
                <c:pt idx="1698">
                  <c:v>78.67</c:v>
                </c:pt>
                <c:pt idx="1699">
                  <c:v>78.989999999999995</c:v>
                </c:pt>
                <c:pt idx="1700">
                  <c:v>79.37</c:v>
                </c:pt>
                <c:pt idx="1701">
                  <c:v>79.77</c:v>
                </c:pt>
                <c:pt idx="1702">
                  <c:v>80.05</c:v>
                </c:pt>
                <c:pt idx="1703">
                  <c:v>80.319999999999993</c:v>
                </c:pt>
                <c:pt idx="1704">
                  <c:v>80.44</c:v>
                </c:pt>
                <c:pt idx="1705">
                  <c:v>80.72</c:v>
                </c:pt>
                <c:pt idx="1706">
                  <c:v>81.010000000000005</c:v>
                </c:pt>
                <c:pt idx="1707">
                  <c:v>81.41</c:v>
                </c:pt>
                <c:pt idx="1708">
                  <c:v>81.819999999999993</c:v>
                </c:pt>
                <c:pt idx="1709">
                  <c:v>82.13</c:v>
                </c:pt>
                <c:pt idx="1710">
                  <c:v>82.42</c:v>
                </c:pt>
                <c:pt idx="1711">
                  <c:v>82.65</c:v>
                </c:pt>
                <c:pt idx="1712">
                  <c:v>82.96</c:v>
                </c:pt>
                <c:pt idx="1713">
                  <c:v>83.25</c:v>
                </c:pt>
                <c:pt idx="1714">
                  <c:v>83.6</c:v>
                </c:pt>
                <c:pt idx="1715">
                  <c:v>83.95</c:v>
                </c:pt>
                <c:pt idx="1716">
                  <c:v>84.2</c:v>
                </c:pt>
                <c:pt idx="1717">
                  <c:v>84.46</c:v>
                </c:pt>
                <c:pt idx="1718">
                  <c:v>84.68</c:v>
                </c:pt>
                <c:pt idx="1719">
                  <c:v>84.93</c:v>
                </c:pt>
                <c:pt idx="1720">
                  <c:v>85.26</c:v>
                </c:pt>
                <c:pt idx="1721">
                  <c:v>85.63</c:v>
                </c:pt>
                <c:pt idx="1722">
                  <c:v>85.99</c:v>
                </c:pt>
                <c:pt idx="1723">
                  <c:v>86.21</c:v>
                </c:pt>
                <c:pt idx="1724">
                  <c:v>86.43</c:v>
                </c:pt>
                <c:pt idx="1725">
                  <c:v>86.64</c:v>
                </c:pt>
                <c:pt idx="1726">
                  <c:v>86.86</c:v>
                </c:pt>
                <c:pt idx="1727">
                  <c:v>87.09</c:v>
                </c:pt>
                <c:pt idx="1728">
                  <c:v>87.4</c:v>
                </c:pt>
                <c:pt idx="1729">
                  <c:v>87.72</c:v>
                </c:pt>
                <c:pt idx="1730">
                  <c:v>87.94</c:v>
                </c:pt>
                <c:pt idx="1731">
                  <c:v>88.14</c:v>
                </c:pt>
                <c:pt idx="1732">
                  <c:v>88.22</c:v>
                </c:pt>
                <c:pt idx="1733">
                  <c:v>88.49</c:v>
                </c:pt>
                <c:pt idx="1734">
                  <c:v>88.69</c:v>
                </c:pt>
                <c:pt idx="1735">
                  <c:v>89.01</c:v>
                </c:pt>
                <c:pt idx="1736">
                  <c:v>89.35</c:v>
                </c:pt>
                <c:pt idx="1737">
                  <c:v>89.62</c:v>
                </c:pt>
                <c:pt idx="1738">
                  <c:v>89.83</c:v>
                </c:pt>
                <c:pt idx="1739">
                  <c:v>90.07</c:v>
                </c:pt>
                <c:pt idx="1740">
                  <c:v>90.32</c:v>
                </c:pt>
                <c:pt idx="1741">
                  <c:v>90.5</c:v>
                </c:pt>
                <c:pt idx="1742">
                  <c:v>90.81</c:v>
                </c:pt>
                <c:pt idx="1743">
                  <c:v>91.11</c:v>
                </c:pt>
                <c:pt idx="1744">
                  <c:v>91.32</c:v>
                </c:pt>
                <c:pt idx="1745">
                  <c:v>91.47</c:v>
                </c:pt>
                <c:pt idx="1746">
                  <c:v>91.6</c:v>
                </c:pt>
                <c:pt idx="1747">
                  <c:v>91.71</c:v>
                </c:pt>
                <c:pt idx="1748">
                  <c:v>91.82</c:v>
                </c:pt>
                <c:pt idx="1749">
                  <c:v>92.11</c:v>
                </c:pt>
                <c:pt idx="1750">
                  <c:v>92.39</c:v>
                </c:pt>
                <c:pt idx="1751">
                  <c:v>92.6</c:v>
                </c:pt>
                <c:pt idx="1752">
                  <c:v>92.76</c:v>
                </c:pt>
                <c:pt idx="1753">
                  <c:v>92.89</c:v>
                </c:pt>
                <c:pt idx="1754">
                  <c:v>93.04</c:v>
                </c:pt>
                <c:pt idx="1755">
                  <c:v>93.16</c:v>
                </c:pt>
                <c:pt idx="1756">
                  <c:v>93.37</c:v>
                </c:pt>
                <c:pt idx="1757">
                  <c:v>93.59</c:v>
                </c:pt>
                <c:pt idx="1758">
                  <c:v>93.78</c:v>
                </c:pt>
                <c:pt idx="1759">
                  <c:v>93.82</c:v>
                </c:pt>
                <c:pt idx="1760">
                  <c:v>93.91</c:v>
                </c:pt>
                <c:pt idx="1761">
                  <c:v>94.05</c:v>
                </c:pt>
                <c:pt idx="1762">
                  <c:v>94.22</c:v>
                </c:pt>
                <c:pt idx="1763">
                  <c:v>94.33</c:v>
                </c:pt>
                <c:pt idx="1764">
                  <c:v>94.68</c:v>
                </c:pt>
                <c:pt idx="1765">
                  <c:v>94.74</c:v>
                </c:pt>
                <c:pt idx="1766">
                  <c:v>94.91</c:v>
                </c:pt>
                <c:pt idx="1767">
                  <c:v>95</c:v>
                </c:pt>
                <c:pt idx="1768">
                  <c:v>95.01</c:v>
                </c:pt>
                <c:pt idx="1769">
                  <c:v>95.05</c:v>
                </c:pt>
                <c:pt idx="1770">
                  <c:v>95.07</c:v>
                </c:pt>
                <c:pt idx="1771">
                  <c:v>95.19</c:v>
                </c:pt>
                <c:pt idx="1772">
                  <c:v>95.24</c:v>
                </c:pt>
                <c:pt idx="1773">
                  <c:v>95.29</c:v>
                </c:pt>
                <c:pt idx="1774">
                  <c:v>95.36</c:v>
                </c:pt>
                <c:pt idx="1775">
                  <c:v>95.41</c:v>
                </c:pt>
                <c:pt idx="1776">
                  <c:v>95.46</c:v>
                </c:pt>
                <c:pt idx="1777">
                  <c:v>95.54</c:v>
                </c:pt>
                <c:pt idx="1778">
                  <c:v>95.64</c:v>
                </c:pt>
                <c:pt idx="1779">
                  <c:v>95.57</c:v>
                </c:pt>
                <c:pt idx="1780">
                  <c:v>95.45</c:v>
                </c:pt>
                <c:pt idx="1781">
                  <c:v>95.39</c:v>
                </c:pt>
                <c:pt idx="1782">
                  <c:v>95.33</c:v>
                </c:pt>
                <c:pt idx="1783">
                  <c:v>95.22</c:v>
                </c:pt>
                <c:pt idx="1784">
                  <c:v>95.13</c:v>
                </c:pt>
                <c:pt idx="1785">
                  <c:v>95.02</c:v>
                </c:pt>
                <c:pt idx="1786">
                  <c:v>94.81</c:v>
                </c:pt>
                <c:pt idx="1787">
                  <c:v>94.58</c:v>
                </c:pt>
                <c:pt idx="1788">
                  <c:v>94.38</c:v>
                </c:pt>
                <c:pt idx="1789">
                  <c:v>94.2</c:v>
                </c:pt>
                <c:pt idx="1790">
                  <c:v>94.02</c:v>
                </c:pt>
                <c:pt idx="1791">
                  <c:v>93.96</c:v>
                </c:pt>
                <c:pt idx="1792">
                  <c:v>93.91</c:v>
                </c:pt>
                <c:pt idx="1793">
                  <c:v>93.61</c:v>
                </c:pt>
                <c:pt idx="1794">
                  <c:v>93.2</c:v>
                </c:pt>
                <c:pt idx="1795">
                  <c:v>92.79</c:v>
                </c:pt>
                <c:pt idx="1796">
                  <c:v>92.32</c:v>
                </c:pt>
                <c:pt idx="1797">
                  <c:v>91.86</c:v>
                </c:pt>
                <c:pt idx="1798">
                  <c:v>91.56</c:v>
                </c:pt>
                <c:pt idx="1799">
                  <c:v>91.27</c:v>
                </c:pt>
                <c:pt idx="1800">
                  <c:v>90.85</c:v>
                </c:pt>
                <c:pt idx="1801">
                  <c:v>90.4</c:v>
                </c:pt>
                <c:pt idx="1802">
                  <c:v>89.92</c:v>
                </c:pt>
                <c:pt idx="1803">
                  <c:v>89.41</c:v>
                </c:pt>
                <c:pt idx="1804">
                  <c:v>88.93</c:v>
                </c:pt>
                <c:pt idx="1805">
                  <c:v>88.5</c:v>
                </c:pt>
                <c:pt idx="1806">
                  <c:v>88.03</c:v>
                </c:pt>
                <c:pt idx="1807">
                  <c:v>87.33</c:v>
                </c:pt>
                <c:pt idx="1808">
                  <c:v>86.56</c:v>
                </c:pt>
                <c:pt idx="1809">
                  <c:v>85.85</c:v>
                </c:pt>
                <c:pt idx="1810">
                  <c:v>85.18</c:v>
                </c:pt>
                <c:pt idx="1811">
                  <c:v>84.6</c:v>
                </c:pt>
                <c:pt idx="1812">
                  <c:v>84.18</c:v>
                </c:pt>
                <c:pt idx="1813">
                  <c:v>83.82</c:v>
                </c:pt>
                <c:pt idx="1814">
                  <c:v>83.45</c:v>
                </c:pt>
                <c:pt idx="1815">
                  <c:v>83.18</c:v>
                </c:pt>
                <c:pt idx="1816">
                  <c:v>83.03</c:v>
                </c:pt>
                <c:pt idx="1817">
                  <c:v>82.94</c:v>
                </c:pt>
                <c:pt idx="1818">
                  <c:v>82.91</c:v>
                </c:pt>
                <c:pt idx="1819">
                  <c:v>82.98</c:v>
                </c:pt>
                <c:pt idx="1820">
                  <c:v>83.1</c:v>
                </c:pt>
                <c:pt idx="1821">
                  <c:v>83.2</c:v>
                </c:pt>
                <c:pt idx="1822">
                  <c:v>83.18</c:v>
                </c:pt>
                <c:pt idx="1823">
                  <c:v>83.18</c:v>
                </c:pt>
                <c:pt idx="1824">
                  <c:v>83.21</c:v>
                </c:pt>
                <c:pt idx="1825">
                  <c:v>83.26</c:v>
                </c:pt>
                <c:pt idx="1826">
                  <c:v>83.36</c:v>
                </c:pt>
                <c:pt idx="1827">
                  <c:v>83.5</c:v>
                </c:pt>
                <c:pt idx="1828">
                  <c:v>83.49</c:v>
                </c:pt>
                <c:pt idx="1829">
                  <c:v>83.41</c:v>
                </c:pt>
                <c:pt idx="1830">
                  <c:v>83.34</c:v>
                </c:pt>
                <c:pt idx="1831">
                  <c:v>83.21</c:v>
                </c:pt>
                <c:pt idx="1832">
                  <c:v>83.16</c:v>
                </c:pt>
                <c:pt idx="1833">
                  <c:v>83.12</c:v>
                </c:pt>
                <c:pt idx="1834">
                  <c:v>83.05</c:v>
                </c:pt>
                <c:pt idx="1835">
                  <c:v>82.83</c:v>
                </c:pt>
                <c:pt idx="1836">
                  <c:v>82.59</c:v>
                </c:pt>
                <c:pt idx="1837">
                  <c:v>82.32</c:v>
                </c:pt>
                <c:pt idx="1838">
                  <c:v>82.12</c:v>
                </c:pt>
                <c:pt idx="1839">
                  <c:v>81.88</c:v>
                </c:pt>
                <c:pt idx="1840">
                  <c:v>81.69</c:v>
                </c:pt>
                <c:pt idx="1841">
                  <c:v>81.48</c:v>
                </c:pt>
                <c:pt idx="1842">
                  <c:v>81.06</c:v>
                </c:pt>
                <c:pt idx="1843">
                  <c:v>80.58</c:v>
                </c:pt>
                <c:pt idx="1844">
                  <c:v>80.09</c:v>
                </c:pt>
                <c:pt idx="1845">
                  <c:v>79.489999999999995</c:v>
                </c:pt>
                <c:pt idx="1846">
                  <c:v>78.88</c:v>
                </c:pt>
                <c:pt idx="1847">
                  <c:v>78.349999999999994</c:v>
                </c:pt>
                <c:pt idx="1848">
                  <c:v>77.8</c:v>
                </c:pt>
                <c:pt idx="1849">
                  <c:v>76.95</c:v>
                </c:pt>
                <c:pt idx="1850">
                  <c:v>76.22</c:v>
                </c:pt>
                <c:pt idx="1851">
                  <c:v>75.63</c:v>
                </c:pt>
                <c:pt idx="1852">
                  <c:v>74.989999999999995</c:v>
                </c:pt>
                <c:pt idx="1853">
                  <c:v>74.31</c:v>
                </c:pt>
                <c:pt idx="1854">
                  <c:v>73.709999999999994</c:v>
                </c:pt>
                <c:pt idx="1855">
                  <c:v>73.209999999999994</c:v>
                </c:pt>
                <c:pt idx="1856">
                  <c:v>72.650000000000006</c:v>
                </c:pt>
              </c:numCache>
            </c:numRef>
          </c:val>
          <c:smooth val="0"/>
          <c:extLst>
            <c:ext xmlns:c16="http://schemas.microsoft.com/office/drawing/2014/chart" uri="{C3380CC4-5D6E-409C-BE32-E72D297353CC}">
              <c16:uniqueId val="{00000000-EE3C-44C7-94C2-5DD56A803671}"/>
            </c:ext>
          </c:extLst>
        </c:ser>
        <c:ser>
          <c:idx val="0"/>
          <c:order val="1"/>
          <c:tx>
            <c:strRef>
              <c:f>'Figure 12.3'!$C$4</c:f>
              <c:strCache>
                <c:ptCount val="1"/>
                <c:pt idx="0">
                  <c:v>Netback price</c:v>
                </c:pt>
              </c:strCache>
            </c:strRef>
          </c:tx>
          <c:spPr>
            <a:ln w="28575" cap="rnd">
              <a:solidFill>
                <a:srgbClr val="89B3CE"/>
              </a:solidFill>
              <a:round/>
            </a:ln>
            <a:effectLst/>
          </c:spPr>
          <c:marker>
            <c:symbol val="none"/>
          </c:marker>
          <c:cat>
            <c:numRef>
              <c:f>'Figure 12.3'!$A$5:$A$2196</c:f>
              <c:numCache>
                <c:formatCode>d\ mmm\ yyyy</c:formatCode>
                <c:ptCount val="2192"/>
                <c:pt idx="0">
                  <c:v>43100.541666666664</c:v>
                </c:pt>
                <c:pt idx="1">
                  <c:v>43101</c:v>
                </c:pt>
                <c:pt idx="2">
                  <c:v>43102</c:v>
                </c:pt>
                <c:pt idx="3">
                  <c:v>43103</c:v>
                </c:pt>
                <c:pt idx="4">
                  <c:v>43104</c:v>
                </c:pt>
                <c:pt idx="5">
                  <c:v>43105</c:v>
                </c:pt>
                <c:pt idx="6">
                  <c:v>43106</c:v>
                </c:pt>
                <c:pt idx="7">
                  <c:v>43107</c:v>
                </c:pt>
                <c:pt idx="8">
                  <c:v>43108</c:v>
                </c:pt>
                <c:pt idx="9">
                  <c:v>43109</c:v>
                </c:pt>
                <c:pt idx="10">
                  <c:v>43110</c:v>
                </c:pt>
                <c:pt idx="11">
                  <c:v>43111</c:v>
                </c:pt>
                <c:pt idx="12">
                  <c:v>43112</c:v>
                </c:pt>
                <c:pt idx="13">
                  <c:v>43113</c:v>
                </c:pt>
                <c:pt idx="14">
                  <c:v>43114</c:v>
                </c:pt>
                <c:pt idx="15">
                  <c:v>43115</c:v>
                </c:pt>
                <c:pt idx="16">
                  <c:v>43116</c:v>
                </c:pt>
                <c:pt idx="17">
                  <c:v>43117</c:v>
                </c:pt>
                <c:pt idx="18">
                  <c:v>43118</c:v>
                </c:pt>
                <c:pt idx="19">
                  <c:v>43119</c:v>
                </c:pt>
                <c:pt idx="20">
                  <c:v>43120</c:v>
                </c:pt>
                <c:pt idx="21">
                  <c:v>43121</c:v>
                </c:pt>
                <c:pt idx="22">
                  <c:v>43122</c:v>
                </c:pt>
                <c:pt idx="23">
                  <c:v>43123</c:v>
                </c:pt>
                <c:pt idx="24">
                  <c:v>43124</c:v>
                </c:pt>
                <c:pt idx="25">
                  <c:v>43125</c:v>
                </c:pt>
                <c:pt idx="26">
                  <c:v>43126</c:v>
                </c:pt>
                <c:pt idx="27">
                  <c:v>43127</c:v>
                </c:pt>
                <c:pt idx="28">
                  <c:v>43128</c:v>
                </c:pt>
                <c:pt idx="29">
                  <c:v>43129</c:v>
                </c:pt>
                <c:pt idx="30">
                  <c:v>43130</c:v>
                </c:pt>
                <c:pt idx="31">
                  <c:v>43131</c:v>
                </c:pt>
                <c:pt idx="32">
                  <c:v>43132</c:v>
                </c:pt>
                <c:pt idx="33">
                  <c:v>43133</c:v>
                </c:pt>
                <c:pt idx="34">
                  <c:v>43134</c:v>
                </c:pt>
                <c:pt idx="35">
                  <c:v>43135</c:v>
                </c:pt>
                <c:pt idx="36">
                  <c:v>43136</c:v>
                </c:pt>
                <c:pt idx="37">
                  <c:v>43137</c:v>
                </c:pt>
                <c:pt idx="38">
                  <c:v>43138</c:v>
                </c:pt>
                <c:pt idx="39">
                  <c:v>43139</c:v>
                </c:pt>
                <c:pt idx="40">
                  <c:v>43140</c:v>
                </c:pt>
                <c:pt idx="41">
                  <c:v>43141</c:v>
                </c:pt>
                <c:pt idx="42">
                  <c:v>43142</c:v>
                </c:pt>
                <c:pt idx="43">
                  <c:v>43143</c:v>
                </c:pt>
                <c:pt idx="44">
                  <c:v>43144</c:v>
                </c:pt>
                <c:pt idx="45">
                  <c:v>43145</c:v>
                </c:pt>
                <c:pt idx="46">
                  <c:v>43146</c:v>
                </c:pt>
                <c:pt idx="47">
                  <c:v>43147</c:v>
                </c:pt>
                <c:pt idx="48">
                  <c:v>43148</c:v>
                </c:pt>
                <c:pt idx="49">
                  <c:v>43149</c:v>
                </c:pt>
                <c:pt idx="50">
                  <c:v>43150</c:v>
                </c:pt>
                <c:pt idx="51">
                  <c:v>43151</c:v>
                </c:pt>
                <c:pt idx="52">
                  <c:v>43152</c:v>
                </c:pt>
                <c:pt idx="53">
                  <c:v>43153</c:v>
                </c:pt>
                <c:pt idx="54">
                  <c:v>43154</c:v>
                </c:pt>
                <c:pt idx="55">
                  <c:v>43155</c:v>
                </c:pt>
                <c:pt idx="56">
                  <c:v>43156</c:v>
                </c:pt>
                <c:pt idx="57">
                  <c:v>43157</c:v>
                </c:pt>
                <c:pt idx="58">
                  <c:v>43158</c:v>
                </c:pt>
                <c:pt idx="59">
                  <c:v>43159</c:v>
                </c:pt>
                <c:pt idx="60">
                  <c:v>43160</c:v>
                </c:pt>
                <c:pt idx="61">
                  <c:v>43161</c:v>
                </c:pt>
                <c:pt idx="62">
                  <c:v>43162</c:v>
                </c:pt>
                <c:pt idx="63">
                  <c:v>43163</c:v>
                </c:pt>
                <c:pt idx="64">
                  <c:v>43164</c:v>
                </c:pt>
                <c:pt idx="65">
                  <c:v>43165</c:v>
                </c:pt>
                <c:pt idx="66">
                  <c:v>43166</c:v>
                </c:pt>
                <c:pt idx="67">
                  <c:v>43167</c:v>
                </c:pt>
                <c:pt idx="68">
                  <c:v>43168</c:v>
                </c:pt>
                <c:pt idx="69">
                  <c:v>43169</c:v>
                </c:pt>
                <c:pt idx="70">
                  <c:v>43170</c:v>
                </c:pt>
                <c:pt idx="71">
                  <c:v>43171</c:v>
                </c:pt>
                <c:pt idx="72">
                  <c:v>43172</c:v>
                </c:pt>
                <c:pt idx="73">
                  <c:v>43173</c:v>
                </c:pt>
                <c:pt idx="74">
                  <c:v>43174</c:v>
                </c:pt>
                <c:pt idx="75">
                  <c:v>43175</c:v>
                </c:pt>
                <c:pt idx="76">
                  <c:v>43176</c:v>
                </c:pt>
                <c:pt idx="77">
                  <c:v>43177</c:v>
                </c:pt>
                <c:pt idx="78">
                  <c:v>43178</c:v>
                </c:pt>
                <c:pt idx="79">
                  <c:v>43179</c:v>
                </c:pt>
                <c:pt idx="80">
                  <c:v>43180</c:v>
                </c:pt>
                <c:pt idx="81">
                  <c:v>43181</c:v>
                </c:pt>
                <c:pt idx="82">
                  <c:v>43182</c:v>
                </c:pt>
                <c:pt idx="83">
                  <c:v>43183</c:v>
                </c:pt>
                <c:pt idx="84">
                  <c:v>43184</c:v>
                </c:pt>
                <c:pt idx="85">
                  <c:v>43185</c:v>
                </c:pt>
                <c:pt idx="86">
                  <c:v>43186</c:v>
                </c:pt>
                <c:pt idx="87">
                  <c:v>43187</c:v>
                </c:pt>
                <c:pt idx="88">
                  <c:v>43188</c:v>
                </c:pt>
                <c:pt idx="89">
                  <c:v>43189</c:v>
                </c:pt>
                <c:pt idx="90">
                  <c:v>43190</c:v>
                </c:pt>
                <c:pt idx="91">
                  <c:v>43191</c:v>
                </c:pt>
                <c:pt idx="92">
                  <c:v>43192</c:v>
                </c:pt>
                <c:pt idx="93">
                  <c:v>43193</c:v>
                </c:pt>
                <c:pt idx="94">
                  <c:v>43194</c:v>
                </c:pt>
                <c:pt idx="95">
                  <c:v>43195</c:v>
                </c:pt>
                <c:pt idx="96">
                  <c:v>43196</c:v>
                </c:pt>
                <c:pt idx="97">
                  <c:v>43197</c:v>
                </c:pt>
                <c:pt idx="98">
                  <c:v>43198</c:v>
                </c:pt>
                <c:pt idx="99">
                  <c:v>43199</c:v>
                </c:pt>
                <c:pt idx="100">
                  <c:v>43200</c:v>
                </c:pt>
                <c:pt idx="101">
                  <c:v>43201</c:v>
                </c:pt>
                <c:pt idx="102">
                  <c:v>43202</c:v>
                </c:pt>
                <c:pt idx="103">
                  <c:v>43203</c:v>
                </c:pt>
                <c:pt idx="104">
                  <c:v>43204</c:v>
                </c:pt>
                <c:pt idx="105">
                  <c:v>43205</c:v>
                </c:pt>
                <c:pt idx="106">
                  <c:v>43206</c:v>
                </c:pt>
                <c:pt idx="107">
                  <c:v>43207</c:v>
                </c:pt>
                <c:pt idx="108">
                  <c:v>43208</c:v>
                </c:pt>
                <c:pt idx="109">
                  <c:v>43209</c:v>
                </c:pt>
                <c:pt idx="110">
                  <c:v>43210</c:v>
                </c:pt>
                <c:pt idx="111">
                  <c:v>43211</c:v>
                </c:pt>
                <c:pt idx="112">
                  <c:v>43212</c:v>
                </c:pt>
                <c:pt idx="113">
                  <c:v>43213</c:v>
                </c:pt>
                <c:pt idx="114">
                  <c:v>43214</c:v>
                </c:pt>
                <c:pt idx="115">
                  <c:v>43215</c:v>
                </c:pt>
                <c:pt idx="116">
                  <c:v>43216</c:v>
                </c:pt>
                <c:pt idx="117">
                  <c:v>43217</c:v>
                </c:pt>
                <c:pt idx="118">
                  <c:v>43218</c:v>
                </c:pt>
                <c:pt idx="119">
                  <c:v>43219</c:v>
                </c:pt>
                <c:pt idx="120">
                  <c:v>43220</c:v>
                </c:pt>
                <c:pt idx="121">
                  <c:v>43221</c:v>
                </c:pt>
                <c:pt idx="122">
                  <c:v>43222</c:v>
                </c:pt>
                <c:pt idx="123">
                  <c:v>43223</c:v>
                </c:pt>
                <c:pt idx="124">
                  <c:v>43224</c:v>
                </c:pt>
                <c:pt idx="125">
                  <c:v>43225</c:v>
                </c:pt>
                <c:pt idx="126">
                  <c:v>43226</c:v>
                </c:pt>
                <c:pt idx="127">
                  <c:v>43227</c:v>
                </c:pt>
                <c:pt idx="128">
                  <c:v>43228</c:v>
                </c:pt>
                <c:pt idx="129">
                  <c:v>43229</c:v>
                </c:pt>
                <c:pt idx="130">
                  <c:v>43230</c:v>
                </c:pt>
                <c:pt idx="131">
                  <c:v>43231</c:v>
                </c:pt>
                <c:pt idx="132">
                  <c:v>43232</c:v>
                </c:pt>
                <c:pt idx="133">
                  <c:v>43233</c:v>
                </c:pt>
                <c:pt idx="134">
                  <c:v>43234</c:v>
                </c:pt>
                <c:pt idx="135">
                  <c:v>43235</c:v>
                </c:pt>
                <c:pt idx="136">
                  <c:v>43236</c:v>
                </c:pt>
                <c:pt idx="137">
                  <c:v>43237</c:v>
                </c:pt>
                <c:pt idx="138">
                  <c:v>43238</c:v>
                </c:pt>
                <c:pt idx="139">
                  <c:v>43239</c:v>
                </c:pt>
                <c:pt idx="140">
                  <c:v>43240</c:v>
                </c:pt>
                <c:pt idx="141">
                  <c:v>43241</c:v>
                </c:pt>
                <c:pt idx="142">
                  <c:v>43242</c:v>
                </c:pt>
                <c:pt idx="143">
                  <c:v>43243</c:v>
                </c:pt>
                <c:pt idx="144">
                  <c:v>43244</c:v>
                </c:pt>
                <c:pt idx="145">
                  <c:v>43245</c:v>
                </c:pt>
                <c:pt idx="146">
                  <c:v>43246</c:v>
                </c:pt>
                <c:pt idx="147">
                  <c:v>43247</c:v>
                </c:pt>
                <c:pt idx="148">
                  <c:v>43248</c:v>
                </c:pt>
                <c:pt idx="149">
                  <c:v>43249</c:v>
                </c:pt>
                <c:pt idx="150">
                  <c:v>43250</c:v>
                </c:pt>
                <c:pt idx="151">
                  <c:v>43251</c:v>
                </c:pt>
                <c:pt idx="152">
                  <c:v>43252</c:v>
                </c:pt>
                <c:pt idx="153">
                  <c:v>43253</c:v>
                </c:pt>
                <c:pt idx="154">
                  <c:v>43254</c:v>
                </c:pt>
                <c:pt idx="155">
                  <c:v>43255</c:v>
                </c:pt>
                <c:pt idx="156">
                  <c:v>43256</c:v>
                </c:pt>
                <c:pt idx="157">
                  <c:v>43257</c:v>
                </c:pt>
                <c:pt idx="158">
                  <c:v>43258</c:v>
                </c:pt>
                <c:pt idx="159">
                  <c:v>43259</c:v>
                </c:pt>
                <c:pt idx="160">
                  <c:v>43260</c:v>
                </c:pt>
                <c:pt idx="161">
                  <c:v>43261</c:v>
                </c:pt>
                <c:pt idx="162">
                  <c:v>43262</c:v>
                </c:pt>
                <c:pt idx="163">
                  <c:v>43263</c:v>
                </c:pt>
                <c:pt idx="164">
                  <c:v>43264</c:v>
                </c:pt>
                <c:pt idx="165">
                  <c:v>43265</c:v>
                </c:pt>
                <c:pt idx="166">
                  <c:v>43266</c:v>
                </c:pt>
                <c:pt idx="167">
                  <c:v>43267</c:v>
                </c:pt>
                <c:pt idx="168">
                  <c:v>43268</c:v>
                </c:pt>
                <c:pt idx="169">
                  <c:v>43269</c:v>
                </c:pt>
                <c:pt idx="170">
                  <c:v>43270</c:v>
                </c:pt>
                <c:pt idx="171">
                  <c:v>43271</c:v>
                </c:pt>
                <c:pt idx="172">
                  <c:v>43272</c:v>
                </c:pt>
                <c:pt idx="173">
                  <c:v>43273</c:v>
                </c:pt>
                <c:pt idx="174">
                  <c:v>43274</c:v>
                </c:pt>
                <c:pt idx="175">
                  <c:v>43275</c:v>
                </c:pt>
                <c:pt idx="176">
                  <c:v>43276</c:v>
                </c:pt>
                <c:pt idx="177">
                  <c:v>43277</c:v>
                </c:pt>
                <c:pt idx="178">
                  <c:v>43278</c:v>
                </c:pt>
                <c:pt idx="179">
                  <c:v>43279</c:v>
                </c:pt>
                <c:pt idx="180">
                  <c:v>43280</c:v>
                </c:pt>
                <c:pt idx="181">
                  <c:v>43281</c:v>
                </c:pt>
                <c:pt idx="182">
                  <c:v>43282</c:v>
                </c:pt>
                <c:pt idx="183">
                  <c:v>43283</c:v>
                </c:pt>
                <c:pt idx="184">
                  <c:v>43284</c:v>
                </c:pt>
                <c:pt idx="185">
                  <c:v>43285</c:v>
                </c:pt>
                <c:pt idx="186">
                  <c:v>43286</c:v>
                </c:pt>
                <c:pt idx="187">
                  <c:v>43287</c:v>
                </c:pt>
                <c:pt idx="188">
                  <c:v>43288</c:v>
                </c:pt>
                <c:pt idx="189">
                  <c:v>43289</c:v>
                </c:pt>
                <c:pt idx="190">
                  <c:v>43290</c:v>
                </c:pt>
                <c:pt idx="191">
                  <c:v>43291</c:v>
                </c:pt>
                <c:pt idx="192">
                  <c:v>43292</c:v>
                </c:pt>
                <c:pt idx="193">
                  <c:v>43293</c:v>
                </c:pt>
                <c:pt idx="194">
                  <c:v>43294</c:v>
                </c:pt>
                <c:pt idx="195">
                  <c:v>43295</c:v>
                </c:pt>
                <c:pt idx="196">
                  <c:v>43296</c:v>
                </c:pt>
                <c:pt idx="197">
                  <c:v>43297</c:v>
                </c:pt>
                <c:pt idx="198">
                  <c:v>43298</c:v>
                </c:pt>
                <c:pt idx="199">
                  <c:v>43299</c:v>
                </c:pt>
                <c:pt idx="200">
                  <c:v>43300</c:v>
                </c:pt>
                <c:pt idx="201">
                  <c:v>43301</c:v>
                </c:pt>
                <c:pt idx="202">
                  <c:v>43302</c:v>
                </c:pt>
                <c:pt idx="203">
                  <c:v>43303</c:v>
                </c:pt>
                <c:pt idx="204">
                  <c:v>43304</c:v>
                </c:pt>
                <c:pt idx="205">
                  <c:v>43305</c:v>
                </c:pt>
                <c:pt idx="206">
                  <c:v>43306</c:v>
                </c:pt>
                <c:pt idx="207">
                  <c:v>43307</c:v>
                </c:pt>
                <c:pt idx="208">
                  <c:v>43308</c:v>
                </c:pt>
                <c:pt idx="209">
                  <c:v>43309</c:v>
                </c:pt>
                <c:pt idx="210">
                  <c:v>43310</c:v>
                </c:pt>
                <c:pt idx="211">
                  <c:v>43311</c:v>
                </c:pt>
                <c:pt idx="212">
                  <c:v>43312</c:v>
                </c:pt>
                <c:pt idx="213">
                  <c:v>43313</c:v>
                </c:pt>
                <c:pt idx="214">
                  <c:v>43314</c:v>
                </c:pt>
                <c:pt idx="215">
                  <c:v>43315</c:v>
                </c:pt>
                <c:pt idx="216">
                  <c:v>43316</c:v>
                </c:pt>
                <c:pt idx="217">
                  <c:v>43317</c:v>
                </c:pt>
                <c:pt idx="218">
                  <c:v>43318</c:v>
                </c:pt>
                <c:pt idx="219">
                  <c:v>43319</c:v>
                </c:pt>
                <c:pt idx="220">
                  <c:v>43320</c:v>
                </c:pt>
                <c:pt idx="221">
                  <c:v>43321</c:v>
                </c:pt>
                <c:pt idx="222">
                  <c:v>43322</c:v>
                </c:pt>
                <c:pt idx="223">
                  <c:v>43323</c:v>
                </c:pt>
                <c:pt idx="224">
                  <c:v>43324</c:v>
                </c:pt>
                <c:pt idx="225">
                  <c:v>43325</c:v>
                </c:pt>
                <c:pt idx="226">
                  <c:v>43326</c:v>
                </c:pt>
                <c:pt idx="227">
                  <c:v>43327</c:v>
                </c:pt>
                <c:pt idx="228">
                  <c:v>43328</c:v>
                </c:pt>
                <c:pt idx="229">
                  <c:v>43329</c:v>
                </c:pt>
                <c:pt idx="230">
                  <c:v>43330</c:v>
                </c:pt>
                <c:pt idx="231">
                  <c:v>43331</c:v>
                </c:pt>
                <c:pt idx="232">
                  <c:v>43332</c:v>
                </c:pt>
                <c:pt idx="233">
                  <c:v>43333</c:v>
                </c:pt>
                <c:pt idx="234">
                  <c:v>43334</c:v>
                </c:pt>
                <c:pt idx="235">
                  <c:v>43335</c:v>
                </c:pt>
                <c:pt idx="236">
                  <c:v>43336</c:v>
                </c:pt>
                <c:pt idx="237">
                  <c:v>43337</c:v>
                </c:pt>
                <c:pt idx="238">
                  <c:v>43338</c:v>
                </c:pt>
                <c:pt idx="239">
                  <c:v>43339</c:v>
                </c:pt>
                <c:pt idx="240">
                  <c:v>43340</c:v>
                </c:pt>
                <c:pt idx="241">
                  <c:v>43341</c:v>
                </c:pt>
                <c:pt idx="242">
                  <c:v>43342</c:v>
                </c:pt>
                <c:pt idx="243">
                  <c:v>43343</c:v>
                </c:pt>
                <c:pt idx="244">
                  <c:v>43344</c:v>
                </c:pt>
                <c:pt idx="245">
                  <c:v>43345</c:v>
                </c:pt>
                <c:pt idx="246">
                  <c:v>43346</c:v>
                </c:pt>
                <c:pt idx="247">
                  <c:v>43347</c:v>
                </c:pt>
                <c:pt idx="248">
                  <c:v>43348</c:v>
                </c:pt>
                <c:pt idx="249">
                  <c:v>43349</c:v>
                </c:pt>
                <c:pt idx="250">
                  <c:v>43350</c:v>
                </c:pt>
                <c:pt idx="251">
                  <c:v>43351</c:v>
                </c:pt>
                <c:pt idx="252">
                  <c:v>43352</c:v>
                </c:pt>
                <c:pt idx="253">
                  <c:v>43353</c:v>
                </c:pt>
                <c:pt idx="254">
                  <c:v>43354</c:v>
                </c:pt>
                <c:pt idx="255">
                  <c:v>43355</c:v>
                </c:pt>
                <c:pt idx="256">
                  <c:v>43356</c:v>
                </c:pt>
                <c:pt idx="257">
                  <c:v>43357</c:v>
                </c:pt>
                <c:pt idx="258">
                  <c:v>43358</c:v>
                </c:pt>
                <c:pt idx="259">
                  <c:v>43359</c:v>
                </c:pt>
                <c:pt idx="260">
                  <c:v>43360</c:v>
                </c:pt>
                <c:pt idx="261">
                  <c:v>43361</c:v>
                </c:pt>
                <c:pt idx="262">
                  <c:v>43362</c:v>
                </c:pt>
                <c:pt idx="263">
                  <c:v>43363</c:v>
                </c:pt>
                <c:pt idx="264">
                  <c:v>43364</c:v>
                </c:pt>
                <c:pt idx="265">
                  <c:v>43365</c:v>
                </c:pt>
                <c:pt idx="266">
                  <c:v>43366</c:v>
                </c:pt>
                <c:pt idx="267">
                  <c:v>43367</c:v>
                </c:pt>
                <c:pt idx="268">
                  <c:v>43368</c:v>
                </c:pt>
                <c:pt idx="269">
                  <c:v>43369</c:v>
                </c:pt>
                <c:pt idx="270">
                  <c:v>43370</c:v>
                </c:pt>
                <c:pt idx="271">
                  <c:v>43371</c:v>
                </c:pt>
                <c:pt idx="272">
                  <c:v>43372</c:v>
                </c:pt>
                <c:pt idx="273">
                  <c:v>43373</c:v>
                </c:pt>
                <c:pt idx="274">
                  <c:v>43374</c:v>
                </c:pt>
                <c:pt idx="275">
                  <c:v>43375</c:v>
                </c:pt>
                <c:pt idx="276">
                  <c:v>43376</c:v>
                </c:pt>
                <c:pt idx="277">
                  <c:v>43377</c:v>
                </c:pt>
                <c:pt idx="278">
                  <c:v>43378</c:v>
                </c:pt>
                <c:pt idx="279">
                  <c:v>43379</c:v>
                </c:pt>
                <c:pt idx="280">
                  <c:v>43380</c:v>
                </c:pt>
                <c:pt idx="281">
                  <c:v>43381</c:v>
                </c:pt>
                <c:pt idx="282">
                  <c:v>43382</c:v>
                </c:pt>
                <c:pt idx="283">
                  <c:v>43383</c:v>
                </c:pt>
                <c:pt idx="284">
                  <c:v>43384</c:v>
                </c:pt>
                <c:pt idx="285">
                  <c:v>43385</c:v>
                </c:pt>
                <c:pt idx="286">
                  <c:v>43386</c:v>
                </c:pt>
                <c:pt idx="287">
                  <c:v>43387</c:v>
                </c:pt>
                <c:pt idx="288">
                  <c:v>43388</c:v>
                </c:pt>
                <c:pt idx="289">
                  <c:v>43389</c:v>
                </c:pt>
                <c:pt idx="290">
                  <c:v>43390</c:v>
                </c:pt>
                <c:pt idx="291">
                  <c:v>43391</c:v>
                </c:pt>
                <c:pt idx="292">
                  <c:v>43392</c:v>
                </c:pt>
                <c:pt idx="293">
                  <c:v>43393</c:v>
                </c:pt>
                <c:pt idx="294">
                  <c:v>43394</c:v>
                </c:pt>
                <c:pt idx="295">
                  <c:v>43395</c:v>
                </c:pt>
                <c:pt idx="296">
                  <c:v>43396</c:v>
                </c:pt>
                <c:pt idx="297">
                  <c:v>43397</c:v>
                </c:pt>
                <c:pt idx="298">
                  <c:v>43398</c:v>
                </c:pt>
                <c:pt idx="299">
                  <c:v>43399</c:v>
                </c:pt>
                <c:pt idx="300">
                  <c:v>43400</c:v>
                </c:pt>
                <c:pt idx="301">
                  <c:v>43401</c:v>
                </c:pt>
                <c:pt idx="302">
                  <c:v>43402</c:v>
                </c:pt>
                <c:pt idx="303">
                  <c:v>43403</c:v>
                </c:pt>
                <c:pt idx="304">
                  <c:v>43404</c:v>
                </c:pt>
                <c:pt idx="305">
                  <c:v>43405</c:v>
                </c:pt>
                <c:pt idx="306">
                  <c:v>43406</c:v>
                </c:pt>
                <c:pt idx="307">
                  <c:v>43407</c:v>
                </c:pt>
                <c:pt idx="308">
                  <c:v>43408</c:v>
                </c:pt>
                <c:pt idx="309">
                  <c:v>43409</c:v>
                </c:pt>
                <c:pt idx="310">
                  <c:v>43410</c:v>
                </c:pt>
                <c:pt idx="311">
                  <c:v>43411</c:v>
                </c:pt>
                <c:pt idx="312">
                  <c:v>43412</c:v>
                </c:pt>
                <c:pt idx="313">
                  <c:v>43413</c:v>
                </c:pt>
                <c:pt idx="314">
                  <c:v>43414</c:v>
                </c:pt>
                <c:pt idx="315">
                  <c:v>43415</c:v>
                </c:pt>
                <c:pt idx="316">
                  <c:v>43416</c:v>
                </c:pt>
                <c:pt idx="317">
                  <c:v>43417</c:v>
                </c:pt>
                <c:pt idx="318">
                  <c:v>43418</c:v>
                </c:pt>
                <c:pt idx="319">
                  <c:v>43419</c:v>
                </c:pt>
                <c:pt idx="320">
                  <c:v>43420</c:v>
                </c:pt>
                <c:pt idx="321">
                  <c:v>43421</c:v>
                </c:pt>
                <c:pt idx="322">
                  <c:v>43422</c:v>
                </c:pt>
                <c:pt idx="323">
                  <c:v>43423</c:v>
                </c:pt>
                <c:pt idx="324">
                  <c:v>43424</c:v>
                </c:pt>
                <c:pt idx="325">
                  <c:v>43425</c:v>
                </c:pt>
                <c:pt idx="326">
                  <c:v>43426</c:v>
                </c:pt>
                <c:pt idx="327">
                  <c:v>43427</c:v>
                </c:pt>
                <c:pt idx="328">
                  <c:v>43428</c:v>
                </c:pt>
                <c:pt idx="329">
                  <c:v>43429</c:v>
                </c:pt>
                <c:pt idx="330">
                  <c:v>43430</c:v>
                </c:pt>
                <c:pt idx="331">
                  <c:v>43431</c:v>
                </c:pt>
                <c:pt idx="332">
                  <c:v>43432</c:v>
                </c:pt>
                <c:pt idx="333">
                  <c:v>43433</c:v>
                </c:pt>
                <c:pt idx="334">
                  <c:v>43434</c:v>
                </c:pt>
                <c:pt idx="335">
                  <c:v>43435</c:v>
                </c:pt>
                <c:pt idx="336">
                  <c:v>43436</c:v>
                </c:pt>
                <c:pt idx="337">
                  <c:v>43437</c:v>
                </c:pt>
                <c:pt idx="338">
                  <c:v>43438</c:v>
                </c:pt>
                <c:pt idx="339">
                  <c:v>43439</c:v>
                </c:pt>
                <c:pt idx="340">
                  <c:v>43440</c:v>
                </c:pt>
                <c:pt idx="341">
                  <c:v>43441</c:v>
                </c:pt>
                <c:pt idx="342">
                  <c:v>43442</c:v>
                </c:pt>
                <c:pt idx="343">
                  <c:v>43443</c:v>
                </c:pt>
                <c:pt idx="344">
                  <c:v>43444</c:v>
                </c:pt>
                <c:pt idx="345">
                  <c:v>43445</c:v>
                </c:pt>
                <c:pt idx="346">
                  <c:v>43446</c:v>
                </c:pt>
                <c:pt idx="347">
                  <c:v>43447</c:v>
                </c:pt>
                <c:pt idx="348">
                  <c:v>43448</c:v>
                </c:pt>
                <c:pt idx="349">
                  <c:v>43449</c:v>
                </c:pt>
                <c:pt idx="350">
                  <c:v>43450</c:v>
                </c:pt>
                <c:pt idx="351">
                  <c:v>43451</c:v>
                </c:pt>
                <c:pt idx="352">
                  <c:v>43452</c:v>
                </c:pt>
                <c:pt idx="353">
                  <c:v>43453</c:v>
                </c:pt>
                <c:pt idx="354">
                  <c:v>43454</c:v>
                </c:pt>
                <c:pt idx="355">
                  <c:v>43455</c:v>
                </c:pt>
                <c:pt idx="356">
                  <c:v>43456</c:v>
                </c:pt>
                <c:pt idx="357">
                  <c:v>43457</c:v>
                </c:pt>
                <c:pt idx="358">
                  <c:v>43458</c:v>
                </c:pt>
                <c:pt idx="359">
                  <c:v>43459</c:v>
                </c:pt>
                <c:pt idx="360">
                  <c:v>43460</c:v>
                </c:pt>
                <c:pt idx="361">
                  <c:v>43461</c:v>
                </c:pt>
                <c:pt idx="362">
                  <c:v>43462</c:v>
                </c:pt>
                <c:pt idx="363">
                  <c:v>43463</c:v>
                </c:pt>
                <c:pt idx="364">
                  <c:v>43464</c:v>
                </c:pt>
                <c:pt idx="365">
                  <c:v>43465</c:v>
                </c:pt>
                <c:pt idx="366">
                  <c:v>43466</c:v>
                </c:pt>
                <c:pt idx="367">
                  <c:v>43467</c:v>
                </c:pt>
                <c:pt idx="368">
                  <c:v>43468</c:v>
                </c:pt>
                <c:pt idx="369">
                  <c:v>43469</c:v>
                </c:pt>
                <c:pt idx="370">
                  <c:v>43470</c:v>
                </c:pt>
                <c:pt idx="371">
                  <c:v>43471</c:v>
                </c:pt>
                <c:pt idx="372">
                  <c:v>43472</c:v>
                </c:pt>
                <c:pt idx="373">
                  <c:v>43473</c:v>
                </c:pt>
                <c:pt idx="374">
                  <c:v>43474</c:v>
                </c:pt>
                <c:pt idx="375">
                  <c:v>43475</c:v>
                </c:pt>
                <c:pt idx="376">
                  <c:v>43476</c:v>
                </c:pt>
                <c:pt idx="377">
                  <c:v>43477</c:v>
                </c:pt>
                <c:pt idx="378">
                  <c:v>43478</c:v>
                </c:pt>
                <c:pt idx="379">
                  <c:v>43479</c:v>
                </c:pt>
                <c:pt idx="380">
                  <c:v>43480</c:v>
                </c:pt>
                <c:pt idx="381">
                  <c:v>43481</c:v>
                </c:pt>
                <c:pt idx="382">
                  <c:v>43482</c:v>
                </c:pt>
                <c:pt idx="383">
                  <c:v>43483</c:v>
                </c:pt>
                <c:pt idx="384">
                  <c:v>43484</c:v>
                </c:pt>
                <c:pt idx="385">
                  <c:v>43485</c:v>
                </c:pt>
                <c:pt idx="386">
                  <c:v>43486</c:v>
                </c:pt>
                <c:pt idx="387">
                  <c:v>43487</c:v>
                </c:pt>
                <c:pt idx="388">
                  <c:v>43488</c:v>
                </c:pt>
                <c:pt idx="389">
                  <c:v>43489</c:v>
                </c:pt>
                <c:pt idx="390">
                  <c:v>43490</c:v>
                </c:pt>
                <c:pt idx="391">
                  <c:v>43491</c:v>
                </c:pt>
                <c:pt idx="392">
                  <c:v>43492</c:v>
                </c:pt>
                <c:pt idx="393">
                  <c:v>43493</c:v>
                </c:pt>
                <c:pt idx="394">
                  <c:v>43494</c:v>
                </c:pt>
                <c:pt idx="395">
                  <c:v>43495</c:v>
                </c:pt>
                <c:pt idx="396">
                  <c:v>43496</c:v>
                </c:pt>
                <c:pt idx="397">
                  <c:v>43497</c:v>
                </c:pt>
                <c:pt idx="398">
                  <c:v>43498</c:v>
                </c:pt>
                <c:pt idx="399">
                  <c:v>43499</c:v>
                </c:pt>
                <c:pt idx="400">
                  <c:v>43500</c:v>
                </c:pt>
                <c:pt idx="401">
                  <c:v>43501</c:v>
                </c:pt>
                <c:pt idx="402">
                  <c:v>43502</c:v>
                </c:pt>
                <c:pt idx="403">
                  <c:v>43503</c:v>
                </c:pt>
                <c:pt idx="404">
                  <c:v>43504</c:v>
                </c:pt>
                <c:pt idx="405">
                  <c:v>43505</c:v>
                </c:pt>
                <c:pt idx="406">
                  <c:v>43506</c:v>
                </c:pt>
                <c:pt idx="407">
                  <c:v>43507</c:v>
                </c:pt>
                <c:pt idx="408">
                  <c:v>43508</c:v>
                </c:pt>
                <c:pt idx="409">
                  <c:v>43509</c:v>
                </c:pt>
                <c:pt idx="410">
                  <c:v>43510</c:v>
                </c:pt>
                <c:pt idx="411">
                  <c:v>43511</c:v>
                </c:pt>
                <c:pt idx="412">
                  <c:v>43512</c:v>
                </c:pt>
                <c:pt idx="413">
                  <c:v>43513</c:v>
                </c:pt>
                <c:pt idx="414">
                  <c:v>43514</c:v>
                </c:pt>
                <c:pt idx="415">
                  <c:v>43515</c:v>
                </c:pt>
                <c:pt idx="416">
                  <c:v>43516</c:v>
                </c:pt>
                <c:pt idx="417">
                  <c:v>43517</c:v>
                </c:pt>
                <c:pt idx="418">
                  <c:v>43518</c:v>
                </c:pt>
                <c:pt idx="419">
                  <c:v>43519</c:v>
                </c:pt>
                <c:pt idx="420">
                  <c:v>43520</c:v>
                </c:pt>
                <c:pt idx="421">
                  <c:v>43521</c:v>
                </c:pt>
                <c:pt idx="422">
                  <c:v>43522</c:v>
                </c:pt>
                <c:pt idx="423">
                  <c:v>43523</c:v>
                </c:pt>
                <c:pt idx="424">
                  <c:v>43524</c:v>
                </c:pt>
                <c:pt idx="425">
                  <c:v>43525</c:v>
                </c:pt>
                <c:pt idx="426">
                  <c:v>43526</c:v>
                </c:pt>
                <c:pt idx="427">
                  <c:v>43527</c:v>
                </c:pt>
                <c:pt idx="428">
                  <c:v>43528</c:v>
                </c:pt>
                <c:pt idx="429">
                  <c:v>43529</c:v>
                </c:pt>
                <c:pt idx="430">
                  <c:v>43530</c:v>
                </c:pt>
                <c:pt idx="431">
                  <c:v>43531</c:v>
                </c:pt>
                <c:pt idx="432">
                  <c:v>43532</c:v>
                </c:pt>
                <c:pt idx="433">
                  <c:v>43533</c:v>
                </c:pt>
                <c:pt idx="434">
                  <c:v>43534</c:v>
                </c:pt>
                <c:pt idx="435">
                  <c:v>43535</c:v>
                </c:pt>
                <c:pt idx="436">
                  <c:v>43536</c:v>
                </c:pt>
                <c:pt idx="437">
                  <c:v>43537</c:v>
                </c:pt>
                <c:pt idx="438">
                  <c:v>43538</c:v>
                </c:pt>
                <c:pt idx="439">
                  <c:v>43539</c:v>
                </c:pt>
                <c:pt idx="440">
                  <c:v>43540</c:v>
                </c:pt>
                <c:pt idx="441">
                  <c:v>43541</c:v>
                </c:pt>
                <c:pt idx="442">
                  <c:v>43542</c:v>
                </c:pt>
                <c:pt idx="443">
                  <c:v>43543</c:v>
                </c:pt>
                <c:pt idx="444">
                  <c:v>43544</c:v>
                </c:pt>
                <c:pt idx="445">
                  <c:v>43545</c:v>
                </c:pt>
                <c:pt idx="446">
                  <c:v>43546</c:v>
                </c:pt>
                <c:pt idx="447">
                  <c:v>43547</c:v>
                </c:pt>
                <c:pt idx="448">
                  <c:v>43548</c:v>
                </c:pt>
                <c:pt idx="449">
                  <c:v>43549</c:v>
                </c:pt>
                <c:pt idx="450">
                  <c:v>43550</c:v>
                </c:pt>
                <c:pt idx="451">
                  <c:v>43551</c:v>
                </c:pt>
                <c:pt idx="452">
                  <c:v>43552</c:v>
                </c:pt>
                <c:pt idx="453">
                  <c:v>43553</c:v>
                </c:pt>
                <c:pt idx="454">
                  <c:v>43554</c:v>
                </c:pt>
                <c:pt idx="455">
                  <c:v>43555</c:v>
                </c:pt>
                <c:pt idx="456">
                  <c:v>43556</c:v>
                </c:pt>
                <c:pt idx="457">
                  <c:v>43557</c:v>
                </c:pt>
                <c:pt idx="458">
                  <c:v>43558</c:v>
                </c:pt>
                <c:pt idx="459">
                  <c:v>43559</c:v>
                </c:pt>
                <c:pt idx="460">
                  <c:v>43560</c:v>
                </c:pt>
                <c:pt idx="461">
                  <c:v>43561</c:v>
                </c:pt>
                <c:pt idx="462">
                  <c:v>43562</c:v>
                </c:pt>
                <c:pt idx="463">
                  <c:v>43563</c:v>
                </c:pt>
                <c:pt idx="464">
                  <c:v>43564</c:v>
                </c:pt>
                <c:pt idx="465">
                  <c:v>43565</c:v>
                </c:pt>
                <c:pt idx="466">
                  <c:v>43566</c:v>
                </c:pt>
                <c:pt idx="467">
                  <c:v>43567</c:v>
                </c:pt>
                <c:pt idx="468">
                  <c:v>43568</c:v>
                </c:pt>
                <c:pt idx="469">
                  <c:v>43569</c:v>
                </c:pt>
                <c:pt idx="470">
                  <c:v>43570</c:v>
                </c:pt>
                <c:pt idx="471">
                  <c:v>43571</c:v>
                </c:pt>
                <c:pt idx="472">
                  <c:v>43572</c:v>
                </c:pt>
                <c:pt idx="473">
                  <c:v>43573</c:v>
                </c:pt>
                <c:pt idx="474">
                  <c:v>43574</c:v>
                </c:pt>
                <c:pt idx="475">
                  <c:v>43575</c:v>
                </c:pt>
                <c:pt idx="476">
                  <c:v>43576</c:v>
                </c:pt>
                <c:pt idx="477">
                  <c:v>43577</c:v>
                </c:pt>
                <c:pt idx="478">
                  <c:v>43578</c:v>
                </c:pt>
                <c:pt idx="479">
                  <c:v>43579</c:v>
                </c:pt>
                <c:pt idx="480">
                  <c:v>43580</c:v>
                </c:pt>
                <c:pt idx="481">
                  <c:v>43581</c:v>
                </c:pt>
                <c:pt idx="482">
                  <c:v>43582</c:v>
                </c:pt>
                <c:pt idx="483">
                  <c:v>43583</c:v>
                </c:pt>
                <c:pt idx="484">
                  <c:v>43584</c:v>
                </c:pt>
                <c:pt idx="485">
                  <c:v>43585</c:v>
                </c:pt>
                <c:pt idx="486">
                  <c:v>43586</c:v>
                </c:pt>
                <c:pt idx="487">
                  <c:v>43587</c:v>
                </c:pt>
                <c:pt idx="488">
                  <c:v>43588</c:v>
                </c:pt>
                <c:pt idx="489">
                  <c:v>43589</c:v>
                </c:pt>
                <c:pt idx="490">
                  <c:v>43590</c:v>
                </c:pt>
                <c:pt idx="491">
                  <c:v>43591</c:v>
                </c:pt>
                <c:pt idx="492">
                  <c:v>43592</c:v>
                </c:pt>
                <c:pt idx="493">
                  <c:v>43593</c:v>
                </c:pt>
                <c:pt idx="494">
                  <c:v>43594</c:v>
                </c:pt>
                <c:pt idx="495">
                  <c:v>43595</c:v>
                </c:pt>
                <c:pt idx="496">
                  <c:v>43596</c:v>
                </c:pt>
                <c:pt idx="497">
                  <c:v>43597</c:v>
                </c:pt>
                <c:pt idx="498">
                  <c:v>43598</c:v>
                </c:pt>
                <c:pt idx="499">
                  <c:v>43599</c:v>
                </c:pt>
                <c:pt idx="500">
                  <c:v>43600</c:v>
                </c:pt>
                <c:pt idx="501">
                  <c:v>43601</c:v>
                </c:pt>
                <c:pt idx="502">
                  <c:v>43602</c:v>
                </c:pt>
                <c:pt idx="503">
                  <c:v>43603</c:v>
                </c:pt>
                <c:pt idx="504">
                  <c:v>43604</c:v>
                </c:pt>
                <c:pt idx="505">
                  <c:v>43605</c:v>
                </c:pt>
                <c:pt idx="506">
                  <c:v>43606</c:v>
                </c:pt>
                <c:pt idx="507">
                  <c:v>43607</c:v>
                </c:pt>
                <c:pt idx="508">
                  <c:v>43608</c:v>
                </c:pt>
                <c:pt idx="509">
                  <c:v>43609</c:v>
                </c:pt>
                <c:pt idx="510">
                  <c:v>43610</c:v>
                </c:pt>
                <c:pt idx="511">
                  <c:v>43611</c:v>
                </c:pt>
                <c:pt idx="512">
                  <c:v>43612</c:v>
                </c:pt>
                <c:pt idx="513">
                  <c:v>43613</c:v>
                </c:pt>
                <c:pt idx="514">
                  <c:v>43614</c:v>
                </c:pt>
                <c:pt idx="515">
                  <c:v>43615</c:v>
                </c:pt>
                <c:pt idx="516">
                  <c:v>43616</c:v>
                </c:pt>
                <c:pt idx="517">
                  <c:v>43617</c:v>
                </c:pt>
                <c:pt idx="518">
                  <c:v>43618</c:v>
                </c:pt>
                <c:pt idx="519">
                  <c:v>43619</c:v>
                </c:pt>
                <c:pt idx="520">
                  <c:v>43620</c:v>
                </c:pt>
                <c:pt idx="521">
                  <c:v>43621</c:v>
                </c:pt>
                <c:pt idx="522">
                  <c:v>43622</c:v>
                </c:pt>
                <c:pt idx="523">
                  <c:v>43623</c:v>
                </c:pt>
                <c:pt idx="524">
                  <c:v>43624</c:v>
                </c:pt>
                <c:pt idx="525">
                  <c:v>43625</c:v>
                </c:pt>
                <c:pt idx="526">
                  <c:v>43626</c:v>
                </c:pt>
                <c:pt idx="527">
                  <c:v>43627</c:v>
                </c:pt>
                <c:pt idx="528">
                  <c:v>43628</c:v>
                </c:pt>
                <c:pt idx="529">
                  <c:v>43629</c:v>
                </c:pt>
                <c:pt idx="530">
                  <c:v>43630</c:v>
                </c:pt>
                <c:pt idx="531">
                  <c:v>43631</c:v>
                </c:pt>
                <c:pt idx="532">
                  <c:v>43632</c:v>
                </c:pt>
                <c:pt idx="533">
                  <c:v>43633</c:v>
                </c:pt>
                <c:pt idx="534">
                  <c:v>43634</c:v>
                </c:pt>
                <c:pt idx="535">
                  <c:v>43635</c:v>
                </c:pt>
                <c:pt idx="536">
                  <c:v>43636</c:v>
                </c:pt>
                <c:pt idx="537">
                  <c:v>43637</c:v>
                </c:pt>
                <c:pt idx="538">
                  <c:v>43638</c:v>
                </c:pt>
                <c:pt idx="539">
                  <c:v>43639</c:v>
                </c:pt>
                <c:pt idx="540">
                  <c:v>43640</c:v>
                </c:pt>
                <c:pt idx="541">
                  <c:v>43641</c:v>
                </c:pt>
                <c:pt idx="542">
                  <c:v>43642</c:v>
                </c:pt>
                <c:pt idx="543">
                  <c:v>43643</c:v>
                </c:pt>
                <c:pt idx="544">
                  <c:v>43644</c:v>
                </c:pt>
                <c:pt idx="545">
                  <c:v>43645</c:v>
                </c:pt>
                <c:pt idx="546">
                  <c:v>43646</c:v>
                </c:pt>
                <c:pt idx="547">
                  <c:v>43647</c:v>
                </c:pt>
                <c:pt idx="548">
                  <c:v>43648</c:v>
                </c:pt>
                <c:pt idx="549">
                  <c:v>43649</c:v>
                </c:pt>
                <c:pt idx="550">
                  <c:v>43650</c:v>
                </c:pt>
                <c:pt idx="551">
                  <c:v>43651</c:v>
                </c:pt>
                <c:pt idx="552">
                  <c:v>43652</c:v>
                </c:pt>
                <c:pt idx="553">
                  <c:v>43653</c:v>
                </c:pt>
                <c:pt idx="554">
                  <c:v>43654</c:v>
                </c:pt>
                <c:pt idx="555">
                  <c:v>43655</c:v>
                </c:pt>
                <c:pt idx="556">
                  <c:v>43656</c:v>
                </c:pt>
                <c:pt idx="557">
                  <c:v>43657</c:v>
                </c:pt>
                <c:pt idx="558">
                  <c:v>43658</c:v>
                </c:pt>
                <c:pt idx="559">
                  <c:v>43659</c:v>
                </c:pt>
                <c:pt idx="560">
                  <c:v>43660</c:v>
                </c:pt>
                <c:pt idx="561">
                  <c:v>43661</c:v>
                </c:pt>
                <c:pt idx="562">
                  <c:v>43662</c:v>
                </c:pt>
                <c:pt idx="563">
                  <c:v>43663</c:v>
                </c:pt>
                <c:pt idx="564">
                  <c:v>43664</c:v>
                </c:pt>
                <c:pt idx="565">
                  <c:v>43665</c:v>
                </c:pt>
                <c:pt idx="566">
                  <c:v>43666</c:v>
                </c:pt>
                <c:pt idx="567">
                  <c:v>43667</c:v>
                </c:pt>
                <c:pt idx="568">
                  <c:v>43668</c:v>
                </c:pt>
                <c:pt idx="569">
                  <c:v>43669</c:v>
                </c:pt>
                <c:pt idx="570">
                  <c:v>43670</c:v>
                </c:pt>
                <c:pt idx="571">
                  <c:v>43671</c:v>
                </c:pt>
                <c:pt idx="572">
                  <c:v>43672</c:v>
                </c:pt>
                <c:pt idx="573">
                  <c:v>43673</c:v>
                </c:pt>
                <c:pt idx="574">
                  <c:v>43674</c:v>
                </c:pt>
                <c:pt idx="575">
                  <c:v>43675</c:v>
                </c:pt>
                <c:pt idx="576">
                  <c:v>43676</c:v>
                </c:pt>
                <c:pt idx="577">
                  <c:v>43677</c:v>
                </c:pt>
                <c:pt idx="578">
                  <c:v>43678</c:v>
                </c:pt>
                <c:pt idx="579">
                  <c:v>43679</c:v>
                </c:pt>
                <c:pt idx="580">
                  <c:v>43680</c:v>
                </c:pt>
                <c:pt idx="581">
                  <c:v>43681</c:v>
                </c:pt>
                <c:pt idx="582">
                  <c:v>43682</c:v>
                </c:pt>
                <c:pt idx="583">
                  <c:v>43683</c:v>
                </c:pt>
                <c:pt idx="584">
                  <c:v>43684</c:v>
                </c:pt>
                <c:pt idx="585">
                  <c:v>43685</c:v>
                </c:pt>
                <c:pt idx="586">
                  <c:v>43686</c:v>
                </c:pt>
                <c:pt idx="587">
                  <c:v>43687</c:v>
                </c:pt>
                <c:pt idx="588">
                  <c:v>43688</c:v>
                </c:pt>
                <c:pt idx="589">
                  <c:v>43689</c:v>
                </c:pt>
                <c:pt idx="590">
                  <c:v>43690</c:v>
                </c:pt>
                <c:pt idx="591">
                  <c:v>43691</c:v>
                </c:pt>
                <c:pt idx="592">
                  <c:v>43692</c:v>
                </c:pt>
                <c:pt idx="593">
                  <c:v>43693</c:v>
                </c:pt>
                <c:pt idx="594">
                  <c:v>43694</c:v>
                </c:pt>
                <c:pt idx="595">
                  <c:v>43695</c:v>
                </c:pt>
                <c:pt idx="596">
                  <c:v>43696</c:v>
                </c:pt>
                <c:pt idx="597">
                  <c:v>43697</c:v>
                </c:pt>
                <c:pt idx="598">
                  <c:v>43698</c:v>
                </c:pt>
                <c:pt idx="599">
                  <c:v>43699</c:v>
                </c:pt>
                <c:pt idx="600">
                  <c:v>43700</c:v>
                </c:pt>
                <c:pt idx="601">
                  <c:v>43701</c:v>
                </c:pt>
                <c:pt idx="602">
                  <c:v>43702</c:v>
                </c:pt>
                <c:pt idx="603">
                  <c:v>43703</c:v>
                </c:pt>
                <c:pt idx="604">
                  <c:v>43704</c:v>
                </c:pt>
                <c:pt idx="605">
                  <c:v>43705</c:v>
                </c:pt>
                <c:pt idx="606">
                  <c:v>43706</c:v>
                </c:pt>
                <c:pt idx="607">
                  <c:v>43707</c:v>
                </c:pt>
                <c:pt idx="608">
                  <c:v>43708</c:v>
                </c:pt>
                <c:pt idx="609">
                  <c:v>43709</c:v>
                </c:pt>
                <c:pt idx="610">
                  <c:v>43710</c:v>
                </c:pt>
                <c:pt idx="611">
                  <c:v>43711</c:v>
                </c:pt>
                <c:pt idx="612">
                  <c:v>43712</c:v>
                </c:pt>
                <c:pt idx="613">
                  <c:v>43713</c:v>
                </c:pt>
                <c:pt idx="614">
                  <c:v>43714</c:v>
                </c:pt>
                <c:pt idx="615">
                  <c:v>43715</c:v>
                </c:pt>
                <c:pt idx="616">
                  <c:v>43716</c:v>
                </c:pt>
                <c:pt idx="617">
                  <c:v>43717</c:v>
                </c:pt>
                <c:pt idx="618">
                  <c:v>43718</c:v>
                </c:pt>
                <c:pt idx="619">
                  <c:v>43719</c:v>
                </c:pt>
                <c:pt idx="620">
                  <c:v>43720</c:v>
                </c:pt>
                <c:pt idx="621">
                  <c:v>43721</c:v>
                </c:pt>
                <c:pt idx="622">
                  <c:v>43722</c:v>
                </c:pt>
                <c:pt idx="623">
                  <c:v>43723</c:v>
                </c:pt>
                <c:pt idx="624">
                  <c:v>43724</c:v>
                </c:pt>
                <c:pt idx="625">
                  <c:v>43725</c:v>
                </c:pt>
                <c:pt idx="626">
                  <c:v>43726</c:v>
                </c:pt>
                <c:pt idx="627">
                  <c:v>43727</c:v>
                </c:pt>
                <c:pt idx="628">
                  <c:v>43728</c:v>
                </c:pt>
                <c:pt idx="629">
                  <c:v>43729</c:v>
                </c:pt>
                <c:pt idx="630">
                  <c:v>43730</c:v>
                </c:pt>
                <c:pt idx="631">
                  <c:v>43731</c:v>
                </c:pt>
                <c:pt idx="632">
                  <c:v>43732</c:v>
                </c:pt>
                <c:pt idx="633">
                  <c:v>43733</c:v>
                </c:pt>
                <c:pt idx="634">
                  <c:v>43734</c:v>
                </c:pt>
                <c:pt idx="635">
                  <c:v>43735</c:v>
                </c:pt>
                <c:pt idx="636">
                  <c:v>43736</c:v>
                </c:pt>
                <c:pt idx="637">
                  <c:v>43737</c:v>
                </c:pt>
                <c:pt idx="638">
                  <c:v>43738</c:v>
                </c:pt>
                <c:pt idx="639">
                  <c:v>43739</c:v>
                </c:pt>
                <c:pt idx="640">
                  <c:v>43740</c:v>
                </c:pt>
                <c:pt idx="641">
                  <c:v>43741</c:v>
                </c:pt>
                <c:pt idx="642">
                  <c:v>43742</c:v>
                </c:pt>
                <c:pt idx="643">
                  <c:v>43743</c:v>
                </c:pt>
                <c:pt idx="644">
                  <c:v>43744</c:v>
                </c:pt>
                <c:pt idx="645">
                  <c:v>43745</c:v>
                </c:pt>
                <c:pt idx="646">
                  <c:v>43746</c:v>
                </c:pt>
                <c:pt idx="647">
                  <c:v>43747</c:v>
                </c:pt>
                <c:pt idx="648">
                  <c:v>43748</c:v>
                </c:pt>
                <c:pt idx="649">
                  <c:v>43749</c:v>
                </c:pt>
                <c:pt idx="650">
                  <c:v>43750</c:v>
                </c:pt>
                <c:pt idx="651">
                  <c:v>43751</c:v>
                </c:pt>
                <c:pt idx="652">
                  <c:v>43752</c:v>
                </c:pt>
                <c:pt idx="653">
                  <c:v>43753</c:v>
                </c:pt>
                <c:pt idx="654">
                  <c:v>43754</c:v>
                </c:pt>
                <c:pt idx="655">
                  <c:v>43755</c:v>
                </c:pt>
                <c:pt idx="656">
                  <c:v>43756</c:v>
                </c:pt>
                <c:pt idx="657">
                  <c:v>43757</c:v>
                </c:pt>
                <c:pt idx="658">
                  <c:v>43758</c:v>
                </c:pt>
                <c:pt idx="659">
                  <c:v>43759</c:v>
                </c:pt>
                <c:pt idx="660">
                  <c:v>43760</c:v>
                </c:pt>
                <c:pt idx="661">
                  <c:v>43761</c:v>
                </c:pt>
                <c:pt idx="662">
                  <c:v>43762</c:v>
                </c:pt>
                <c:pt idx="663">
                  <c:v>43763</c:v>
                </c:pt>
                <c:pt idx="664">
                  <c:v>43764</c:v>
                </c:pt>
                <c:pt idx="665">
                  <c:v>43765</c:v>
                </c:pt>
                <c:pt idx="666">
                  <c:v>43766</c:v>
                </c:pt>
                <c:pt idx="667">
                  <c:v>43767</c:v>
                </c:pt>
                <c:pt idx="668">
                  <c:v>43768</c:v>
                </c:pt>
                <c:pt idx="669">
                  <c:v>43769</c:v>
                </c:pt>
                <c:pt idx="670">
                  <c:v>43770</c:v>
                </c:pt>
                <c:pt idx="671">
                  <c:v>43771</c:v>
                </c:pt>
                <c:pt idx="672">
                  <c:v>43772</c:v>
                </c:pt>
                <c:pt idx="673">
                  <c:v>43773</c:v>
                </c:pt>
                <c:pt idx="674">
                  <c:v>43774</c:v>
                </c:pt>
                <c:pt idx="675">
                  <c:v>43775</c:v>
                </c:pt>
                <c:pt idx="676">
                  <c:v>43776</c:v>
                </c:pt>
                <c:pt idx="677">
                  <c:v>43777</c:v>
                </c:pt>
                <c:pt idx="678">
                  <c:v>43778</c:v>
                </c:pt>
                <c:pt idx="679">
                  <c:v>43779</c:v>
                </c:pt>
                <c:pt idx="680">
                  <c:v>43780</c:v>
                </c:pt>
                <c:pt idx="681">
                  <c:v>43781</c:v>
                </c:pt>
                <c:pt idx="682">
                  <c:v>43782</c:v>
                </c:pt>
                <c:pt idx="683">
                  <c:v>43783</c:v>
                </c:pt>
                <c:pt idx="684">
                  <c:v>43784</c:v>
                </c:pt>
                <c:pt idx="685">
                  <c:v>43785</c:v>
                </c:pt>
                <c:pt idx="686">
                  <c:v>43786</c:v>
                </c:pt>
                <c:pt idx="687">
                  <c:v>43787</c:v>
                </c:pt>
                <c:pt idx="688">
                  <c:v>43788</c:v>
                </c:pt>
                <c:pt idx="689">
                  <c:v>43789</c:v>
                </c:pt>
                <c:pt idx="690">
                  <c:v>43790</c:v>
                </c:pt>
                <c:pt idx="691">
                  <c:v>43791</c:v>
                </c:pt>
                <c:pt idx="692">
                  <c:v>43792</c:v>
                </c:pt>
                <c:pt idx="693">
                  <c:v>43793</c:v>
                </c:pt>
                <c:pt idx="694">
                  <c:v>43794</c:v>
                </c:pt>
                <c:pt idx="695">
                  <c:v>43795</c:v>
                </c:pt>
                <c:pt idx="696">
                  <c:v>43796</c:v>
                </c:pt>
                <c:pt idx="697">
                  <c:v>43797</c:v>
                </c:pt>
                <c:pt idx="698">
                  <c:v>43798</c:v>
                </c:pt>
                <c:pt idx="699">
                  <c:v>43799</c:v>
                </c:pt>
                <c:pt idx="700">
                  <c:v>43800</c:v>
                </c:pt>
                <c:pt idx="701">
                  <c:v>43801</c:v>
                </c:pt>
                <c:pt idx="702">
                  <c:v>43802</c:v>
                </c:pt>
                <c:pt idx="703">
                  <c:v>43803</c:v>
                </c:pt>
                <c:pt idx="704">
                  <c:v>43804</c:v>
                </c:pt>
                <c:pt idx="705">
                  <c:v>43805</c:v>
                </c:pt>
                <c:pt idx="706">
                  <c:v>43806</c:v>
                </c:pt>
                <c:pt idx="707">
                  <c:v>43807</c:v>
                </c:pt>
                <c:pt idx="708">
                  <c:v>43808</c:v>
                </c:pt>
                <c:pt idx="709">
                  <c:v>43809</c:v>
                </c:pt>
                <c:pt idx="710">
                  <c:v>43810</c:v>
                </c:pt>
                <c:pt idx="711">
                  <c:v>43811</c:v>
                </c:pt>
                <c:pt idx="712">
                  <c:v>43812</c:v>
                </c:pt>
                <c:pt idx="713">
                  <c:v>43813</c:v>
                </c:pt>
                <c:pt idx="714">
                  <c:v>43814</c:v>
                </c:pt>
                <c:pt idx="715">
                  <c:v>43815</c:v>
                </c:pt>
                <c:pt idx="716">
                  <c:v>43816</c:v>
                </c:pt>
                <c:pt idx="717">
                  <c:v>43817</c:v>
                </c:pt>
                <c:pt idx="718">
                  <c:v>43818</c:v>
                </c:pt>
                <c:pt idx="719">
                  <c:v>43819</c:v>
                </c:pt>
                <c:pt idx="720">
                  <c:v>43820</c:v>
                </c:pt>
                <c:pt idx="721">
                  <c:v>43821</c:v>
                </c:pt>
                <c:pt idx="722">
                  <c:v>43822</c:v>
                </c:pt>
                <c:pt idx="723">
                  <c:v>43823</c:v>
                </c:pt>
                <c:pt idx="724">
                  <c:v>43824</c:v>
                </c:pt>
                <c:pt idx="725">
                  <c:v>43825</c:v>
                </c:pt>
                <c:pt idx="726">
                  <c:v>43826</c:v>
                </c:pt>
                <c:pt idx="727">
                  <c:v>43827</c:v>
                </c:pt>
                <c:pt idx="728">
                  <c:v>43828</c:v>
                </c:pt>
                <c:pt idx="729">
                  <c:v>43829</c:v>
                </c:pt>
                <c:pt idx="730">
                  <c:v>43830</c:v>
                </c:pt>
                <c:pt idx="731">
                  <c:v>43831</c:v>
                </c:pt>
                <c:pt idx="732">
                  <c:v>43832</c:v>
                </c:pt>
                <c:pt idx="733">
                  <c:v>43833</c:v>
                </c:pt>
                <c:pt idx="734">
                  <c:v>43834</c:v>
                </c:pt>
                <c:pt idx="735">
                  <c:v>43835</c:v>
                </c:pt>
                <c:pt idx="736">
                  <c:v>43836</c:v>
                </c:pt>
                <c:pt idx="737">
                  <c:v>43837</c:v>
                </c:pt>
                <c:pt idx="738">
                  <c:v>43838</c:v>
                </c:pt>
                <c:pt idx="739">
                  <c:v>43839</c:v>
                </c:pt>
                <c:pt idx="740">
                  <c:v>43840</c:v>
                </c:pt>
                <c:pt idx="741">
                  <c:v>43841</c:v>
                </c:pt>
                <c:pt idx="742">
                  <c:v>43842</c:v>
                </c:pt>
                <c:pt idx="743">
                  <c:v>43843</c:v>
                </c:pt>
                <c:pt idx="744">
                  <c:v>43844</c:v>
                </c:pt>
                <c:pt idx="745">
                  <c:v>43845</c:v>
                </c:pt>
                <c:pt idx="746">
                  <c:v>43846</c:v>
                </c:pt>
                <c:pt idx="747">
                  <c:v>43847</c:v>
                </c:pt>
                <c:pt idx="748">
                  <c:v>43848</c:v>
                </c:pt>
                <c:pt idx="749">
                  <c:v>43849</c:v>
                </c:pt>
                <c:pt idx="750">
                  <c:v>43850</c:v>
                </c:pt>
                <c:pt idx="751">
                  <c:v>43851</c:v>
                </c:pt>
                <c:pt idx="752">
                  <c:v>43852</c:v>
                </c:pt>
                <c:pt idx="753">
                  <c:v>43853</c:v>
                </c:pt>
                <c:pt idx="754">
                  <c:v>43854</c:v>
                </c:pt>
                <c:pt idx="755">
                  <c:v>43855</c:v>
                </c:pt>
                <c:pt idx="756">
                  <c:v>43856</c:v>
                </c:pt>
                <c:pt idx="757">
                  <c:v>43857</c:v>
                </c:pt>
                <c:pt idx="758">
                  <c:v>43858</c:v>
                </c:pt>
                <c:pt idx="759">
                  <c:v>43859</c:v>
                </c:pt>
                <c:pt idx="760">
                  <c:v>43860</c:v>
                </c:pt>
                <c:pt idx="761">
                  <c:v>43861</c:v>
                </c:pt>
                <c:pt idx="762">
                  <c:v>43862</c:v>
                </c:pt>
                <c:pt idx="763">
                  <c:v>43863</c:v>
                </c:pt>
                <c:pt idx="764">
                  <c:v>43864</c:v>
                </c:pt>
                <c:pt idx="765">
                  <c:v>43865</c:v>
                </c:pt>
                <c:pt idx="766">
                  <c:v>43866</c:v>
                </c:pt>
                <c:pt idx="767">
                  <c:v>43867</c:v>
                </c:pt>
                <c:pt idx="768">
                  <c:v>43868</c:v>
                </c:pt>
                <c:pt idx="769">
                  <c:v>43869</c:v>
                </c:pt>
                <c:pt idx="770">
                  <c:v>43870</c:v>
                </c:pt>
                <c:pt idx="771">
                  <c:v>43871</c:v>
                </c:pt>
                <c:pt idx="772">
                  <c:v>43872</c:v>
                </c:pt>
                <c:pt idx="773">
                  <c:v>43873</c:v>
                </c:pt>
                <c:pt idx="774">
                  <c:v>43874</c:v>
                </c:pt>
                <c:pt idx="775">
                  <c:v>43875</c:v>
                </c:pt>
                <c:pt idx="776">
                  <c:v>43876</c:v>
                </c:pt>
                <c:pt idx="777">
                  <c:v>43877</c:v>
                </c:pt>
                <c:pt idx="778">
                  <c:v>43878</c:v>
                </c:pt>
                <c:pt idx="779">
                  <c:v>43879</c:v>
                </c:pt>
                <c:pt idx="780">
                  <c:v>43880</c:v>
                </c:pt>
                <c:pt idx="781">
                  <c:v>43881</c:v>
                </c:pt>
                <c:pt idx="782">
                  <c:v>43882</c:v>
                </c:pt>
                <c:pt idx="783">
                  <c:v>43883</c:v>
                </c:pt>
                <c:pt idx="784">
                  <c:v>43884</c:v>
                </c:pt>
                <c:pt idx="785">
                  <c:v>43885</c:v>
                </c:pt>
                <c:pt idx="786">
                  <c:v>43886</c:v>
                </c:pt>
                <c:pt idx="787">
                  <c:v>43887</c:v>
                </c:pt>
                <c:pt idx="788">
                  <c:v>43888</c:v>
                </c:pt>
                <c:pt idx="789">
                  <c:v>43889</c:v>
                </c:pt>
                <c:pt idx="790">
                  <c:v>43890</c:v>
                </c:pt>
                <c:pt idx="791">
                  <c:v>43891</c:v>
                </c:pt>
                <c:pt idx="792">
                  <c:v>43892</c:v>
                </c:pt>
                <c:pt idx="793">
                  <c:v>43893</c:v>
                </c:pt>
                <c:pt idx="794">
                  <c:v>43894</c:v>
                </c:pt>
                <c:pt idx="795">
                  <c:v>43895</c:v>
                </c:pt>
                <c:pt idx="796">
                  <c:v>43896</c:v>
                </c:pt>
                <c:pt idx="797">
                  <c:v>43897</c:v>
                </c:pt>
                <c:pt idx="798">
                  <c:v>43898</c:v>
                </c:pt>
                <c:pt idx="799">
                  <c:v>43899</c:v>
                </c:pt>
                <c:pt idx="800">
                  <c:v>43900</c:v>
                </c:pt>
                <c:pt idx="801">
                  <c:v>43901</c:v>
                </c:pt>
                <c:pt idx="802">
                  <c:v>43902</c:v>
                </c:pt>
                <c:pt idx="803">
                  <c:v>43903</c:v>
                </c:pt>
                <c:pt idx="804">
                  <c:v>43904</c:v>
                </c:pt>
                <c:pt idx="805">
                  <c:v>43905</c:v>
                </c:pt>
                <c:pt idx="806">
                  <c:v>43906</c:v>
                </c:pt>
                <c:pt idx="807">
                  <c:v>43907</c:v>
                </c:pt>
                <c:pt idx="808">
                  <c:v>43908</c:v>
                </c:pt>
                <c:pt idx="809">
                  <c:v>43909</c:v>
                </c:pt>
                <c:pt idx="810">
                  <c:v>43910</c:v>
                </c:pt>
                <c:pt idx="811">
                  <c:v>43911</c:v>
                </c:pt>
                <c:pt idx="812">
                  <c:v>43912</c:v>
                </c:pt>
                <c:pt idx="813">
                  <c:v>43913</c:v>
                </c:pt>
                <c:pt idx="814">
                  <c:v>43914</c:v>
                </c:pt>
                <c:pt idx="815">
                  <c:v>43915</c:v>
                </c:pt>
                <c:pt idx="816">
                  <c:v>43916</c:v>
                </c:pt>
                <c:pt idx="817">
                  <c:v>43917</c:v>
                </c:pt>
                <c:pt idx="818">
                  <c:v>43918</c:v>
                </c:pt>
                <c:pt idx="819">
                  <c:v>43919</c:v>
                </c:pt>
                <c:pt idx="820">
                  <c:v>43920</c:v>
                </c:pt>
                <c:pt idx="821">
                  <c:v>43921</c:v>
                </c:pt>
                <c:pt idx="822">
                  <c:v>43922</c:v>
                </c:pt>
                <c:pt idx="823">
                  <c:v>43923</c:v>
                </c:pt>
                <c:pt idx="824">
                  <c:v>43924</c:v>
                </c:pt>
                <c:pt idx="825">
                  <c:v>43925</c:v>
                </c:pt>
                <c:pt idx="826">
                  <c:v>43926</c:v>
                </c:pt>
                <c:pt idx="827">
                  <c:v>43927</c:v>
                </c:pt>
                <c:pt idx="828">
                  <c:v>43928</c:v>
                </c:pt>
                <c:pt idx="829">
                  <c:v>43929</c:v>
                </c:pt>
                <c:pt idx="830">
                  <c:v>43930</c:v>
                </c:pt>
                <c:pt idx="831">
                  <c:v>43931</c:v>
                </c:pt>
                <c:pt idx="832">
                  <c:v>43932</c:v>
                </c:pt>
                <c:pt idx="833">
                  <c:v>43933</c:v>
                </c:pt>
                <c:pt idx="834">
                  <c:v>43934</c:v>
                </c:pt>
                <c:pt idx="835">
                  <c:v>43935</c:v>
                </c:pt>
                <c:pt idx="836">
                  <c:v>43936</c:v>
                </c:pt>
                <c:pt idx="837">
                  <c:v>43937</c:v>
                </c:pt>
                <c:pt idx="838">
                  <c:v>43938</c:v>
                </c:pt>
                <c:pt idx="839">
                  <c:v>43939</c:v>
                </c:pt>
                <c:pt idx="840">
                  <c:v>43940</c:v>
                </c:pt>
                <c:pt idx="841">
                  <c:v>43941</c:v>
                </c:pt>
                <c:pt idx="842">
                  <c:v>43942</c:v>
                </c:pt>
                <c:pt idx="843">
                  <c:v>43943</c:v>
                </c:pt>
                <c:pt idx="844">
                  <c:v>43944</c:v>
                </c:pt>
                <c:pt idx="845">
                  <c:v>43945</c:v>
                </c:pt>
                <c:pt idx="846">
                  <c:v>43946</c:v>
                </c:pt>
                <c:pt idx="847">
                  <c:v>43947</c:v>
                </c:pt>
                <c:pt idx="848">
                  <c:v>43948</c:v>
                </c:pt>
                <c:pt idx="849">
                  <c:v>43949</c:v>
                </c:pt>
                <c:pt idx="850">
                  <c:v>43950</c:v>
                </c:pt>
                <c:pt idx="851">
                  <c:v>43951</c:v>
                </c:pt>
                <c:pt idx="852">
                  <c:v>43952</c:v>
                </c:pt>
                <c:pt idx="853">
                  <c:v>43953</c:v>
                </c:pt>
                <c:pt idx="854">
                  <c:v>43954</c:v>
                </c:pt>
                <c:pt idx="855">
                  <c:v>43955</c:v>
                </c:pt>
                <c:pt idx="856">
                  <c:v>43956</c:v>
                </c:pt>
                <c:pt idx="857">
                  <c:v>43957</c:v>
                </c:pt>
                <c:pt idx="858">
                  <c:v>43958</c:v>
                </c:pt>
                <c:pt idx="859">
                  <c:v>43959</c:v>
                </c:pt>
                <c:pt idx="860">
                  <c:v>43960</c:v>
                </c:pt>
                <c:pt idx="861">
                  <c:v>43961</c:v>
                </c:pt>
                <c:pt idx="862">
                  <c:v>43962</c:v>
                </c:pt>
                <c:pt idx="863">
                  <c:v>43963</c:v>
                </c:pt>
                <c:pt idx="864">
                  <c:v>43964</c:v>
                </c:pt>
                <c:pt idx="865">
                  <c:v>43965</c:v>
                </c:pt>
                <c:pt idx="866">
                  <c:v>43966</c:v>
                </c:pt>
                <c:pt idx="867">
                  <c:v>43967</c:v>
                </c:pt>
                <c:pt idx="868">
                  <c:v>43968</c:v>
                </c:pt>
                <c:pt idx="869">
                  <c:v>43969</c:v>
                </c:pt>
                <c:pt idx="870">
                  <c:v>43970</c:v>
                </c:pt>
                <c:pt idx="871">
                  <c:v>43971</c:v>
                </c:pt>
                <c:pt idx="872">
                  <c:v>43972</c:v>
                </c:pt>
                <c:pt idx="873">
                  <c:v>43973</c:v>
                </c:pt>
                <c:pt idx="874">
                  <c:v>43974</c:v>
                </c:pt>
                <c:pt idx="875">
                  <c:v>43975</c:v>
                </c:pt>
                <c:pt idx="876">
                  <c:v>43976</c:v>
                </c:pt>
                <c:pt idx="877">
                  <c:v>43977</c:v>
                </c:pt>
                <c:pt idx="878">
                  <c:v>43978</c:v>
                </c:pt>
                <c:pt idx="879">
                  <c:v>43979</c:v>
                </c:pt>
                <c:pt idx="880">
                  <c:v>43980</c:v>
                </c:pt>
                <c:pt idx="881">
                  <c:v>43981</c:v>
                </c:pt>
                <c:pt idx="882">
                  <c:v>43982</c:v>
                </c:pt>
                <c:pt idx="883">
                  <c:v>43983</c:v>
                </c:pt>
                <c:pt idx="884">
                  <c:v>43984</c:v>
                </c:pt>
                <c:pt idx="885">
                  <c:v>43985</c:v>
                </c:pt>
                <c:pt idx="886">
                  <c:v>43986</c:v>
                </c:pt>
                <c:pt idx="887">
                  <c:v>43987</c:v>
                </c:pt>
                <c:pt idx="888">
                  <c:v>43988</c:v>
                </c:pt>
                <c:pt idx="889">
                  <c:v>43989</c:v>
                </c:pt>
                <c:pt idx="890">
                  <c:v>43990</c:v>
                </c:pt>
                <c:pt idx="891">
                  <c:v>43991</c:v>
                </c:pt>
                <c:pt idx="892">
                  <c:v>43992</c:v>
                </c:pt>
                <c:pt idx="893">
                  <c:v>43993</c:v>
                </c:pt>
                <c:pt idx="894">
                  <c:v>43994</c:v>
                </c:pt>
                <c:pt idx="895">
                  <c:v>43995</c:v>
                </c:pt>
                <c:pt idx="896">
                  <c:v>43996</c:v>
                </c:pt>
                <c:pt idx="897">
                  <c:v>43997</c:v>
                </c:pt>
                <c:pt idx="898">
                  <c:v>43998</c:v>
                </c:pt>
                <c:pt idx="899">
                  <c:v>43999</c:v>
                </c:pt>
                <c:pt idx="900">
                  <c:v>44000</c:v>
                </c:pt>
                <c:pt idx="901">
                  <c:v>44001</c:v>
                </c:pt>
                <c:pt idx="902">
                  <c:v>44002</c:v>
                </c:pt>
                <c:pt idx="903">
                  <c:v>44003</c:v>
                </c:pt>
                <c:pt idx="904">
                  <c:v>44004</c:v>
                </c:pt>
                <c:pt idx="905">
                  <c:v>44005</c:v>
                </c:pt>
                <c:pt idx="906">
                  <c:v>44006</c:v>
                </c:pt>
                <c:pt idx="907">
                  <c:v>44007</c:v>
                </c:pt>
                <c:pt idx="908">
                  <c:v>44008</c:v>
                </c:pt>
                <c:pt idx="909">
                  <c:v>44009</c:v>
                </c:pt>
                <c:pt idx="910">
                  <c:v>44010</c:v>
                </c:pt>
                <c:pt idx="911">
                  <c:v>44011</c:v>
                </c:pt>
                <c:pt idx="912">
                  <c:v>44012</c:v>
                </c:pt>
                <c:pt idx="913">
                  <c:v>44013</c:v>
                </c:pt>
                <c:pt idx="914">
                  <c:v>44014</c:v>
                </c:pt>
                <c:pt idx="915">
                  <c:v>44015</c:v>
                </c:pt>
                <c:pt idx="916">
                  <c:v>44016</c:v>
                </c:pt>
                <c:pt idx="917">
                  <c:v>44017</c:v>
                </c:pt>
                <c:pt idx="918">
                  <c:v>44018</c:v>
                </c:pt>
                <c:pt idx="919">
                  <c:v>44019</c:v>
                </c:pt>
                <c:pt idx="920">
                  <c:v>44020</c:v>
                </c:pt>
                <c:pt idx="921">
                  <c:v>44021</c:v>
                </c:pt>
                <c:pt idx="922">
                  <c:v>44022</c:v>
                </c:pt>
                <c:pt idx="923">
                  <c:v>44023</c:v>
                </c:pt>
                <c:pt idx="924">
                  <c:v>44024</c:v>
                </c:pt>
                <c:pt idx="925">
                  <c:v>44025</c:v>
                </c:pt>
                <c:pt idx="926">
                  <c:v>44026</c:v>
                </c:pt>
                <c:pt idx="927">
                  <c:v>44027</c:v>
                </c:pt>
                <c:pt idx="928">
                  <c:v>44028</c:v>
                </c:pt>
                <c:pt idx="929">
                  <c:v>44029</c:v>
                </c:pt>
                <c:pt idx="930">
                  <c:v>44030</c:v>
                </c:pt>
                <c:pt idx="931">
                  <c:v>44031</c:v>
                </c:pt>
                <c:pt idx="932">
                  <c:v>44032</c:v>
                </c:pt>
                <c:pt idx="933">
                  <c:v>44033</c:v>
                </c:pt>
                <c:pt idx="934">
                  <c:v>44034</c:v>
                </c:pt>
                <c:pt idx="935">
                  <c:v>44035</c:v>
                </c:pt>
                <c:pt idx="936">
                  <c:v>44036</c:v>
                </c:pt>
                <c:pt idx="937">
                  <c:v>44037</c:v>
                </c:pt>
                <c:pt idx="938">
                  <c:v>44038</c:v>
                </c:pt>
                <c:pt idx="939">
                  <c:v>44039</c:v>
                </c:pt>
                <c:pt idx="940">
                  <c:v>44040</c:v>
                </c:pt>
                <c:pt idx="941">
                  <c:v>44041</c:v>
                </c:pt>
                <c:pt idx="942">
                  <c:v>44042</c:v>
                </c:pt>
                <c:pt idx="943">
                  <c:v>44043</c:v>
                </c:pt>
                <c:pt idx="944">
                  <c:v>44044</c:v>
                </c:pt>
                <c:pt idx="945">
                  <c:v>44045</c:v>
                </c:pt>
                <c:pt idx="946">
                  <c:v>44046</c:v>
                </c:pt>
                <c:pt idx="947">
                  <c:v>44047</c:v>
                </c:pt>
                <c:pt idx="948">
                  <c:v>44048</c:v>
                </c:pt>
                <c:pt idx="949">
                  <c:v>44049</c:v>
                </c:pt>
                <c:pt idx="950">
                  <c:v>44050</c:v>
                </c:pt>
                <c:pt idx="951">
                  <c:v>44051</c:v>
                </c:pt>
                <c:pt idx="952">
                  <c:v>44052</c:v>
                </c:pt>
                <c:pt idx="953">
                  <c:v>44053</c:v>
                </c:pt>
                <c:pt idx="954">
                  <c:v>44054</c:v>
                </c:pt>
                <c:pt idx="955">
                  <c:v>44055</c:v>
                </c:pt>
                <c:pt idx="956">
                  <c:v>44056</c:v>
                </c:pt>
                <c:pt idx="957">
                  <c:v>44057</c:v>
                </c:pt>
                <c:pt idx="958">
                  <c:v>44058</c:v>
                </c:pt>
                <c:pt idx="959">
                  <c:v>44059</c:v>
                </c:pt>
                <c:pt idx="960">
                  <c:v>44060</c:v>
                </c:pt>
                <c:pt idx="961">
                  <c:v>44061</c:v>
                </c:pt>
                <c:pt idx="962">
                  <c:v>44062</c:v>
                </c:pt>
                <c:pt idx="963">
                  <c:v>44063</c:v>
                </c:pt>
                <c:pt idx="964">
                  <c:v>44064</c:v>
                </c:pt>
                <c:pt idx="965">
                  <c:v>44065</c:v>
                </c:pt>
                <c:pt idx="966">
                  <c:v>44066</c:v>
                </c:pt>
                <c:pt idx="967">
                  <c:v>44067</c:v>
                </c:pt>
                <c:pt idx="968">
                  <c:v>44068</c:v>
                </c:pt>
                <c:pt idx="969">
                  <c:v>44069</c:v>
                </c:pt>
                <c:pt idx="970">
                  <c:v>44070</c:v>
                </c:pt>
                <c:pt idx="971">
                  <c:v>44071</c:v>
                </c:pt>
                <c:pt idx="972">
                  <c:v>44072</c:v>
                </c:pt>
                <c:pt idx="973">
                  <c:v>44073</c:v>
                </c:pt>
                <c:pt idx="974">
                  <c:v>44074</c:v>
                </c:pt>
                <c:pt idx="975">
                  <c:v>44075</c:v>
                </c:pt>
                <c:pt idx="976">
                  <c:v>44076</c:v>
                </c:pt>
                <c:pt idx="977">
                  <c:v>44077</c:v>
                </c:pt>
                <c:pt idx="978">
                  <c:v>44078</c:v>
                </c:pt>
                <c:pt idx="979">
                  <c:v>44079</c:v>
                </c:pt>
                <c:pt idx="980">
                  <c:v>44080</c:v>
                </c:pt>
                <c:pt idx="981">
                  <c:v>44081</c:v>
                </c:pt>
                <c:pt idx="982">
                  <c:v>44082</c:v>
                </c:pt>
                <c:pt idx="983">
                  <c:v>44083</c:v>
                </c:pt>
                <c:pt idx="984">
                  <c:v>44084</c:v>
                </c:pt>
                <c:pt idx="985">
                  <c:v>44085</c:v>
                </c:pt>
                <c:pt idx="986">
                  <c:v>44086</c:v>
                </c:pt>
                <c:pt idx="987">
                  <c:v>44087</c:v>
                </c:pt>
                <c:pt idx="988">
                  <c:v>44088</c:v>
                </c:pt>
                <c:pt idx="989">
                  <c:v>44089</c:v>
                </c:pt>
                <c:pt idx="990">
                  <c:v>44090</c:v>
                </c:pt>
                <c:pt idx="991">
                  <c:v>44091</c:v>
                </c:pt>
                <c:pt idx="992">
                  <c:v>44092</c:v>
                </c:pt>
                <c:pt idx="993">
                  <c:v>44093</c:v>
                </c:pt>
                <c:pt idx="994">
                  <c:v>44094</c:v>
                </c:pt>
                <c:pt idx="995">
                  <c:v>44095</c:v>
                </c:pt>
                <c:pt idx="996">
                  <c:v>44096</c:v>
                </c:pt>
                <c:pt idx="997">
                  <c:v>44097</c:v>
                </c:pt>
                <c:pt idx="998">
                  <c:v>44098</c:v>
                </c:pt>
                <c:pt idx="999">
                  <c:v>44099</c:v>
                </c:pt>
                <c:pt idx="1000">
                  <c:v>44100</c:v>
                </c:pt>
                <c:pt idx="1001">
                  <c:v>44101</c:v>
                </c:pt>
                <c:pt idx="1002">
                  <c:v>44102</c:v>
                </c:pt>
                <c:pt idx="1003">
                  <c:v>44103</c:v>
                </c:pt>
                <c:pt idx="1004">
                  <c:v>44104</c:v>
                </c:pt>
                <c:pt idx="1005">
                  <c:v>44105</c:v>
                </c:pt>
                <c:pt idx="1006">
                  <c:v>44106</c:v>
                </c:pt>
                <c:pt idx="1007">
                  <c:v>44107</c:v>
                </c:pt>
                <c:pt idx="1008">
                  <c:v>44108</c:v>
                </c:pt>
                <c:pt idx="1009">
                  <c:v>44109</c:v>
                </c:pt>
                <c:pt idx="1010">
                  <c:v>44110</c:v>
                </c:pt>
                <c:pt idx="1011">
                  <c:v>44111</c:v>
                </c:pt>
                <c:pt idx="1012">
                  <c:v>44112</c:v>
                </c:pt>
                <c:pt idx="1013">
                  <c:v>44113</c:v>
                </c:pt>
                <c:pt idx="1014">
                  <c:v>44114</c:v>
                </c:pt>
                <c:pt idx="1015">
                  <c:v>44115</c:v>
                </c:pt>
                <c:pt idx="1016">
                  <c:v>44116</c:v>
                </c:pt>
                <c:pt idx="1017">
                  <c:v>44117</c:v>
                </c:pt>
                <c:pt idx="1018">
                  <c:v>44118</c:v>
                </c:pt>
                <c:pt idx="1019">
                  <c:v>44119</c:v>
                </c:pt>
                <c:pt idx="1020">
                  <c:v>44120</c:v>
                </c:pt>
                <c:pt idx="1021">
                  <c:v>44121</c:v>
                </c:pt>
                <c:pt idx="1022">
                  <c:v>44122</c:v>
                </c:pt>
                <c:pt idx="1023">
                  <c:v>44123</c:v>
                </c:pt>
                <c:pt idx="1024">
                  <c:v>44124</c:v>
                </c:pt>
                <c:pt idx="1025">
                  <c:v>44125</c:v>
                </c:pt>
                <c:pt idx="1026">
                  <c:v>44126</c:v>
                </c:pt>
                <c:pt idx="1027">
                  <c:v>44127</c:v>
                </c:pt>
                <c:pt idx="1028">
                  <c:v>44128</c:v>
                </c:pt>
                <c:pt idx="1029">
                  <c:v>44129</c:v>
                </c:pt>
                <c:pt idx="1030">
                  <c:v>44130</c:v>
                </c:pt>
                <c:pt idx="1031">
                  <c:v>44131</c:v>
                </c:pt>
                <c:pt idx="1032">
                  <c:v>44132</c:v>
                </c:pt>
                <c:pt idx="1033">
                  <c:v>44133</c:v>
                </c:pt>
                <c:pt idx="1034">
                  <c:v>44134</c:v>
                </c:pt>
                <c:pt idx="1035">
                  <c:v>44135</c:v>
                </c:pt>
                <c:pt idx="1036">
                  <c:v>44136</c:v>
                </c:pt>
                <c:pt idx="1037">
                  <c:v>44137</c:v>
                </c:pt>
                <c:pt idx="1038">
                  <c:v>44138</c:v>
                </c:pt>
                <c:pt idx="1039">
                  <c:v>44139</c:v>
                </c:pt>
                <c:pt idx="1040">
                  <c:v>44140</c:v>
                </c:pt>
                <c:pt idx="1041">
                  <c:v>44141</c:v>
                </c:pt>
                <c:pt idx="1042">
                  <c:v>44142</c:v>
                </c:pt>
                <c:pt idx="1043">
                  <c:v>44143</c:v>
                </c:pt>
                <c:pt idx="1044">
                  <c:v>44144</c:v>
                </c:pt>
                <c:pt idx="1045">
                  <c:v>44145</c:v>
                </c:pt>
                <c:pt idx="1046">
                  <c:v>44146</c:v>
                </c:pt>
                <c:pt idx="1047">
                  <c:v>44147</c:v>
                </c:pt>
                <c:pt idx="1048">
                  <c:v>44148</c:v>
                </c:pt>
                <c:pt idx="1049">
                  <c:v>44149</c:v>
                </c:pt>
                <c:pt idx="1050">
                  <c:v>44150</c:v>
                </c:pt>
                <c:pt idx="1051">
                  <c:v>44151</c:v>
                </c:pt>
                <c:pt idx="1052">
                  <c:v>44152</c:v>
                </c:pt>
                <c:pt idx="1053">
                  <c:v>44153</c:v>
                </c:pt>
                <c:pt idx="1054">
                  <c:v>44154</c:v>
                </c:pt>
                <c:pt idx="1055">
                  <c:v>44155</c:v>
                </c:pt>
                <c:pt idx="1056">
                  <c:v>44156</c:v>
                </c:pt>
                <c:pt idx="1057">
                  <c:v>44157</c:v>
                </c:pt>
                <c:pt idx="1058">
                  <c:v>44158</c:v>
                </c:pt>
                <c:pt idx="1059">
                  <c:v>44159</c:v>
                </c:pt>
                <c:pt idx="1060">
                  <c:v>44160</c:v>
                </c:pt>
                <c:pt idx="1061">
                  <c:v>44161</c:v>
                </c:pt>
                <c:pt idx="1062">
                  <c:v>44162</c:v>
                </c:pt>
                <c:pt idx="1063">
                  <c:v>44163</c:v>
                </c:pt>
                <c:pt idx="1064">
                  <c:v>44164</c:v>
                </c:pt>
                <c:pt idx="1065">
                  <c:v>44165</c:v>
                </c:pt>
                <c:pt idx="1066">
                  <c:v>44166</c:v>
                </c:pt>
                <c:pt idx="1067">
                  <c:v>44167</c:v>
                </c:pt>
                <c:pt idx="1068">
                  <c:v>44168</c:v>
                </c:pt>
                <c:pt idx="1069">
                  <c:v>44169</c:v>
                </c:pt>
                <c:pt idx="1070">
                  <c:v>44170</c:v>
                </c:pt>
                <c:pt idx="1071">
                  <c:v>44171</c:v>
                </c:pt>
                <c:pt idx="1072">
                  <c:v>44172</c:v>
                </c:pt>
                <c:pt idx="1073">
                  <c:v>44173</c:v>
                </c:pt>
                <c:pt idx="1074">
                  <c:v>44174</c:v>
                </c:pt>
                <c:pt idx="1075">
                  <c:v>44175</c:v>
                </c:pt>
                <c:pt idx="1076">
                  <c:v>44176</c:v>
                </c:pt>
                <c:pt idx="1077">
                  <c:v>44177</c:v>
                </c:pt>
                <c:pt idx="1078">
                  <c:v>44178</c:v>
                </c:pt>
                <c:pt idx="1079">
                  <c:v>44179</c:v>
                </c:pt>
                <c:pt idx="1080">
                  <c:v>44180</c:v>
                </c:pt>
                <c:pt idx="1081">
                  <c:v>44181</c:v>
                </c:pt>
                <c:pt idx="1082">
                  <c:v>44182</c:v>
                </c:pt>
                <c:pt idx="1083">
                  <c:v>44183</c:v>
                </c:pt>
                <c:pt idx="1084">
                  <c:v>44184</c:v>
                </c:pt>
                <c:pt idx="1085">
                  <c:v>44185</c:v>
                </c:pt>
                <c:pt idx="1086">
                  <c:v>44186</c:v>
                </c:pt>
                <c:pt idx="1087">
                  <c:v>44187</c:v>
                </c:pt>
                <c:pt idx="1088">
                  <c:v>44188</c:v>
                </c:pt>
                <c:pt idx="1089">
                  <c:v>44189</c:v>
                </c:pt>
                <c:pt idx="1090">
                  <c:v>44190</c:v>
                </c:pt>
                <c:pt idx="1091">
                  <c:v>44191</c:v>
                </c:pt>
                <c:pt idx="1092">
                  <c:v>44192</c:v>
                </c:pt>
                <c:pt idx="1093">
                  <c:v>44193</c:v>
                </c:pt>
                <c:pt idx="1094">
                  <c:v>44194</c:v>
                </c:pt>
                <c:pt idx="1095">
                  <c:v>44195</c:v>
                </c:pt>
                <c:pt idx="1096">
                  <c:v>44196</c:v>
                </c:pt>
                <c:pt idx="1097">
                  <c:v>44197</c:v>
                </c:pt>
                <c:pt idx="1098">
                  <c:v>44198</c:v>
                </c:pt>
                <c:pt idx="1099">
                  <c:v>44199</c:v>
                </c:pt>
                <c:pt idx="1100">
                  <c:v>44200</c:v>
                </c:pt>
                <c:pt idx="1101">
                  <c:v>44201</c:v>
                </c:pt>
                <c:pt idx="1102">
                  <c:v>44202</c:v>
                </c:pt>
                <c:pt idx="1103">
                  <c:v>44203</c:v>
                </c:pt>
                <c:pt idx="1104">
                  <c:v>44204</c:v>
                </c:pt>
                <c:pt idx="1105">
                  <c:v>44205</c:v>
                </c:pt>
                <c:pt idx="1106">
                  <c:v>44206</c:v>
                </c:pt>
                <c:pt idx="1107">
                  <c:v>44207</c:v>
                </c:pt>
                <c:pt idx="1108">
                  <c:v>44208</c:v>
                </c:pt>
                <c:pt idx="1109">
                  <c:v>44209</c:v>
                </c:pt>
                <c:pt idx="1110">
                  <c:v>44210</c:v>
                </c:pt>
                <c:pt idx="1111">
                  <c:v>44211</c:v>
                </c:pt>
                <c:pt idx="1112">
                  <c:v>44212</c:v>
                </c:pt>
                <c:pt idx="1113">
                  <c:v>44213</c:v>
                </c:pt>
                <c:pt idx="1114">
                  <c:v>44214</c:v>
                </c:pt>
                <c:pt idx="1115">
                  <c:v>44215</c:v>
                </c:pt>
                <c:pt idx="1116">
                  <c:v>44216</c:v>
                </c:pt>
                <c:pt idx="1117">
                  <c:v>44217</c:v>
                </c:pt>
                <c:pt idx="1118">
                  <c:v>44218</c:v>
                </c:pt>
                <c:pt idx="1119">
                  <c:v>44219</c:v>
                </c:pt>
                <c:pt idx="1120">
                  <c:v>44220</c:v>
                </c:pt>
                <c:pt idx="1121">
                  <c:v>44221</c:v>
                </c:pt>
                <c:pt idx="1122">
                  <c:v>44222</c:v>
                </c:pt>
                <c:pt idx="1123">
                  <c:v>44223</c:v>
                </c:pt>
                <c:pt idx="1124">
                  <c:v>44224</c:v>
                </c:pt>
                <c:pt idx="1125">
                  <c:v>44225</c:v>
                </c:pt>
                <c:pt idx="1126">
                  <c:v>44226</c:v>
                </c:pt>
                <c:pt idx="1127">
                  <c:v>44227</c:v>
                </c:pt>
                <c:pt idx="1128">
                  <c:v>44228</c:v>
                </c:pt>
                <c:pt idx="1129">
                  <c:v>44229</c:v>
                </c:pt>
                <c:pt idx="1130">
                  <c:v>44230</c:v>
                </c:pt>
                <c:pt idx="1131">
                  <c:v>44231</c:v>
                </c:pt>
                <c:pt idx="1132">
                  <c:v>44232</c:v>
                </c:pt>
                <c:pt idx="1133">
                  <c:v>44233</c:v>
                </c:pt>
                <c:pt idx="1134">
                  <c:v>44234</c:v>
                </c:pt>
                <c:pt idx="1135">
                  <c:v>44235</c:v>
                </c:pt>
                <c:pt idx="1136">
                  <c:v>44236</c:v>
                </c:pt>
                <c:pt idx="1137">
                  <c:v>44237</c:v>
                </c:pt>
                <c:pt idx="1138">
                  <c:v>44238</c:v>
                </c:pt>
                <c:pt idx="1139">
                  <c:v>44239</c:v>
                </c:pt>
                <c:pt idx="1140">
                  <c:v>44240</c:v>
                </c:pt>
                <c:pt idx="1141">
                  <c:v>44241</c:v>
                </c:pt>
                <c:pt idx="1142">
                  <c:v>44242</c:v>
                </c:pt>
                <c:pt idx="1143">
                  <c:v>44243</c:v>
                </c:pt>
                <c:pt idx="1144">
                  <c:v>44244</c:v>
                </c:pt>
                <c:pt idx="1145">
                  <c:v>44245</c:v>
                </c:pt>
                <c:pt idx="1146">
                  <c:v>44246</c:v>
                </c:pt>
                <c:pt idx="1147">
                  <c:v>44247</c:v>
                </c:pt>
                <c:pt idx="1148">
                  <c:v>44248</c:v>
                </c:pt>
                <c:pt idx="1149">
                  <c:v>44249</c:v>
                </c:pt>
                <c:pt idx="1150">
                  <c:v>44250</c:v>
                </c:pt>
                <c:pt idx="1151">
                  <c:v>44251</c:v>
                </c:pt>
                <c:pt idx="1152">
                  <c:v>44252</c:v>
                </c:pt>
                <c:pt idx="1153">
                  <c:v>44253</c:v>
                </c:pt>
                <c:pt idx="1154">
                  <c:v>44254</c:v>
                </c:pt>
                <c:pt idx="1155">
                  <c:v>44255</c:v>
                </c:pt>
                <c:pt idx="1156">
                  <c:v>44256</c:v>
                </c:pt>
                <c:pt idx="1157">
                  <c:v>44257</c:v>
                </c:pt>
                <c:pt idx="1158">
                  <c:v>44258</c:v>
                </c:pt>
                <c:pt idx="1159">
                  <c:v>44259</c:v>
                </c:pt>
                <c:pt idx="1160">
                  <c:v>44260</c:v>
                </c:pt>
                <c:pt idx="1161">
                  <c:v>44261</c:v>
                </c:pt>
                <c:pt idx="1162">
                  <c:v>44262</c:v>
                </c:pt>
                <c:pt idx="1163">
                  <c:v>44263</c:v>
                </c:pt>
                <c:pt idx="1164">
                  <c:v>44264</c:v>
                </c:pt>
                <c:pt idx="1165">
                  <c:v>44265</c:v>
                </c:pt>
                <c:pt idx="1166">
                  <c:v>44266</c:v>
                </c:pt>
                <c:pt idx="1167">
                  <c:v>44267</c:v>
                </c:pt>
                <c:pt idx="1168">
                  <c:v>44268</c:v>
                </c:pt>
                <c:pt idx="1169">
                  <c:v>44269</c:v>
                </c:pt>
                <c:pt idx="1170">
                  <c:v>44270</c:v>
                </c:pt>
                <c:pt idx="1171">
                  <c:v>44271</c:v>
                </c:pt>
                <c:pt idx="1172">
                  <c:v>44272</c:v>
                </c:pt>
                <c:pt idx="1173">
                  <c:v>44273</c:v>
                </c:pt>
                <c:pt idx="1174">
                  <c:v>44274</c:v>
                </c:pt>
                <c:pt idx="1175">
                  <c:v>44275</c:v>
                </c:pt>
                <c:pt idx="1176">
                  <c:v>44276</c:v>
                </c:pt>
                <c:pt idx="1177">
                  <c:v>44277</c:v>
                </c:pt>
                <c:pt idx="1178">
                  <c:v>44278</c:v>
                </c:pt>
                <c:pt idx="1179">
                  <c:v>44279</c:v>
                </c:pt>
                <c:pt idx="1180">
                  <c:v>44280</c:v>
                </c:pt>
                <c:pt idx="1181">
                  <c:v>44281</c:v>
                </c:pt>
                <c:pt idx="1182">
                  <c:v>44282</c:v>
                </c:pt>
                <c:pt idx="1183">
                  <c:v>44283</c:v>
                </c:pt>
                <c:pt idx="1184">
                  <c:v>44284</c:v>
                </c:pt>
                <c:pt idx="1185">
                  <c:v>44285</c:v>
                </c:pt>
                <c:pt idx="1186">
                  <c:v>44286</c:v>
                </c:pt>
                <c:pt idx="1187">
                  <c:v>44287</c:v>
                </c:pt>
                <c:pt idx="1188">
                  <c:v>44288</c:v>
                </c:pt>
                <c:pt idx="1189">
                  <c:v>44289</c:v>
                </c:pt>
                <c:pt idx="1190">
                  <c:v>44290</c:v>
                </c:pt>
                <c:pt idx="1191">
                  <c:v>44291</c:v>
                </c:pt>
                <c:pt idx="1192">
                  <c:v>44292</c:v>
                </c:pt>
                <c:pt idx="1193">
                  <c:v>44293</c:v>
                </c:pt>
                <c:pt idx="1194">
                  <c:v>44294</c:v>
                </c:pt>
                <c:pt idx="1195">
                  <c:v>44295</c:v>
                </c:pt>
                <c:pt idx="1196">
                  <c:v>44296</c:v>
                </c:pt>
                <c:pt idx="1197">
                  <c:v>44297</c:v>
                </c:pt>
                <c:pt idx="1198">
                  <c:v>44298</c:v>
                </c:pt>
                <c:pt idx="1199">
                  <c:v>44299</c:v>
                </c:pt>
                <c:pt idx="1200">
                  <c:v>44300</c:v>
                </c:pt>
                <c:pt idx="1201">
                  <c:v>44301</c:v>
                </c:pt>
                <c:pt idx="1202">
                  <c:v>44302</c:v>
                </c:pt>
                <c:pt idx="1203">
                  <c:v>44303</c:v>
                </c:pt>
                <c:pt idx="1204">
                  <c:v>44304</c:v>
                </c:pt>
                <c:pt idx="1205">
                  <c:v>44305</c:v>
                </c:pt>
                <c:pt idx="1206">
                  <c:v>44306</c:v>
                </c:pt>
                <c:pt idx="1207">
                  <c:v>44307</c:v>
                </c:pt>
                <c:pt idx="1208">
                  <c:v>44308</c:v>
                </c:pt>
                <c:pt idx="1209">
                  <c:v>44309</c:v>
                </c:pt>
                <c:pt idx="1210">
                  <c:v>44310</c:v>
                </c:pt>
                <c:pt idx="1211">
                  <c:v>44311</c:v>
                </c:pt>
                <c:pt idx="1212">
                  <c:v>44312</c:v>
                </c:pt>
                <c:pt idx="1213">
                  <c:v>44313</c:v>
                </c:pt>
                <c:pt idx="1214">
                  <c:v>44314</c:v>
                </c:pt>
                <c:pt idx="1215">
                  <c:v>44315</c:v>
                </c:pt>
                <c:pt idx="1216">
                  <c:v>44316</c:v>
                </c:pt>
                <c:pt idx="1217">
                  <c:v>44317</c:v>
                </c:pt>
                <c:pt idx="1218">
                  <c:v>44318</c:v>
                </c:pt>
                <c:pt idx="1219">
                  <c:v>44319</c:v>
                </c:pt>
                <c:pt idx="1220">
                  <c:v>44320</c:v>
                </c:pt>
                <c:pt idx="1221">
                  <c:v>44321</c:v>
                </c:pt>
                <c:pt idx="1222">
                  <c:v>44322</c:v>
                </c:pt>
                <c:pt idx="1223">
                  <c:v>44323</c:v>
                </c:pt>
                <c:pt idx="1224">
                  <c:v>44324</c:v>
                </c:pt>
                <c:pt idx="1225">
                  <c:v>44325</c:v>
                </c:pt>
                <c:pt idx="1226">
                  <c:v>44326</c:v>
                </c:pt>
                <c:pt idx="1227">
                  <c:v>44327</c:v>
                </c:pt>
                <c:pt idx="1228">
                  <c:v>44328</c:v>
                </c:pt>
                <c:pt idx="1229">
                  <c:v>44329</c:v>
                </c:pt>
                <c:pt idx="1230">
                  <c:v>44330</c:v>
                </c:pt>
                <c:pt idx="1231">
                  <c:v>44331</c:v>
                </c:pt>
                <c:pt idx="1232">
                  <c:v>44332</c:v>
                </c:pt>
                <c:pt idx="1233">
                  <c:v>44333</c:v>
                </c:pt>
                <c:pt idx="1234">
                  <c:v>44334</c:v>
                </c:pt>
                <c:pt idx="1235">
                  <c:v>44335</c:v>
                </c:pt>
                <c:pt idx="1236">
                  <c:v>44336</c:v>
                </c:pt>
                <c:pt idx="1237">
                  <c:v>44337</c:v>
                </c:pt>
                <c:pt idx="1238">
                  <c:v>44338</c:v>
                </c:pt>
                <c:pt idx="1239">
                  <c:v>44339</c:v>
                </c:pt>
                <c:pt idx="1240">
                  <c:v>44340</c:v>
                </c:pt>
                <c:pt idx="1241">
                  <c:v>44341</c:v>
                </c:pt>
                <c:pt idx="1242">
                  <c:v>44342</c:v>
                </c:pt>
                <c:pt idx="1243">
                  <c:v>44343</c:v>
                </c:pt>
                <c:pt idx="1244">
                  <c:v>44344</c:v>
                </c:pt>
                <c:pt idx="1245">
                  <c:v>44345</c:v>
                </c:pt>
                <c:pt idx="1246">
                  <c:v>44346</c:v>
                </c:pt>
                <c:pt idx="1247">
                  <c:v>44347</c:v>
                </c:pt>
                <c:pt idx="1248">
                  <c:v>44348</c:v>
                </c:pt>
                <c:pt idx="1249">
                  <c:v>44349</c:v>
                </c:pt>
                <c:pt idx="1250">
                  <c:v>44350</c:v>
                </c:pt>
                <c:pt idx="1251">
                  <c:v>44351</c:v>
                </c:pt>
                <c:pt idx="1252">
                  <c:v>44352</c:v>
                </c:pt>
                <c:pt idx="1253">
                  <c:v>44353</c:v>
                </c:pt>
                <c:pt idx="1254">
                  <c:v>44354</c:v>
                </c:pt>
                <c:pt idx="1255">
                  <c:v>44355</c:v>
                </c:pt>
                <c:pt idx="1256">
                  <c:v>44356</c:v>
                </c:pt>
                <c:pt idx="1257">
                  <c:v>44357</c:v>
                </c:pt>
                <c:pt idx="1258">
                  <c:v>44358</c:v>
                </c:pt>
                <c:pt idx="1259">
                  <c:v>44359</c:v>
                </c:pt>
                <c:pt idx="1260">
                  <c:v>44360</c:v>
                </c:pt>
                <c:pt idx="1261">
                  <c:v>44361</c:v>
                </c:pt>
                <c:pt idx="1262">
                  <c:v>44362</c:v>
                </c:pt>
                <c:pt idx="1263">
                  <c:v>44363</c:v>
                </c:pt>
                <c:pt idx="1264">
                  <c:v>44364</c:v>
                </c:pt>
                <c:pt idx="1265">
                  <c:v>44365</c:v>
                </c:pt>
                <c:pt idx="1266">
                  <c:v>44366</c:v>
                </c:pt>
                <c:pt idx="1267">
                  <c:v>44367</c:v>
                </c:pt>
                <c:pt idx="1268">
                  <c:v>44368</c:v>
                </c:pt>
                <c:pt idx="1269">
                  <c:v>44369</c:v>
                </c:pt>
                <c:pt idx="1270">
                  <c:v>44370</c:v>
                </c:pt>
                <c:pt idx="1271">
                  <c:v>44371</c:v>
                </c:pt>
                <c:pt idx="1272">
                  <c:v>44372</c:v>
                </c:pt>
                <c:pt idx="1273">
                  <c:v>44373</c:v>
                </c:pt>
                <c:pt idx="1274">
                  <c:v>44374</c:v>
                </c:pt>
                <c:pt idx="1275">
                  <c:v>44375</c:v>
                </c:pt>
                <c:pt idx="1276">
                  <c:v>44376</c:v>
                </c:pt>
                <c:pt idx="1277">
                  <c:v>44377</c:v>
                </c:pt>
                <c:pt idx="1278">
                  <c:v>44378</c:v>
                </c:pt>
                <c:pt idx="1279">
                  <c:v>44379</c:v>
                </c:pt>
                <c:pt idx="1280">
                  <c:v>44380</c:v>
                </c:pt>
                <c:pt idx="1281">
                  <c:v>44381</c:v>
                </c:pt>
                <c:pt idx="1282">
                  <c:v>44382</c:v>
                </c:pt>
                <c:pt idx="1283">
                  <c:v>44383</c:v>
                </c:pt>
                <c:pt idx="1284">
                  <c:v>44384</c:v>
                </c:pt>
                <c:pt idx="1285">
                  <c:v>44385</c:v>
                </c:pt>
                <c:pt idx="1286">
                  <c:v>44386</c:v>
                </c:pt>
                <c:pt idx="1287">
                  <c:v>44387</c:v>
                </c:pt>
                <c:pt idx="1288">
                  <c:v>44388</c:v>
                </c:pt>
                <c:pt idx="1289">
                  <c:v>44389</c:v>
                </c:pt>
                <c:pt idx="1290">
                  <c:v>44390</c:v>
                </c:pt>
                <c:pt idx="1291">
                  <c:v>44391</c:v>
                </c:pt>
                <c:pt idx="1292">
                  <c:v>44392</c:v>
                </c:pt>
                <c:pt idx="1293">
                  <c:v>44393</c:v>
                </c:pt>
                <c:pt idx="1294">
                  <c:v>44394</c:v>
                </c:pt>
                <c:pt idx="1295">
                  <c:v>44395</c:v>
                </c:pt>
                <c:pt idx="1296">
                  <c:v>44396</c:v>
                </c:pt>
                <c:pt idx="1297">
                  <c:v>44397</c:v>
                </c:pt>
                <c:pt idx="1298">
                  <c:v>44398</c:v>
                </c:pt>
                <c:pt idx="1299">
                  <c:v>44399</c:v>
                </c:pt>
                <c:pt idx="1300">
                  <c:v>44400</c:v>
                </c:pt>
                <c:pt idx="1301">
                  <c:v>44401</c:v>
                </c:pt>
                <c:pt idx="1302">
                  <c:v>44402</c:v>
                </c:pt>
                <c:pt idx="1303">
                  <c:v>44403</c:v>
                </c:pt>
                <c:pt idx="1304">
                  <c:v>44404</c:v>
                </c:pt>
                <c:pt idx="1305">
                  <c:v>44405</c:v>
                </c:pt>
                <c:pt idx="1306">
                  <c:v>44406</c:v>
                </c:pt>
                <c:pt idx="1307">
                  <c:v>44407</c:v>
                </c:pt>
                <c:pt idx="1308">
                  <c:v>44408</c:v>
                </c:pt>
                <c:pt idx="1309">
                  <c:v>44409</c:v>
                </c:pt>
                <c:pt idx="1310">
                  <c:v>44410</c:v>
                </c:pt>
                <c:pt idx="1311">
                  <c:v>44411</c:v>
                </c:pt>
                <c:pt idx="1312">
                  <c:v>44412</c:v>
                </c:pt>
                <c:pt idx="1313">
                  <c:v>44413</c:v>
                </c:pt>
                <c:pt idx="1314">
                  <c:v>44414</c:v>
                </c:pt>
                <c:pt idx="1315">
                  <c:v>44415</c:v>
                </c:pt>
                <c:pt idx="1316">
                  <c:v>44416</c:v>
                </c:pt>
                <c:pt idx="1317">
                  <c:v>44417</c:v>
                </c:pt>
                <c:pt idx="1318">
                  <c:v>44418</c:v>
                </c:pt>
                <c:pt idx="1319">
                  <c:v>44419</c:v>
                </c:pt>
                <c:pt idx="1320">
                  <c:v>44420</c:v>
                </c:pt>
                <c:pt idx="1321">
                  <c:v>44421</c:v>
                </c:pt>
                <c:pt idx="1322">
                  <c:v>44422</c:v>
                </c:pt>
                <c:pt idx="1323">
                  <c:v>44423</c:v>
                </c:pt>
                <c:pt idx="1324">
                  <c:v>44424</c:v>
                </c:pt>
                <c:pt idx="1325">
                  <c:v>44425</c:v>
                </c:pt>
                <c:pt idx="1326">
                  <c:v>44426</c:v>
                </c:pt>
                <c:pt idx="1327">
                  <c:v>44427</c:v>
                </c:pt>
                <c:pt idx="1328">
                  <c:v>44428</c:v>
                </c:pt>
                <c:pt idx="1329">
                  <c:v>44429</c:v>
                </c:pt>
                <c:pt idx="1330">
                  <c:v>44430</c:v>
                </c:pt>
                <c:pt idx="1331">
                  <c:v>44431</c:v>
                </c:pt>
                <c:pt idx="1332">
                  <c:v>44432</c:v>
                </c:pt>
                <c:pt idx="1333">
                  <c:v>44433</c:v>
                </c:pt>
                <c:pt idx="1334">
                  <c:v>44434</c:v>
                </c:pt>
                <c:pt idx="1335">
                  <c:v>44435</c:v>
                </c:pt>
                <c:pt idx="1336">
                  <c:v>44436</c:v>
                </c:pt>
                <c:pt idx="1337">
                  <c:v>44437</c:v>
                </c:pt>
                <c:pt idx="1338">
                  <c:v>44438</c:v>
                </c:pt>
                <c:pt idx="1339">
                  <c:v>44439</c:v>
                </c:pt>
                <c:pt idx="1340">
                  <c:v>44440</c:v>
                </c:pt>
                <c:pt idx="1341">
                  <c:v>44441</c:v>
                </c:pt>
                <c:pt idx="1342">
                  <c:v>44442</c:v>
                </c:pt>
                <c:pt idx="1343">
                  <c:v>44443</c:v>
                </c:pt>
                <c:pt idx="1344">
                  <c:v>44444</c:v>
                </c:pt>
                <c:pt idx="1345">
                  <c:v>44445</c:v>
                </c:pt>
                <c:pt idx="1346">
                  <c:v>44446</c:v>
                </c:pt>
                <c:pt idx="1347">
                  <c:v>44447</c:v>
                </c:pt>
                <c:pt idx="1348">
                  <c:v>44448</c:v>
                </c:pt>
                <c:pt idx="1349">
                  <c:v>44449</c:v>
                </c:pt>
                <c:pt idx="1350">
                  <c:v>44450</c:v>
                </c:pt>
                <c:pt idx="1351">
                  <c:v>44451</c:v>
                </c:pt>
                <c:pt idx="1352">
                  <c:v>44452</c:v>
                </c:pt>
                <c:pt idx="1353">
                  <c:v>44453</c:v>
                </c:pt>
                <c:pt idx="1354">
                  <c:v>44454</c:v>
                </c:pt>
                <c:pt idx="1355">
                  <c:v>44455</c:v>
                </c:pt>
                <c:pt idx="1356">
                  <c:v>44456</c:v>
                </c:pt>
                <c:pt idx="1357">
                  <c:v>44457</c:v>
                </c:pt>
                <c:pt idx="1358">
                  <c:v>44458</c:v>
                </c:pt>
                <c:pt idx="1359">
                  <c:v>44459</c:v>
                </c:pt>
                <c:pt idx="1360">
                  <c:v>44460</c:v>
                </c:pt>
                <c:pt idx="1361">
                  <c:v>44461</c:v>
                </c:pt>
                <c:pt idx="1362">
                  <c:v>44462</c:v>
                </c:pt>
                <c:pt idx="1363">
                  <c:v>44463</c:v>
                </c:pt>
                <c:pt idx="1364">
                  <c:v>44464</c:v>
                </c:pt>
                <c:pt idx="1365">
                  <c:v>44465</c:v>
                </c:pt>
                <c:pt idx="1366">
                  <c:v>44466</c:v>
                </c:pt>
                <c:pt idx="1367">
                  <c:v>44467</c:v>
                </c:pt>
                <c:pt idx="1368">
                  <c:v>44468</c:v>
                </c:pt>
                <c:pt idx="1369">
                  <c:v>44469</c:v>
                </c:pt>
                <c:pt idx="1370">
                  <c:v>44470</c:v>
                </c:pt>
                <c:pt idx="1371">
                  <c:v>44471</c:v>
                </c:pt>
                <c:pt idx="1372">
                  <c:v>44472</c:v>
                </c:pt>
                <c:pt idx="1373">
                  <c:v>44473</c:v>
                </c:pt>
                <c:pt idx="1374">
                  <c:v>44474</c:v>
                </c:pt>
                <c:pt idx="1375">
                  <c:v>44475</c:v>
                </c:pt>
                <c:pt idx="1376">
                  <c:v>44476</c:v>
                </c:pt>
                <c:pt idx="1377">
                  <c:v>44477</c:v>
                </c:pt>
                <c:pt idx="1378">
                  <c:v>44478</c:v>
                </c:pt>
                <c:pt idx="1379">
                  <c:v>44479</c:v>
                </c:pt>
                <c:pt idx="1380">
                  <c:v>44480</c:v>
                </c:pt>
                <c:pt idx="1381">
                  <c:v>44481</c:v>
                </c:pt>
                <c:pt idx="1382">
                  <c:v>44482</c:v>
                </c:pt>
                <c:pt idx="1383">
                  <c:v>44483</c:v>
                </c:pt>
                <c:pt idx="1384">
                  <c:v>44484</c:v>
                </c:pt>
                <c:pt idx="1385">
                  <c:v>44485</c:v>
                </c:pt>
                <c:pt idx="1386">
                  <c:v>44486</c:v>
                </c:pt>
                <c:pt idx="1387">
                  <c:v>44487</c:v>
                </c:pt>
                <c:pt idx="1388">
                  <c:v>44488</c:v>
                </c:pt>
                <c:pt idx="1389">
                  <c:v>44489</c:v>
                </c:pt>
                <c:pt idx="1390">
                  <c:v>44490</c:v>
                </c:pt>
                <c:pt idx="1391">
                  <c:v>44491</c:v>
                </c:pt>
                <c:pt idx="1392">
                  <c:v>44492</c:v>
                </c:pt>
                <c:pt idx="1393">
                  <c:v>44493</c:v>
                </c:pt>
                <c:pt idx="1394">
                  <c:v>44494</c:v>
                </c:pt>
                <c:pt idx="1395">
                  <c:v>44495</c:v>
                </c:pt>
                <c:pt idx="1396">
                  <c:v>44496</c:v>
                </c:pt>
                <c:pt idx="1397">
                  <c:v>44497</c:v>
                </c:pt>
                <c:pt idx="1398">
                  <c:v>44498</c:v>
                </c:pt>
                <c:pt idx="1399">
                  <c:v>44499</c:v>
                </c:pt>
                <c:pt idx="1400">
                  <c:v>44500</c:v>
                </c:pt>
                <c:pt idx="1401">
                  <c:v>44501</c:v>
                </c:pt>
                <c:pt idx="1402">
                  <c:v>44502</c:v>
                </c:pt>
                <c:pt idx="1403">
                  <c:v>44503</c:v>
                </c:pt>
                <c:pt idx="1404">
                  <c:v>44504</c:v>
                </c:pt>
                <c:pt idx="1405">
                  <c:v>44505</c:v>
                </c:pt>
                <c:pt idx="1406">
                  <c:v>44506</c:v>
                </c:pt>
                <c:pt idx="1407">
                  <c:v>44507</c:v>
                </c:pt>
                <c:pt idx="1408">
                  <c:v>44508</c:v>
                </c:pt>
                <c:pt idx="1409">
                  <c:v>44509</c:v>
                </c:pt>
                <c:pt idx="1410">
                  <c:v>44510</c:v>
                </c:pt>
                <c:pt idx="1411">
                  <c:v>44511</c:v>
                </c:pt>
                <c:pt idx="1412">
                  <c:v>44512</c:v>
                </c:pt>
                <c:pt idx="1413">
                  <c:v>44513</c:v>
                </c:pt>
                <c:pt idx="1414">
                  <c:v>44514</c:v>
                </c:pt>
                <c:pt idx="1415">
                  <c:v>44515</c:v>
                </c:pt>
                <c:pt idx="1416">
                  <c:v>44516</c:v>
                </c:pt>
                <c:pt idx="1417">
                  <c:v>44517</c:v>
                </c:pt>
                <c:pt idx="1418">
                  <c:v>44518</c:v>
                </c:pt>
                <c:pt idx="1419">
                  <c:v>44519</c:v>
                </c:pt>
                <c:pt idx="1420">
                  <c:v>44520</c:v>
                </c:pt>
                <c:pt idx="1421">
                  <c:v>44521</c:v>
                </c:pt>
                <c:pt idx="1422">
                  <c:v>44522</c:v>
                </c:pt>
                <c:pt idx="1423">
                  <c:v>44523</c:v>
                </c:pt>
                <c:pt idx="1424">
                  <c:v>44524</c:v>
                </c:pt>
                <c:pt idx="1425">
                  <c:v>44525</c:v>
                </c:pt>
                <c:pt idx="1426">
                  <c:v>44526</c:v>
                </c:pt>
                <c:pt idx="1427">
                  <c:v>44527</c:v>
                </c:pt>
                <c:pt idx="1428">
                  <c:v>44528</c:v>
                </c:pt>
                <c:pt idx="1429">
                  <c:v>44529</c:v>
                </c:pt>
                <c:pt idx="1430">
                  <c:v>44530</c:v>
                </c:pt>
                <c:pt idx="1431">
                  <c:v>44531</c:v>
                </c:pt>
                <c:pt idx="1432">
                  <c:v>44532</c:v>
                </c:pt>
                <c:pt idx="1433">
                  <c:v>44533</c:v>
                </c:pt>
                <c:pt idx="1434">
                  <c:v>44534</c:v>
                </c:pt>
                <c:pt idx="1435">
                  <c:v>44535</c:v>
                </c:pt>
                <c:pt idx="1436">
                  <c:v>44536</c:v>
                </c:pt>
                <c:pt idx="1437">
                  <c:v>44537</c:v>
                </c:pt>
                <c:pt idx="1438">
                  <c:v>44538</c:v>
                </c:pt>
                <c:pt idx="1439">
                  <c:v>44539</c:v>
                </c:pt>
                <c:pt idx="1440">
                  <c:v>44540</c:v>
                </c:pt>
                <c:pt idx="1441">
                  <c:v>44541</c:v>
                </c:pt>
                <c:pt idx="1442">
                  <c:v>44542</c:v>
                </c:pt>
                <c:pt idx="1443">
                  <c:v>44543</c:v>
                </c:pt>
                <c:pt idx="1444">
                  <c:v>44544</c:v>
                </c:pt>
                <c:pt idx="1445">
                  <c:v>44545</c:v>
                </c:pt>
                <c:pt idx="1446">
                  <c:v>44546</c:v>
                </c:pt>
                <c:pt idx="1447">
                  <c:v>44547</c:v>
                </c:pt>
                <c:pt idx="1448">
                  <c:v>44548</c:v>
                </c:pt>
                <c:pt idx="1449">
                  <c:v>44549</c:v>
                </c:pt>
                <c:pt idx="1450">
                  <c:v>44550</c:v>
                </c:pt>
                <c:pt idx="1451">
                  <c:v>44551</c:v>
                </c:pt>
                <c:pt idx="1452">
                  <c:v>44552</c:v>
                </c:pt>
                <c:pt idx="1453">
                  <c:v>44553</c:v>
                </c:pt>
                <c:pt idx="1454">
                  <c:v>44554</c:v>
                </c:pt>
                <c:pt idx="1455">
                  <c:v>44555</c:v>
                </c:pt>
                <c:pt idx="1456">
                  <c:v>44556</c:v>
                </c:pt>
                <c:pt idx="1457">
                  <c:v>44557</c:v>
                </c:pt>
                <c:pt idx="1458">
                  <c:v>44558</c:v>
                </c:pt>
                <c:pt idx="1459">
                  <c:v>44559</c:v>
                </c:pt>
                <c:pt idx="1460">
                  <c:v>44560</c:v>
                </c:pt>
                <c:pt idx="1461">
                  <c:v>44561</c:v>
                </c:pt>
                <c:pt idx="1462">
                  <c:v>44562</c:v>
                </c:pt>
                <c:pt idx="1463">
                  <c:v>44563</c:v>
                </c:pt>
                <c:pt idx="1464">
                  <c:v>44564</c:v>
                </c:pt>
                <c:pt idx="1465">
                  <c:v>44565</c:v>
                </c:pt>
                <c:pt idx="1466">
                  <c:v>44566</c:v>
                </c:pt>
                <c:pt idx="1467">
                  <c:v>44567</c:v>
                </c:pt>
                <c:pt idx="1468">
                  <c:v>44568</c:v>
                </c:pt>
                <c:pt idx="1469">
                  <c:v>44569</c:v>
                </c:pt>
                <c:pt idx="1470">
                  <c:v>44570</c:v>
                </c:pt>
                <c:pt idx="1471">
                  <c:v>44571</c:v>
                </c:pt>
                <c:pt idx="1472">
                  <c:v>44572</c:v>
                </c:pt>
                <c:pt idx="1473">
                  <c:v>44573</c:v>
                </c:pt>
                <c:pt idx="1474">
                  <c:v>44574</c:v>
                </c:pt>
                <c:pt idx="1475">
                  <c:v>44575</c:v>
                </c:pt>
                <c:pt idx="1476">
                  <c:v>44576</c:v>
                </c:pt>
                <c:pt idx="1477">
                  <c:v>44577</c:v>
                </c:pt>
                <c:pt idx="1478">
                  <c:v>44578</c:v>
                </c:pt>
                <c:pt idx="1479">
                  <c:v>44579</c:v>
                </c:pt>
                <c:pt idx="1480">
                  <c:v>44580</c:v>
                </c:pt>
                <c:pt idx="1481">
                  <c:v>44581</c:v>
                </c:pt>
                <c:pt idx="1482">
                  <c:v>44582</c:v>
                </c:pt>
                <c:pt idx="1483">
                  <c:v>44583</c:v>
                </c:pt>
                <c:pt idx="1484">
                  <c:v>44584</c:v>
                </c:pt>
                <c:pt idx="1485">
                  <c:v>44585</c:v>
                </c:pt>
                <c:pt idx="1486">
                  <c:v>44586</c:v>
                </c:pt>
                <c:pt idx="1487">
                  <c:v>44587</c:v>
                </c:pt>
                <c:pt idx="1488">
                  <c:v>44588</c:v>
                </c:pt>
                <c:pt idx="1489">
                  <c:v>44589</c:v>
                </c:pt>
                <c:pt idx="1490">
                  <c:v>44590</c:v>
                </c:pt>
                <c:pt idx="1491">
                  <c:v>44591</c:v>
                </c:pt>
                <c:pt idx="1492">
                  <c:v>44592</c:v>
                </c:pt>
                <c:pt idx="1493">
                  <c:v>44593</c:v>
                </c:pt>
                <c:pt idx="1494">
                  <c:v>44594</c:v>
                </c:pt>
                <c:pt idx="1495">
                  <c:v>44595</c:v>
                </c:pt>
                <c:pt idx="1496">
                  <c:v>44596</c:v>
                </c:pt>
                <c:pt idx="1497">
                  <c:v>44597</c:v>
                </c:pt>
                <c:pt idx="1498">
                  <c:v>44598</c:v>
                </c:pt>
                <c:pt idx="1499">
                  <c:v>44599</c:v>
                </c:pt>
                <c:pt idx="1500">
                  <c:v>44600</c:v>
                </c:pt>
                <c:pt idx="1501">
                  <c:v>44601</c:v>
                </c:pt>
                <c:pt idx="1502">
                  <c:v>44602</c:v>
                </c:pt>
                <c:pt idx="1503">
                  <c:v>44603</c:v>
                </c:pt>
                <c:pt idx="1504">
                  <c:v>44604</c:v>
                </c:pt>
                <c:pt idx="1505">
                  <c:v>44605</c:v>
                </c:pt>
                <c:pt idx="1506">
                  <c:v>44606</c:v>
                </c:pt>
                <c:pt idx="1507">
                  <c:v>44607</c:v>
                </c:pt>
                <c:pt idx="1508">
                  <c:v>44608</c:v>
                </c:pt>
                <c:pt idx="1509">
                  <c:v>44609</c:v>
                </c:pt>
                <c:pt idx="1510">
                  <c:v>44610</c:v>
                </c:pt>
                <c:pt idx="1511">
                  <c:v>44611</c:v>
                </c:pt>
                <c:pt idx="1512">
                  <c:v>44612</c:v>
                </c:pt>
                <c:pt idx="1513">
                  <c:v>44613</c:v>
                </c:pt>
                <c:pt idx="1514">
                  <c:v>44614</c:v>
                </c:pt>
                <c:pt idx="1515">
                  <c:v>44615</c:v>
                </c:pt>
                <c:pt idx="1516">
                  <c:v>44616</c:v>
                </c:pt>
                <c:pt idx="1517">
                  <c:v>44617</c:v>
                </c:pt>
                <c:pt idx="1518">
                  <c:v>44618</c:v>
                </c:pt>
                <c:pt idx="1519">
                  <c:v>44619</c:v>
                </c:pt>
                <c:pt idx="1520">
                  <c:v>44620</c:v>
                </c:pt>
                <c:pt idx="1521">
                  <c:v>44621</c:v>
                </c:pt>
                <c:pt idx="1522">
                  <c:v>44622</c:v>
                </c:pt>
                <c:pt idx="1523">
                  <c:v>44623</c:v>
                </c:pt>
                <c:pt idx="1524">
                  <c:v>44624</c:v>
                </c:pt>
                <c:pt idx="1525">
                  <c:v>44625</c:v>
                </c:pt>
                <c:pt idx="1526">
                  <c:v>44626</c:v>
                </c:pt>
                <c:pt idx="1527">
                  <c:v>44627</c:v>
                </c:pt>
                <c:pt idx="1528">
                  <c:v>44628</c:v>
                </c:pt>
                <c:pt idx="1529">
                  <c:v>44629</c:v>
                </c:pt>
                <c:pt idx="1530">
                  <c:v>44630</c:v>
                </c:pt>
                <c:pt idx="1531">
                  <c:v>44631</c:v>
                </c:pt>
                <c:pt idx="1532">
                  <c:v>44632</c:v>
                </c:pt>
                <c:pt idx="1533">
                  <c:v>44633</c:v>
                </c:pt>
                <c:pt idx="1534">
                  <c:v>44634</c:v>
                </c:pt>
                <c:pt idx="1535">
                  <c:v>44635</c:v>
                </c:pt>
                <c:pt idx="1536">
                  <c:v>44636</c:v>
                </c:pt>
                <c:pt idx="1537">
                  <c:v>44637</c:v>
                </c:pt>
                <c:pt idx="1538">
                  <c:v>44638</c:v>
                </c:pt>
                <c:pt idx="1539">
                  <c:v>44639</c:v>
                </c:pt>
                <c:pt idx="1540">
                  <c:v>44640</c:v>
                </c:pt>
                <c:pt idx="1541">
                  <c:v>44641</c:v>
                </c:pt>
                <c:pt idx="1542">
                  <c:v>44642</c:v>
                </c:pt>
                <c:pt idx="1543">
                  <c:v>44643</c:v>
                </c:pt>
                <c:pt idx="1544">
                  <c:v>44644</c:v>
                </c:pt>
                <c:pt idx="1545">
                  <c:v>44645</c:v>
                </c:pt>
                <c:pt idx="1546">
                  <c:v>44646</c:v>
                </c:pt>
                <c:pt idx="1547">
                  <c:v>44647</c:v>
                </c:pt>
                <c:pt idx="1548">
                  <c:v>44648</c:v>
                </c:pt>
                <c:pt idx="1549">
                  <c:v>44649</c:v>
                </c:pt>
                <c:pt idx="1550">
                  <c:v>44650</c:v>
                </c:pt>
                <c:pt idx="1551">
                  <c:v>44651</c:v>
                </c:pt>
                <c:pt idx="1552">
                  <c:v>44652</c:v>
                </c:pt>
                <c:pt idx="1553">
                  <c:v>44653</c:v>
                </c:pt>
                <c:pt idx="1554">
                  <c:v>44654</c:v>
                </c:pt>
                <c:pt idx="1555">
                  <c:v>44655</c:v>
                </c:pt>
                <c:pt idx="1556">
                  <c:v>44656</c:v>
                </c:pt>
                <c:pt idx="1557">
                  <c:v>44657</c:v>
                </c:pt>
                <c:pt idx="1558">
                  <c:v>44658</c:v>
                </c:pt>
                <c:pt idx="1559">
                  <c:v>44659</c:v>
                </c:pt>
                <c:pt idx="1560">
                  <c:v>44660</c:v>
                </c:pt>
                <c:pt idx="1561">
                  <c:v>44661</c:v>
                </c:pt>
                <c:pt idx="1562">
                  <c:v>44662</c:v>
                </c:pt>
                <c:pt idx="1563">
                  <c:v>44663</c:v>
                </c:pt>
                <c:pt idx="1564">
                  <c:v>44664</c:v>
                </c:pt>
                <c:pt idx="1565">
                  <c:v>44665</c:v>
                </c:pt>
                <c:pt idx="1566">
                  <c:v>44666</c:v>
                </c:pt>
                <c:pt idx="1567">
                  <c:v>44667</c:v>
                </c:pt>
                <c:pt idx="1568">
                  <c:v>44668</c:v>
                </c:pt>
                <c:pt idx="1569">
                  <c:v>44669</c:v>
                </c:pt>
                <c:pt idx="1570">
                  <c:v>44670</c:v>
                </c:pt>
                <c:pt idx="1571">
                  <c:v>44671</c:v>
                </c:pt>
                <c:pt idx="1572">
                  <c:v>44672</c:v>
                </c:pt>
                <c:pt idx="1573">
                  <c:v>44673</c:v>
                </c:pt>
                <c:pt idx="1574">
                  <c:v>44674</c:v>
                </c:pt>
                <c:pt idx="1575">
                  <c:v>44675</c:v>
                </c:pt>
                <c:pt idx="1576">
                  <c:v>44676</c:v>
                </c:pt>
                <c:pt idx="1577">
                  <c:v>44677</c:v>
                </c:pt>
                <c:pt idx="1578">
                  <c:v>44678</c:v>
                </c:pt>
                <c:pt idx="1579">
                  <c:v>44679</c:v>
                </c:pt>
                <c:pt idx="1580">
                  <c:v>44680</c:v>
                </c:pt>
                <c:pt idx="1581">
                  <c:v>44681</c:v>
                </c:pt>
                <c:pt idx="1582">
                  <c:v>44682</c:v>
                </c:pt>
                <c:pt idx="1583">
                  <c:v>44683</c:v>
                </c:pt>
                <c:pt idx="1584">
                  <c:v>44684</c:v>
                </c:pt>
                <c:pt idx="1585">
                  <c:v>44685</c:v>
                </c:pt>
                <c:pt idx="1586">
                  <c:v>44686</c:v>
                </c:pt>
                <c:pt idx="1587">
                  <c:v>44687</c:v>
                </c:pt>
                <c:pt idx="1588">
                  <c:v>44688</c:v>
                </c:pt>
                <c:pt idx="1589">
                  <c:v>44689</c:v>
                </c:pt>
                <c:pt idx="1590">
                  <c:v>44690</c:v>
                </c:pt>
                <c:pt idx="1591">
                  <c:v>44691</c:v>
                </c:pt>
                <c:pt idx="1592">
                  <c:v>44692</c:v>
                </c:pt>
                <c:pt idx="1593">
                  <c:v>44693</c:v>
                </c:pt>
                <c:pt idx="1594">
                  <c:v>44694</c:v>
                </c:pt>
                <c:pt idx="1595">
                  <c:v>44695</c:v>
                </c:pt>
                <c:pt idx="1596">
                  <c:v>44696</c:v>
                </c:pt>
                <c:pt idx="1597">
                  <c:v>44697</c:v>
                </c:pt>
                <c:pt idx="1598">
                  <c:v>44698</c:v>
                </c:pt>
                <c:pt idx="1599">
                  <c:v>44699</c:v>
                </c:pt>
                <c:pt idx="1600">
                  <c:v>44700</c:v>
                </c:pt>
                <c:pt idx="1601">
                  <c:v>44701</c:v>
                </c:pt>
                <c:pt idx="1602">
                  <c:v>44702</c:v>
                </c:pt>
                <c:pt idx="1603">
                  <c:v>44703</c:v>
                </c:pt>
                <c:pt idx="1604">
                  <c:v>44704</c:v>
                </c:pt>
                <c:pt idx="1605">
                  <c:v>44705</c:v>
                </c:pt>
                <c:pt idx="1606">
                  <c:v>44706</c:v>
                </c:pt>
                <c:pt idx="1607">
                  <c:v>44707</c:v>
                </c:pt>
                <c:pt idx="1608">
                  <c:v>44708</c:v>
                </c:pt>
                <c:pt idx="1609">
                  <c:v>44709</c:v>
                </c:pt>
                <c:pt idx="1610">
                  <c:v>44710</c:v>
                </c:pt>
                <c:pt idx="1611">
                  <c:v>44711</c:v>
                </c:pt>
                <c:pt idx="1612">
                  <c:v>44712</c:v>
                </c:pt>
                <c:pt idx="1613">
                  <c:v>44713</c:v>
                </c:pt>
                <c:pt idx="1614">
                  <c:v>44714</c:v>
                </c:pt>
                <c:pt idx="1615">
                  <c:v>44715</c:v>
                </c:pt>
                <c:pt idx="1616">
                  <c:v>44716</c:v>
                </c:pt>
                <c:pt idx="1617">
                  <c:v>44717</c:v>
                </c:pt>
                <c:pt idx="1618">
                  <c:v>44718</c:v>
                </c:pt>
                <c:pt idx="1619">
                  <c:v>44719</c:v>
                </c:pt>
                <c:pt idx="1620">
                  <c:v>44720</c:v>
                </c:pt>
                <c:pt idx="1621">
                  <c:v>44721</c:v>
                </c:pt>
                <c:pt idx="1622">
                  <c:v>44722</c:v>
                </c:pt>
                <c:pt idx="1623">
                  <c:v>44723</c:v>
                </c:pt>
                <c:pt idx="1624">
                  <c:v>44724</c:v>
                </c:pt>
                <c:pt idx="1625">
                  <c:v>44725</c:v>
                </c:pt>
                <c:pt idx="1626">
                  <c:v>44726</c:v>
                </c:pt>
                <c:pt idx="1627">
                  <c:v>44727</c:v>
                </c:pt>
                <c:pt idx="1628">
                  <c:v>44728</c:v>
                </c:pt>
                <c:pt idx="1629">
                  <c:v>44729</c:v>
                </c:pt>
                <c:pt idx="1630">
                  <c:v>44730</c:v>
                </c:pt>
                <c:pt idx="1631">
                  <c:v>44731</c:v>
                </c:pt>
                <c:pt idx="1632">
                  <c:v>44732</c:v>
                </c:pt>
                <c:pt idx="1633">
                  <c:v>44733</c:v>
                </c:pt>
                <c:pt idx="1634">
                  <c:v>44734</c:v>
                </c:pt>
                <c:pt idx="1635">
                  <c:v>44735</c:v>
                </c:pt>
                <c:pt idx="1636">
                  <c:v>44736</c:v>
                </c:pt>
                <c:pt idx="1637">
                  <c:v>44737</c:v>
                </c:pt>
                <c:pt idx="1638">
                  <c:v>44738</c:v>
                </c:pt>
                <c:pt idx="1639">
                  <c:v>44739</c:v>
                </c:pt>
                <c:pt idx="1640">
                  <c:v>44740</c:v>
                </c:pt>
                <c:pt idx="1641">
                  <c:v>44741</c:v>
                </c:pt>
                <c:pt idx="1642">
                  <c:v>44742</c:v>
                </c:pt>
                <c:pt idx="1643">
                  <c:v>44743</c:v>
                </c:pt>
                <c:pt idx="1644">
                  <c:v>44744</c:v>
                </c:pt>
                <c:pt idx="1645">
                  <c:v>44745</c:v>
                </c:pt>
                <c:pt idx="1646">
                  <c:v>44746</c:v>
                </c:pt>
                <c:pt idx="1647">
                  <c:v>44747</c:v>
                </c:pt>
                <c:pt idx="1648">
                  <c:v>44748</c:v>
                </c:pt>
                <c:pt idx="1649">
                  <c:v>44749</c:v>
                </c:pt>
                <c:pt idx="1650">
                  <c:v>44750</c:v>
                </c:pt>
                <c:pt idx="1651">
                  <c:v>44751</c:v>
                </c:pt>
                <c:pt idx="1652">
                  <c:v>44752</c:v>
                </c:pt>
                <c:pt idx="1653">
                  <c:v>44753</c:v>
                </c:pt>
                <c:pt idx="1654">
                  <c:v>44754</c:v>
                </c:pt>
                <c:pt idx="1655">
                  <c:v>44755</c:v>
                </c:pt>
                <c:pt idx="1656">
                  <c:v>44756</c:v>
                </c:pt>
                <c:pt idx="1657">
                  <c:v>44757</c:v>
                </c:pt>
                <c:pt idx="1658">
                  <c:v>44758</c:v>
                </c:pt>
                <c:pt idx="1659">
                  <c:v>44759</c:v>
                </c:pt>
                <c:pt idx="1660">
                  <c:v>44760</c:v>
                </c:pt>
                <c:pt idx="1661">
                  <c:v>44761</c:v>
                </c:pt>
                <c:pt idx="1662">
                  <c:v>44762</c:v>
                </c:pt>
                <c:pt idx="1663">
                  <c:v>44763</c:v>
                </c:pt>
                <c:pt idx="1664">
                  <c:v>44764</c:v>
                </c:pt>
                <c:pt idx="1665">
                  <c:v>44765</c:v>
                </c:pt>
                <c:pt idx="1666">
                  <c:v>44766</c:v>
                </c:pt>
                <c:pt idx="1667">
                  <c:v>44767</c:v>
                </c:pt>
                <c:pt idx="1668">
                  <c:v>44768</c:v>
                </c:pt>
                <c:pt idx="1669">
                  <c:v>44769</c:v>
                </c:pt>
                <c:pt idx="1670">
                  <c:v>44770</c:v>
                </c:pt>
                <c:pt idx="1671">
                  <c:v>44771</c:v>
                </c:pt>
                <c:pt idx="1672">
                  <c:v>44772</c:v>
                </c:pt>
                <c:pt idx="1673">
                  <c:v>44773</c:v>
                </c:pt>
                <c:pt idx="1674">
                  <c:v>44774</c:v>
                </c:pt>
                <c:pt idx="1675">
                  <c:v>44775</c:v>
                </c:pt>
                <c:pt idx="1676">
                  <c:v>44776</c:v>
                </c:pt>
                <c:pt idx="1677">
                  <c:v>44777</c:v>
                </c:pt>
                <c:pt idx="1678">
                  <c:v>44778</c:v>
                </c:pt>
                <c:pt idx="1679">
                  <c:v>44779</c:v>
                </c:pt>
                <c:pt idx="1680">
                  <c:v>44780</c:v>
                </c:pt>
                <c:pt idx="1681">
                  <c:v>44781</c:v>
                </c:pt>
                <c:pt idx="1682">
                  <c:v>44782</c:v>
                </c:pt>
                <c:pt idx="1683">
                  <c:v>44783</c:v>
                </c:pt>
                <c:pt idx="1684">
                  <c:v>44784</c:v>
                </c:pt>
                <c:pt idx="1685">
                  <c:v>44785</c:v>
                </c:pt>
                <c:pt idx="1686">
                  <c:v>44786</c:v>
                </c:pt>
                <c:pt idx="1687">
                  <c:v>44787</c:v>
                </c:pt>
                <c:pt idx="1688">
                  <c:v>44788</c:v>
                </c:pt>
                <c:pt idx="1689">
                  <c:v>44789</c:v>
                </c:pt>
                <c:pt idx="1690">
                  <c:v>44790</c:v>
                </c:pt>
                <c:pt idx="1691">
                  <c:v>44791</c:v>
                </c:pt>
                <c:pt idx="1692">
                  <c:v>44792</c:v>
                </c:pt>
                <c:pt idx="1693">
                  <c:v>44793</c:v>
                </c:pt>
                <c:pt idx="1694">
                  <c:v>44794</c:v>
                </c:pt>
                <c:pt idx="1695">
                  <c:v>44795</c:v>
                </c:pt>
                <c:pt idx="1696">
                  <c:v>44796</c:v>
                </c:pt>
                <c:pt idx="1697">
                  <c:v>44797</c:v>
                </c:pt>
                <c:pt idx="1698">
                  <c:v>44798</c:v>
                </c:pt>
                <c:pt idx="1699">
                  <c:v>44799</c:v>
                </c:pt>
                <c:pt idx="1700">
                  <c:v>44800</c:v>
                </c:pt>
                <c:pt idx="1701">
                  <c:v>44801</c:v>
                </c:pt>
                <c:pt idx="1702">
                  <c:v>44802</c:v>
                </c:pt>
                <c:pt idx="1703">
                  <c:v>44803</c:v>
                </c:pt>
                <c:pt idx="1704">
                  <c:v>44804</c:v>
                </c:pt>
                <c:pt idx="1705">
                  <c:v>44805</c:v>
                </c:pt>
                <c:pt idx="1706">
                  <c:v>44806</c:v>
                </c:pt>
                <c:pt idx="1707">
                  <c:v>44807</c:v>
                </c:pt>
                <c:pt idx="1708">
                  <c:v>44808</c:v>
                </c:pt>
                <c:pt idx="1709">
                  <c:v>44809</c:v>
                </c:pt>
                <c:pt idx="1710">
                  <c:v>44810</c:v>
                </c:pt>
                <c:pt idx="1711">
                  <c:v>44811</c:v>
                </c:pt>
                <c:pt idx="1712">
                  <c:v>44812</c:v>
                </c:pt>
                <c:pt idx="1713">
                  <c:v>44813</c:v>
                </c:pt>
                <c:pt idx="1714">
                  <c:v>44814</c:v>
                </c:pt>
                <c:pt idx="1715">
                  <c:v>44815</c:v>
                </c:pt>
                <c:pt idx="1716">
                  <c:v>44816</c:v>
                </c:pt>
                <c:pt idx="1717">
                  <c:v>44817</c:v>
                </c:pt>
                <c:pt idx="1718">
                  <c:v>44818</c:v>
                </c:pt>
                <c:pt idx="1719">
                  <c:v>44819</c:v>
                </c:pt>
                <c:pt idx="1720">
                  <c:v>44820</c:v>
                </c:pt>
                <c:pt idx="1721">
                  <c:v>44821</c:v>
                </c:pt>
                <c:pt idx="1722">
                  <c:v>44822</c:v>
                </c:pt>
                <c:pt idx="1723">
                  <c:v>44823</c:v>
                </c:pt>
                <c:pt idx="1724">
                  <c:v>44824</c:v>
                </c:pt>
                <c:pt idx="1725">
                  <c:v>44825</c:v>
                </c:pt>
                <c:pt idx="1726">
                  <c:v>44826</c:v>
                </c:pt>
                <c:pt idx="1727">
                  <c:v>44827</c:v>
                </c:pt>
                <c:pt idx="1728">
                  <c:v>44828</c:v>
                </c:pt>
                <c:pt idx="1729">
                  <c:v>44829</c:v>
                </c:pt>
                <c:pt idx="1730">
                  <c:v>44830</c:v>
                </c:pt>
                <c:pt idx="1731">
                  <c:v>44831</c:v>
                </c:pt>
                <c:pt idx="1732">
                  <c:v>44832</c:v>
                </c:pt>
                <c:pt idx="1733">
                  <c:v>44833</c:v>
                </c:pt>
                <c:pt idx="1734">
                  <c:v>44834</c:v>
                </c:pt>
                <c:pt idx="1735">
                  <c:v>44835</c:v>
                </c:pt>
                <c:pt idx="1736">
                  <c:v>44836</c:v>
                </c:pt>
                <c:pt idx="1737">
                  <c:v>44837</c:v>
                </c:pt>
                <c:pt idx="1738">
                  <c:v>44838</c:v>
                </c:pt>
                <c:pt idx="1739">
                  <c:v>44839</c:v>
                </c:pt>
                <c:pt idx="1740">
                  <c:v>44840</c:v>
                </c:pt>
                <c:pt idx="1741">
                  <c:v>44841</c:v>
                </c:pt>
                <c:pt idx="1742">
                  <c:v>44842</c:v>
                </c:pt>
                <c:pt idx="1743">
                  <c:v>44843</c:v>
                </c:pt>
                <c:pt idx="1744">
                  <c:v>44844</c:v>
                </c:pt>
                <c:pt idx="1745">
                  <c:v>44845</c:v>
                </c:pt>
                <c:pt idx="1746">
                  <c:v>44846</c:v>
                </c:pt>
                <c:pt idx="1747">
                  <c:v>44847</c:v>
                </c:pt>
                <c:pt idx="1748">
                  <c:v>44848</c:v>
                </c:pt>
                <c:pt idx="1749">
                  <c:v>44849</c:v>
                </c:pt>
                <c:pt idx="1750">
                  <c:v>44850</c:v>
                </c:pt>
                <c:pt idx="1751">
                  <c:v>44851</c:v>
                </c:pt>
                <c:pt idx="1752">
                  <c:v>44852</c:v>
                </c:pt>
                <c:pt idx="1753">
                  <c:v>44853</c:v>
                </c:pt>
                <c:pt idx="1754">
                  <c:v>44854</c:v>
                </c:pt>
                <c:pt idx="1755">
                  <c:v>44855</c:v>
                </c:pt>
                <c:pt idx="1756">
                  <c:v>44856</c:v>
                </c:pt>
                <c:pt idx="1757">
                  <c:v>44857</c:v>
                </c:pt>
                <c:pt idx="1758">
                  <c:v>44858</c:v>
                </c:pt>
                <c:pt idx="1759">
                  <c:v>44859</c:v>
                </c:pt>
                <c:pt idx="1760">
                  <c:v>44860</c:v>
                </c:pt>
                <c:pt idx="1761">
                  <c:v>44861</c:v>
                </c:pt>
                <c:pt idx="1762">
                  <c:v>44862</c:v>
                </c:pt>
                <c:pt idx="1763">
                  <c:v>44863</c:v>
                </c:pt>
                <c:pt idx="1764">
                  <c:v>44864</c:v>
                </c:pt>
                <c:pt idx="1765">
                  <c:v>44865</c:v>
                </c:pt>
                <c:pt idx="1766">
                  <c:v>44866</c:v>
                </c:pt>
                <c:pt idx="1767">
                  <c:v>44867</c:v>
                </c:pt>
                <c:pt idx="1768">
                  <c:v>44868</c:v>
                </c:pt>
                <c:pt idx="1769">
                  <c:v>44869</c:v>
                </c:pt>
                <c:pt idx="1770">
                  <c:v>44870</c:v>
                </c:pt>
                <c:pt idx="1771">
                  <c:v>44871</c:v>
                </c:pt>
                <c:pt idx="1772">
                  <c:v>44872</c:v>
                </c:pt>
                <c:pt idx="1773">
                  <c:v>44873</c:v>
                </c:pt>
                <c:pt idx="1774">
                  <c:v>44874</c:v>
                </c:pt>
                <c:pt idx="1775">
                  <c:v>44875</c:v>
                </c:pt>
                <c:pt idx="1776">
                  <c:v>44876</c:v>
                </c:pt>
                <c:pt idx="1777">
                  <c:v>44877</c:v>
                </c:pt>
                <c:pt idx="1778">
                  <c:v>44878</c:v>
                </c:pt>
                <c:pt idx="1779">
                  <c:v>44879</c:v>
                </c:pt>
                <c:pt idx="1780">
                  <c:v>44880</c:v>
                </c:pt>
                <c:pt idx="1781">
                  <c:v>44881</c:v>
                </c:pt>
                <c:pt idx="1782">
                  <c:v>44882</c:v>
                </c:pt>
                <c:pt idx="1783">
                  <c:v>44883</c:v>
                </c:pt>
                <c:pt idx="1784">
                  <c:v>44884</c:v>
                </c:pt>
                <c:pt idx="1785">
                  <c:v>44885</c:v>
                </c:pt>
                <c:pt idx="1786">
                  <c:v>44886</c:v>
                </c:pt>
                <c:pt idx="1787">
                  <c:v>44887</c:v>
                </c:pt>
                <c:pt idx="1788">
                  <c:v>44888</c:v>
                </c:pt>
                <c:pt idx="1789">
                  <c:v>44889</c:v>
                </c:pt>
                <c:pt idx="1790">
                  <c:v>44890</c:v>
                </c:pt>
                <c:pt idx="1791">
                  <c:v>44891</c:v>
                </c:pt>
                <c:pt idx="1792">
                  <c:v>44892</c:v>
                </c:pt>
                <c:pt idx="1793">
                  <c:v>44893</c:v>
                </c:pt>
                <c:pt idx="1794">
                  <c:v>44894</c:v>
                </c:pt>
                <c:pt idx="1795">
                  <c:v>44895</c:v>
                </c:pt>
                <c:pt idx="1796">
                  <c:v>44896</c:v>
                </c:pt>
                <c:pt idx="1797">
                  <c:v>44897</c:v>
                </c:pt>
                <c:pt idx="1798">
                  <c:v>44898</c:v>
                </c:pt>
                <c:pt idx="1799">
                  <c:v>44899</c:v>
                </c:pt>
                <c:pt idx="1800">
                  <c:v>44900</c:v>
                </c:pt>
                <c:pt idx="1801">
                  <c:v>44901</c:v>
                </c:pt>
                <c:pt idx="1802">
                  <c:v>44902</c:v>
                </c:pt>
                <c:pt idx="1803">
                  <c:v>44903</c:v>
                </c:pt>
                <c:pt idx="1804">
                  <c:v>44904</c:v>
                </c:pt>
                <c:pt idx="1805">
                  <c:v>44905</c:v>
                </c:pt>
                <c:pt idx="1806">
                  <c:v>44906</c:v>
                </c:pt>
                <c:pt idx="1807">
                  <c:v>44907</c:v>
                </c:pt>
                <c:pt idx="1808">
                  <c:v>44908</c:v>
                </c:pt>
                <c:pt idx="1809">
                  <c:v>44909</c:v>
                </c:pt>
                <c:pt idx="1810">
                  <c:v>44910</c:v>
                </c:pt>
                <c:pt idx="1811">
                  <c:v>44911</c:v>
                </c:pt>
                <c:pt idx="1812">
                  <c:v>44912</c:v>
                </c:pt>
                <c:pt idx="1813">
                  <c:v>44913</c:v>
                </c:pt>
                <c:pt idx="1814">
                  <c:v>44914</c:v>
                </c:pt>
                <c:pt idx="1815">
                  <c:v>44915</c:v>
                </c:pt>
                <c:pt idx="1816">
                  <c:v>44916</c:v>
                </c:pt>
                <c:pt idx="1817">
                  <c:v>44917</c:v>
                </c:pt>
                <c:pt idx="1818">
                  <c:v>44918</c:v>
                </c:pt>
                <c:pt idx="1819">
                  <c:v>44919</c:v>
                </c:pt>
                <c:pt idx="1820">
                  <c:v>44920</c:v>
                </c:pt>
                <c:pt idx="1821">
                  <c:v>44921</c:v>
                </c:pt>
                <c:pt idx="1822">
                  <c:v>44922</c:v>
                </c:pt>
                <c:pt idx="1823">
                  <c:v>44923</c:v>
                </c:pt>
                <c:pt idx="1824">
                  <c:v>44924</c:v>
                </c:pt>
                <c:pt idx="1825">
                  <c:v>44925</c:v>
                </c:pt>
                <c:pt idx="1826">
                  <c:v>44926</c:v>
                </c:pt>
                <c:pt idx="1827">
                  <c:v>44927</c:v>
                </c:pt>
                <c:pt idx="1828">
                  <c:v>44928</c:v>
                </c:pt>
                <c:pt idx="1829">
                  <c:v>44929</c:v>
                </c:pt>
                <c:pt idx="1830">
                  <c:v>44930</c:v>
                </c:pt>
                <c:pt idx="1831">
                  <c:v>44931</c:v>
                </c:pt>
                <c:pt idx="1832">
                  <c:v>44932</c:v>
                </c:pt>
                <c:pt idx="1833">
                  <c:v>44933</c:v>
                </c:pt>
                <c:pt idx="1834">
                  <c:v>44934</c:v>
                </c:pt>
                <c:pt idx="1835">
                  <c:v>44935</c:v>
                </c:pt>
                <c:pt idx="1836">
                  <c:v>44936</c:v>
                </c:pt>
                <c:pt idx="1837">
                  <c:v>44937</c:v>
                </c:pt>
                <c:pt idx="1838">
                  <c:v>44938</c:v>
                </c:pt>
                <c:pt idx="1839">
                  <c:v>44939</c:v>
                </c:pt>
                <c:pt idx="1840">
                  <c:v>44940</c:v>
                </c:pt>
                <c:pt idx="1841">
                  <c:v>44941</c:v>
                </c:pt>
                <c:pt idx="1842">
                  <c:v>44942</c:v>
                </c:pt>
                <c:pt idx="1843">
                  <c:v>44943</c:v>
                </c:pt>
                <c:pt idx="1844">
                  <c:v>44944</c:v>
                </c:pt>
                <c:pt idx="1845">
                  <c:v>44945</c:v>
                </c:pt>
                <c:pt idx="1846">
                  <c:v>44946</c:v>
                </c:pt>
                <c:pt idx="1847">
                  <c:v>44947</c:v>
                </c:pt>
                <c:pt idx="1848">
                  <c:v>44948</c:v>
                </c:pt>
                <c:pt idx="1849">
                  <c:v>44949</c:v>
                </c:pt>
                <c:pt idx="1850">
                  <c:v>44950</c:v>
                </c:pt>
                <c:pt idx="1851">
                  <c:v>44951</c:v>
                </c:pt>
                <c:pt idx="1852">
                  <c:v>44952</c:v>
                </c:pt>
                <c:pt idx="1853">
                  <c:v>44953</c:v>
                </c:pt>
                <c:pt idx="1854">
                  <c:v>44954</c:v>
                </c:pt>
                <c:pt idx="1855">
                  <c:v>44955</c:v>
                </c:pt>
                <c:pt idx="1856">
                  <c:v>44956</c:v>
                </c:pt>
                <c:pt idx="1857">
                  <c:v>44957</c:v>
                </c:pt>
                <c:pt idx="1858">
                  <c:v>44958</c:v>
                </c:pt>
                <c:pt idx="1859">
                  <c:v>44959</c:v>
                </c:pt>
                <c:pt idx="1860">
                  <c:v>44960</c:v>
                </c:pt>
                <c:pt idx="1861">
                  <c:v>44961</c:v>
                </c:pt>
                <c:pt idx="1862">
                  <c:v>44962</c:v>
                </c:pt>
                <c:pt idx="1863">
                  <c:v>44963</c:v>
                </c:pt>
                <c:pt idx="1864">
                  <c:v>44964</c:v>
                </c:pt>
                <c:pt idx="1865">
                  <c:v>44965</c:v>
                </c:pt>
                <c:pt idx="1866">
                  <c:v>44966</c:v>
                </c:pt>
                <c:pt idx="1867">
                  <c:v>44967</c:v>
                </c:pt>
                <c:pt idx="1868">
                  <c:v>44968</c:v>
                </c:pt>
                <c:pt idx="1869">
                  <c:v>44969</c:v>
                </c:pt>
                <c:pt idx="1870">
                  <c:v>44970</c:v>
                </c:pt>
                <c:pt idx="1871">
                  <c:v>44971</c:v>
                </c:pt>
                <c:pt idx="1872">
                  <c:v>44972</c:v>
                </c:pt>
                <c:pt idx="1873">
                  <c:v>44973</c:v>
                </c:pt>
                <c:pt idx="1874">
                  <c:v>44974</c:v>
                </c:pt>
                <c:pt idx="1875">
                  <c:v>44975</c:v>
                </c:pt>
                <c:pt idx="1876">
                  <c:v>44976</c:v>
                </c:pt>
                <c:pt idx="1877">
                  <c:v>44977</c:v>
                </c:pt>
                <c:pt idx="1878">
                  <c:v>44978</c:v>
                </c:pt>
                <c:pt idx="1879">
                  <c:v>44979</c:v>
                </c:pt>
                <c:pt idx="1880">
                  <c:v>44980</c:v>
                </c:pt>
                <c:pt idx="1881">
                  <c:v>44981</c:v>
                </c:pt>
                <c:pt idx="1882">
                  <c:v>44982</c:v>
                </c:pt>
                <c:pt idx="1883">
                  <c:v>44983</c:v>
                </c:pt>
                <c:pt idx="1884">
                  <c:v>44984</c:v>
                </c:pt>
                <c:pt idx="1885">
                  <c:v>44985</c:v>
                </c:pt>
                <c:pt idx="1886">
                  <c:v>44986</c:v>
                </c:pt>
                <c:pt idx="1887">
                  <c:v>44987</c:v>
                </c:pt>
                <c:pt idx="1888">
                  <c:v>44988</c:v>
                </c:pt>
                <c:pt idx="1889">
                  <c:v>44989</c:v>
                </c:pt>
                <c:pt idx="1890">
                  <c:v>44990</c:v>
                </c:pt>
                <c:pt idx="1891">
                  <c:v>44991</c:v>
                </c:pt>
                <c:pt idx="1892">
                  <c:v>44992</c:v>
                </c:pt>
                <c:pt idx="1893">
                  <c:v>44993</c:v>
                </c:pt>
                <c:pt idx="1894">
                  <c:v>44994</c:v>
                </c:pt>
                <c:pt idx="1895">
                  <c:v>44995</c:v>
                </c:pt>
                <c:pt idx="1896">
                  <c:v>44996</c:v>
                </c:pt>
                <c:pt idx="1897">
                  <c:v>44997</c:v>
                </c:pt>
                <c:pt idx="1898">
                  <c:v>44998</c:v>
                </c:pt>
                <c:pt idx="1899">
                  <c:v>44999</c:v>
                </c:pt>
                <c:pt idx="1900">
                  <c:v>45000</c:v>
                </c:pt>
                <c:pt idx="1901">
                  <c:v>45001</c:v>
                </c:pt>
                <c:pt idx="1902">
                  <c:v>45002</c:v>
                </c:pt>
                <c:pt idx="1903">
                  <c:v>45003</c:v>
                </c:pt>
                <c:pt idx="1904">
                  <c:v>45004</c:v>
                </c:pt>
                <c:pt idx="1905">
                  <c:v>45005</c:v>
                </c:pt>
                <c:pt idx="1906">
                  <c:v>45006</c:v>
                </c:pt>
                <c:pt idx="1907">
                  <c:v>45007</c:v>
                </c:pt>
                <c:pt idx="1908">
                  <c:v>45008</c:v>
                </c:pt>
                <c:pt idx="1909">
                  <c:v>45009</c:v>
                </c:pt>
                <c:pt idx="1910">
                  <c:v>45010</c:v>
                </c:pt>
                <c:pt idx="1911">
                  <c:v>45011</c:v>
                </c:pt>
                <c:pt idx="1912">
                  <c:v>45012</c:v>
                </c:pt>
                <c:pt idx="1913">
                  <c:v>45013</c:v>
                </c:pt>
                <c:pt idx="1914">
                  <c:v>45014</c:v>
                </c:pt>
                <c:pt idx="1915">
                  <c:v>45015</c:v>
                </c:pt>
                <c:pt idx="1916">
                  <c:v>45016</c:v>
                </c:pt>
                <c:pt idx="1917">
                  <c:v>45017</c:v>
                </c:pt>
                <c:pt idx="1918">
                  <c:v>45018</c:v>
                </c:pt>
                <c:pt idx="1919">
                  <c:v>45019</c:v>
                </c:pt>
                <c:pt idx="1920">
                  <c:v>45020</c:v>
                </c:pt>
                <c:pt idx="1921">
                  <c:v>45021</c:v>
                </c:pt>
                <c:pt idx="1922">
                  <c:v>45022</c:v>
                </c:pt>
                <c:pt idx="1923">
                  <c:v>45023</c:v>
                </c:pt>
                <c:pt idx="1924">
                  <c:v>45024</c:v>
                </c:pt>
                <c:pt idx="1925">
                  <c:v>45025</c:v>
                </c:pt>
                <c:pt idx="1926">
                  <c:v>45026</c:v>
                </c:pt>
                <c:pt idx="1927">
                  <c:v>45027</c:v>
                </c:pt>
                <c:pt idx="1928">
                  <c:v>45028</c:v>
                </c:pt>
                <c:pt idx="1929">
                  <c:v>45029</c:v>
                </c:pt>
                <c:pt idx="1930">
                  <c:v>45030</c:v>
                </c:pt>
                <c:pt idx="1931">
                  <c:v>45031</c:v>
                </c:pt>
                <c:pt idx="1932">
                  <c:v>45032</c:v>
                </c:pt>
                <c:pt idx="1933">
                  <c:v>45033</c:v>
                </c:pt>
                <c:pt idx="1934">
                  <c:v>45034</c:v>
                </c:pt>
                <c:pt idx="1935">
                  <c:v>45035</c:v>
                </c:pt>
                <c:pt idx="1936">
                  <c:v>45036</c:v>
                </c:pt>
                <c:pt idx="1937">
                  <c:v>45037</c:v>
                </c:pt>
                <c:pt idx="1938">
                  <c:v>45038</c:v>
                </c:pt>
                <c:pt idx="1939">
                  <c:v>45039</c:v>
                </c:pt>
                <c:pt idx="1940">
                  <c:v>45040</c:v>
                </c:pt>
                <c:pt idx="1941">
                  <c:v>45041</c:v>
                </c:pt>
                <c:pt idx="1942">
                  <c:v>45042</c:v>
                </c:pt>
                <c:pt idx="1943">
                  <c:v>45043</c:v>
                </c:pt>
                <c:pt idx="1944">
                  <c:v>45044</c:v>
                </c:pt>
                <c:pt idx="1945">
                  <c:v>45045</c:v>
                </c:pt>
                <c:pt idx="1946">
                  <c:v>45046</c:v>
                </c:pt>
                <c:pt idx="1947">
                  <c:v>45047</c:v>
                </c:pt>
                <c:pt idx="1948">
                  <c:v>45048</c:v>
                </c:pt>
                <c:pt idx="1949">
                  <c:v>45049</c:v>
                </c:pt>
                <c:pt idx="1950">
                  <c:v>45050</c:v>
                </c:pt>
                <c:pt idx="1951">
                  <c:v>45051</c:v>
                </c:pt>
                <c:pt idx="1952">
                  <c:v>45052</c:v>
                </c:pt>
                <c:pt idx="1953">
                  <c:v>45053</c:v>
                </c:pt>
                <c:pt idx="1954">
                  <c:v>45054</c:v>
                </c:pt>
                <c:pt idx="1955">
                  <c:v>45055</c:v>
                </c:pt>
                <c:pt idx="1956">
                  <c:v>45056</c:v>
                </c:pt>
                <c:pt idx="1957">
                  <c:v>45057</c:v>
                </c:pt>
                <c:pt idx="1958">
                  <c:v>45058</c:v>
                </c:pt>
                <c:pt idx="1959">
                  <c:v>45059</c:v>
                </c:pt>
                <c:pt idx="1960">
                  <c:v>45060</c:v>
                </c:pt>
                <c:pt idx="1961">
                  <c:v>45061</c:v>
                </c:pt>
                <c:pt idx="1962">
                  <c:v>45062</c:v>
                </c:pt>
                <c:pt idx="1963">
                  <c:v>45063</c:v>
                </c:pt>
                <c:pt idx="1964">
                  <c:v>45064</c:v>
                </c:pt>
                <c:pt idx="1965">
                  <c:v>45065</c:v>
                </c:pt>
                <c:pt idx="1966">
                  <c:v>45066</c:v>
                </c:pt>
                <c:pt idx="1967">
                  <c:v>45067</c:v>
                </c:pt>
                <c:pt idx="1968">
                  <c:v>45068</c:v>
                </c:pt>
                <c:pt idx="1969">
                  <c:v>45069</c:v>
                </c:pt>
                <c:pt idx="1970">
                  <c:v>45070</c:v>
                </c:pt>
                <c:pt idx="1971">
                  <c:v>45071</c:v>
                </c:pt>
                <c:pt idx="1972">
                  <c:v>45072</c:v>
                </c:pt>
                <c:pt idx="1973">
                  <c:v>45073</c:v>
                </c:pt>
                <c:pt idx="1974">
                  <c:v>45074</c:v>
                </c:pt>
                <c:pt idx="1975">
                  <c:v>45075</c:v>
                </c:pt>
                <c:pt idx="1976">
                  <c:v>45076</c:v>
                </c:pt>
                <c:pt idx="1977">
                  <c:v>45077</c:v>
                </c:pt>
                <c:pt idx="1978">
                  <c:v>45078</c:v>
                </c:pt>
                <c:pt idx="1979">
                  <c:v>45079</c:v>
                </c:pt>
                <c:pt idx="1980">
                  <c:v>45080</c:v>
                </c:pt>
                <c:pt idx="1981">
                  <c:v>45081</c:v>
                </c:pt>
                <c:pt idx="1982">
                  <c:v>45082</c:v>
                </c:pt>
                <c:pt idx="1983">
                  <c:v>45083</c:v>
                </c:pt>
                <c:pt idx="1984">
                  <c:v>45084</c:v>
                </c:pt>
                <c:pt idx="1985">
                  <c:v>45085</c:v>
                </c:pt>
                <c:pt idx="1986">
                  <c:v>45086</c:v>
                </c:pt>
                <c:pt idx="1987">
                  <c:v>45087</c:v>
                </c:pt>
                <c:pt idx="1988">
                  <c:v>45088</c:v>
                </c:pt>
                <c:pt idx="1989">
                  <c:v>45089</c:v>
                </c:pt>
                <c:pt idx="1990">
                  <c:v>45090</c:v>
                </c:pt>
                <c:pt idx="1991">
                  <c:v>45091</c:v>
                </c:pt>
                <c:pt idx="1992">
                  <c:v>45092</c:v>
                </c:pt>
                <c:pt idx="1993">
                  <c:v>45093</c:v>
                </c:pt>
                <c:pt idx="1994">
                  <c:v>45094</c:v>
                </c:pt>
                <c:pt idx="1995">
                  <c:v>45095</c:v>
                </c:pt>
                <c:pt idx="1996">
                  <c:v>45096</c:v>
                </c:pt>
                <c:pt idx="1997">
                  <c:v>45097</c:v>
                </c:pt>
                <c:pt idx="1998">
                  <c:v>45098</c:v>
                </c:pt>
                <c:pt idx="1999">
                  <c:v>45099</c:v>
                </c:pt>
                <c:pt idx="2000">
                  <c:v>45100</c:v>
                </c:pt>
                <c:pt idx="2001">
                  <c:v>45101</c:v>
                </c:pt>
                <c:pt idx="2002">
                  <c:v>45102</c:v>
                </c:pt>
                <c:pt idx="2003">
                  <c:v>45103</c:v>
                </c:pt>
                <c:pt idx="2004">
                  <c:v>45104</c:v>
                </c:pt>
                <c:pt idx="2005">
                  <c:v>45105</c:v>
                </c:pt>
                <c:pt idx="2006">
                  <c:v>45106</c:v>
                </c:pt>
                <c:pt idx="2007">
                  <c:v>45107</c:v>
                </c:pt>
                <c:pt idx="2008">
                  <c:v>45108</c:v>
                </c:pt>
                <c:pt idx="2009">
                  <c:v>45109</c:v>
                </c:pt>
                <c:pt idx="2010">
                  <c:v>45110</c:v>
                </c:pt>
                <c:pt idx="2011">
                  <c:v>45111</c:v>
                </c:pt>
                <c:pt idx="2012">
                  <c:v>45112</c:v>
                </c:pt>
                <c:pt idx="2013">
                  <c:v>45113</c:v>
                </c:pt>
                <c:pt idx="2014">
                  <c:v>45114</c:v>
                </c:pt>
                <c:pt idx="2015">
                  <c:v>45115</c:v>
                </c:pt>
                <c:pt idx="2016">
                  <c:v>45116</c:v>
                </c:pt>
                <c:pt idx="2017">
                  <c:v>45117</c:v>
                </c:pt>
                <c:pt idx="2018">
                  <c:v>45118</c:v>
                </c:pt>
                <c:pt idx="2019">
                  <c:v>45119</c:v>
                </c:pt>
                <c:pt idx="2020">
                  <c:v>45120</c:v>
                </c:pt>
                <c:pt idx="2021">
                  <c:v>45121</c:v>
                </c:pt>
                <c:pt idx="2022">
                  <c:v>45122</c:v>
                </c:pt>
                <c:pt idx="2023">
                  <c:v>45123</c:v>
                </c:pt>
                <c:pt idx="2024">
                  <c:v>45124</c:v>
                </c:pt>
                <c:pt idx="2025">
                  <c:v>45125</c:v>
                </c:pt>
                <c:pt idx="2026">
                  <c:v>45126</c:v>
                </c:pt>
                <c:pt idx="2027">
                  <c:v>45127</c:v>
                </c:pt>
                <c:pt idx="2028">
                  <c:v>45128</c:v>
                </c:pt>
                <c:pt idx="2029">
                  <c:v>45129</c:v>
                </c:pt>
                <c:pt idx="2030">
                  <c:v>45130</c:v>
                </c:pt>
                <c:pt idx="2031">
                  <c:v>45131</c:v>
                </c:pt>
                <c:pt idx="2032">
                  <c:v>45132</c:v>
                </c:pt>
                <c:pt idx="2033">
                  <c:v>45133</c:v>
                </c:pt>
                <c:pt idx="2034">
                  <c:v>45134</c:v>
                </c:pt>
                <c:pt idx="2035">
                  <c:v>45135</c:v>
                </c:pt>
                <c:pt idx="2036">
                  <c:v>45136</c:v>
                </c:pt>
                <c:pt idx="2037">
                  <c:v>45137</c:v>
                </c:pt>
                <c:pt idx="2038">
                  <c:v>45138</c:v>
                </c:pt>
                <c:pt idx="2039">
                  <c:v>45139</c:v>
                </c:pt>
                <c:pt idx="2040">
                  <c:v>45140</c:v>
                </c:pt>
                <c:pt idx="2041">
                  <c:v>45141</c:v>
                </c:pt>
                <c:pt idx="2042">
                  <c:v>45142</c:v>
                </c:pt>
                <c:pt idx="2043">
                  <c:v>45143</c:v>
                </c:pt>
                <c:pt idx="2044">
                  <c:v>45144</c:v>
                </c:pt>
                <c:pt idx="2045">
                  <c:v>45145</c:v>
                </c:pt>
                <c:pt idx="2046">
                  <c:v>45146</c:v>
                </c:pt>
                <c:pt idx="2047">
                  <c:v>45147</c:v>
                </c:pt>
                <c:pt idx="2048">
                  <c:v>45148</c:v>
                </c:pt>
                <c:pt idx="2049">
                  <c:v>45149</c:v>
                </c:pt>
                <c:pt idx="2050">
                  <c:v>45150</c:v>
                </c:pt>
                <c:pt idx="2051">
                  <c:v>45151</c:v>
                </c:pt>
                <c:pt idx="2052">
                  <c:v>45152</c:v>
                </c:pt>
                <c:pt idx="2053">
                  <c:v>45153</c:v>
                </c:pt>
                <c:pt idx="2054">
                  <c:v>45154</c:v>
                </c:pt>
                <c:pt idx="2055">
                  <c:v>45155</c:v>
                </c:pt>
                <c:pt idx="2056">
                  <c:v>45156</c:v>
                </c:pt>
                <c:pt idx="2057">
                  <c:v>45157</c:v>
                </c:pt>
                <c:pt idx="2058">
                  <c:v>45158</c:v>
                </c:pt>
                <c:pt idx="2059">
                  <c:v>45159</c:v>
                </c:pt>
                <c:pt idx="2060">
                  <c:v>45160</c:v>
                </c:pt>
                <c:pt idx="2061">
                  <c:v>45161</c:v>
                </c:pt>
                <c:pt idx="2062">
                  <c:v>45162</c:v>
                </c:pt>
                <c:pt idx="2063">
                  <c:v>45163</c:v>
                </c:pt>
                <c:pt idx="2064">
                  <c:v>45164</c:v>
                </c:pt>
                <c:pt idx="2065">
                  <c:v>45165</c:v>
                </c:pt>
                <c:pt idx="2066">
                  <c:v>45166</c:v>
                </c:pt>
                <c:pt idx="2067">
                  <c:v>45167</c:v>
                </c:pt>
                <c:pt idx="2068">
                  <c:v>45168</c:v>
                </c:pt>
                <c:pt idx="2069">
                  <c:v>45169</c:v>
                </c:pt>
                <c:pt idx="2070">
                  <c:v>45170</c:v>
                </c:pt>
                <c:pt idx="2071">
                  <c:v>45171</c:v>
                </c:pt>
                <c:pt idx="2072">
                  <c:v>45172</c:v>
                </c:pt>
                <c:pt idx="2073">
                  <c:v>45173</c:v>
                </c:pt>
                <c:pt idx="2074">
                  <c:v>45174</c:v>
                </c:pt>
                <c:pt idx="2075">
                  <c:v>45175</c:v>
                </c:pt>
                <c:pt idx="2076">
                  <c:v>45176</c:v>
                </c:pt>
                <c:pt idx="2077">
                  <c:v>45177</c:v>
                </c:pt>
                <c:pt idx="2078">
                  <c:v>45178</c:v>
                </c:pt>
                <c:pt idx="2079">
                  <c:v>45179</c:v>
                </c:pt>
                <c:pt idx="2080">
                  <c:v>45180</c:v>
                </c:pt>
                <c:pt idx="2081">
                  <c:v>45181</c:v>
                </c:pt>
                <c:pt idx="2082">
                  <c:v>45182</c:v>
                </c:pt>
                <c:pt idx="2083">
                  <c:v>45183</c:v>
                </c:pt>
                <c:pt idx="2084">
                  <c:v>45184</c:v>
                </c:pt>
                <c:pt idx="2085">
                  <c:v>45185</c:v>
                </c:pt>
                <c:pt idx="2086">
                  <c:v>45186</c:v>
                </c:pt>
                <c:pt idx="2087">
                  <c:v>45187</c:v>
                </c:pt>
                <c:pt idx="2088">
                  <c:v>45188</c:v>
                </c:pt>
                <c:pt idx="2089">
                  <c:v>45189</c:v>
                </c:pt>
                <c:pt idx="2090">
                  <c:v>45190</c:v>
                </c:pt>
                <c:pt idx="2091">
                  <c:v>45191</c:v>
                </c:pt>
                <c:pt idx="2092">
                  <c:v>45192</c:v>
                </c:pt>
                <c:pt idx="2093">
                  <c:v>45193</c:v>
                </c:pt>
                <c:pt idx="2094">
                  <c:v>45194</c:v>
                </c:pt>
                <c:pt idx="2095">
                  <c:v>45195</c:v>
                </c:pt>
                <c:pt idx="2096">
                  <c:v>45196</c:v>
                </c:pt>
                <c:pt idx="2097">
                  <c:v>45197</c:v>
                </c:pt>
                <c:pt idx="2098">
                  <c:v>45198</c:v>
                </c:pt>
                <c:pt idx="2099">
                  <c:v>45199</c:v>
                </c:pt>
                <c:pt idx="2100">
                  <c:v>45200</c:v>
                </c:pt>
                <c:pt idx="2101">
                  <c:v>45201</c:v>
                </c:pt>
                <c:pt idx="2102">
                  <c:v>45202</c:v>
                </c:pt>
                <c:pt idx="2103">
                  <c:v>45203</c:v>
                </c:pt>
                <c:pt idx="2104">
                  <c:v>45204</c:v>
                </c:pt>
                <c:pt idx="2105">
                  <c:v>45205</c:v>
                </c:pt>
                <c:pt idx="2106">
                  <c:v>45206</c:v>
                </c:pt>
                <c:pt idx="2107">
                  <c:v>45207</c:v>
                </c:pt>
                <c:pt idx="2108">
                  <c:v>45208</c:v>
                </c:pt>
                <c:pt idx="2109">
                  <c:v>45209</c:v>
                </c:pt>
                <c:pt idx="2110">
                  <c:v>45210</c:v>
                </c:pt>
                <c:pt idx="2111">
                  <c:v>45211</c:v>
                </c:pt>
                <c:pt idx="2112">
                  <c:v>45212</c:v>
                </c:pt>
                <c:pt idx="2113">
                  <c:v>45213</c:v>
                </c:pt>
                <c:pt idx="2114">
                  <c:v>45214</c:v>
                </c:pt>
                <c:pt idx="2115">
                  <c:v>45215</c:v>
                </c:pt>
                <c:pt idx="2116">
                  <c:v>45216</c:v>
                </c:pt>
                <c:pt idx="2117">
                  <c:v>45217</c:v>
                </c:pt>
                <c:pt idx="2118">
                  <c:v>45218</c:v>
                </c:pt>
                <c:pt idx="2119">
                  <c:v>45219</c:v>
                </c:pt>
                <c:pt idx="2120">
                  <c:v>45220</c:v>
                </c:pt>
                <c:pt idx="2121">
                  <c:v>45221</c:v>
                </c:pt>
                <c:pt idx="2122">
                  <c:v>45222</c:v>
                </c:pt>
                <c:pt idx="2123">
                  <c:v>45223</c:v>
                </c:pt>
                <c:pt idx="2124">
                  <c:v>45224</c:v>
                </c:pt>
                <c:pt idx="2125">
                  <c:v>45225</c:v>
                </c:pt>
                <c:pt idx="2126">
                  <c:v>45226</c:v>
                </c:pt>
                <c:pt idx="2127">
                  <c:v>45227</c:v>
                </c:pt>
                <c:pt idx="2128">
                  <c:v>45228</c:v>
                </c:pt>
                <c:pt idx="2129">
                  <c:v>45229</c:v>
                </c:pt>
                <c:pt idx="2130">
                  <c:v>45230</c:v>
                </c:pt>
                <c:pt idx="2131">
                  <c:v>45231</c:v>
                </c:pt>
                <c:pt idx="2132">
                  <c:v>45232</c:v>
                </c:pt>
                <c:pt idx="2133">
                  <c:v>45233</c:v>
                </c:pt>
                <c:pt idx="2134">
                  <c:v>45234</c:v>
                </c:pt>
                <c:pt idx="2135">
                  <c:v>45235</c:v>
                </c:pt>
                <c:pt idx="2136">
                  <c:v>45236</c:v>
                </c:pt>
                <c:pt idx="2137">
                  <c:v>45237</c:v>
                </c:pt>
                <c:pt idx="2138">
                  <c:v>45238</c:v>
                </c:pt>
                <c:pt idx="2139">
                  <c:v>45239</c:v>
                </c:pt>
                <c:pt idx="2140">
                  <c:v>45240</c:v>
                </c:pt>
                <c:pt idx="2141">
                  <c:v>45241</c:v>
                </c:pt>
                <c:pt idx="2142">
                  <c:v>45242</c:v>
                </c:pt>
                <c:pt idx="2143">
                  <c:v>45243</c:v>
                </c:pt>
                <c:pt idx="2144">
                  <c:v>45244</c:v>
                </c:pt>
                <c:pt idx="2145">
                  <c:v>45245</c:v>
                </c:pt>
                <c:pt idx="2146">
                  <c:v>45246</c:v>
                </c:pt>
                <c:pt idx="2147">
                  <c:v>45247</c:v>
                </c:pt>
                <c:pt idx="2148">
                  <c:v>45248</c:v>
                </c:pt>
                <c:pt idx="2149">
                  <c:v>45249</c:v>
                </c:pt>
                <c:pt idx="2150">
                  <c:v>45250</c:v>
                </c:pt>
                <c:pt idx="2151">
                  <c:v>45251</c:v>
                </c:pt>
                <c:pt idx="2152">
                  <c:v>45252</c:v>
                </c:pt>
                <c:pt idx="2153">
                  <c:v>45253</c:v>
                </c:pt>
                <c:pt idx="2154">
                  <c:v>45254</c:v>
                </c:pt>
                <c:pt idx="2155">
                  <c:v>45255</c:v>
                </c:pt>
                <c:pt idx="2156">
                  <c:v>45256</c:v>
                </c:pt>
                <c:pt idx="2157">
                  <c:v>45257</c:v>
                </c:pt>
                <c:pt idx="2158">
                  <c:v>45258</c:v>
                </c:pt>
                <c:pt idx="2159">
                  <c:v>45259</c:v>
                </c:pt>
                <c:pt idx="2160">
                  <c:v>45260</c:v>
                </c:pt>
                <c:pt idx="2161">
                  <c:v>45261</c:v>
                </c:pt>
                <c:pt idx="2162">
                  <c:v>45262</c:v>
                </c:pt>
                <c:pt idx="2163">
                  <c:v>45263</c:v>
                </c:pt>
                <c:pt idx="2164">
                  <c:v>45264</c:v>
                </c:pt>
                <c:pt idx="2165">
                  <c:v>45265</c:v>
                </c:pt>
                <c:pt idx="2166">
                  <c:v>45266</c:v>
                </c:pt>
                <c:pt idx="2167">
                  <c:v>45267</c:v>
                </c:pt>
                <c:pt idx="2168">
                  <c:v>45268</c:v>
                </c:pt>
                <c:pt idx="2169">
                  <c:v>45269</c:v>
                </c:pt>
                <c:pt idx="2170">
                  <c:v>45270</c:v>
                </c:pt>
                <c:pt idx="2171">
                  <c:v>45271</c:v>
                </c:pt>
                <c:pt idx="2172">
                  <c:v>45272</c:v>
                </c:pt>
                <c:pt idx="2173">
                  <c:v>45273</c:v>
                </c:pt>
                <c:pt idx="2174">
                  <c:v>45274</c:v>
                </c:pt>
                <c:pt idx="2175">
                  <c:v>45275</c:v>
                </c:pt>
                <c:pt idx="2176">
                  <c:v>45276</c:v>
                </c:pt>
                <c:pt idx="2177">
                  <c:v>45277</c:v>
                </c:pt>
                <c:pt idx="2178">
                  <c:v>45278</c:v>
                </c:pt>
                <c:pt idx="2179">
                  <c:v>45279</c:v>
                </c:pt>
                <c:pt idx="2180">
                  <c:v>45280</c:v>
                </c:pt>
                <c:pt idx="2181">
                  <c:v>45281</c:v>
                </c:pt>
                <c:pt idx="2182">
                  <c:v>45282</c:v>
                </c:pt>
                <c:pt idx="2183">
                  <c:v>45283</c:v>
                </c:pt>
                <c:pt idx="2184">
                  <c:v>45284</c:v>
                </c:pt>
                <c:pt idx="2185">
                  <c:v>45285</c:v>
                </c:pt>
                <c:pt idx="2186">
                  <c:v>45286</c:v>
                </c:pt>
                <c:pt idx="2187">
                  <c:v>45287</c:v>
                </c:pt>
                <c:pt idx="2188">
                  <c:v>45288</c:v>
                </c:pt>
                <c:pt idx="2189">
                  <c:v>45289</c:v>
                </c:pt>
                <c:pt idx="2190">
                  <c:v>45290</c:v>
                </c:pt>
                <c:pt idx="2191">
                  <c:v>45291</c:v>
                </c:pt>
              </c:numCache>
            </c:numRef>
          </c:cat>
          <c:val>
            <c:numRef>
              <c:f>'Figure 12.3'!$C$5:$C$2196</c:f>
              <c:numCache>
                <c:formatCode>_(* #,##0.0_);_(* \(#,##0.0\);_(* "-"??_);_(@_)</c:formatCode>
                <c:ptCount val="2192"/>
                <c:pt idx="0">
                  <c:v>11.080802992486584</c:v>
                </c:pt>
                <c:pt idx="1">
                  <c:v>11.080802992486584</c:v>
                </c:pt>
                <c:pt idx="2">
                  <c:v>11.080802992486584</c:v>
                </c:pt>
                <c:pt idx="3">
                  <c:v>11.080802992486584</c:v>
                </c:pt>
                <c:pt idx="4">
                  <c:v>11.080802992486584</c:v>
                </c:pt>
                <c:pt idx="5">
                  <c:v>11.080802992486584</c:v>
                </c:pt>
                <c:pt idx="6">
                  <c:v>11.080802992486584</c:v>
                </c:pt>
                <c:pt idx="7">
                  <c:v>11.080802992486584</c:v>
                </c:pt>
                <c:pt idx="8">
                  <c:v>11.080802992486584</c:v>
                </c:pt>
                <c:pt idx="9">
                  <c:v>11.080802992486584</c:v>
                </c:pt>
                <c:pt idx="10">
                  <c:v>11.080802992486584</c:v>
                </c:pt>
                <c:pt idx="11">
                  <c:v>11.080802992486584</c:v>
                </c:pt>
                <c:pt idx="12">
                  <c:v>11.080802992486584</c:v>
                </c:pt>
                <c:pt idx="13">
                  <c:v>11.080802992486584</c:v>
                </c:pt>
                <c:pt idx="14">
                  <c:v>11.080802992486584</c:v>
                </c:pt>
                <c:pt idx="15">
                  <c:v>11.080802992486584</c:v>
                </c:pt>
                <c:pt idx="16">
                  <c:v>11.080802992486584</c:v>
                </c:pt>
                <c:pt idx="17">
                  <c:v>11.080802992486584</c:v>
                </c:pt>
                <c:pt idx="18">
                  <c:v>11.080802992486584</c:v>
                </c:pt>
                <c:pt idx="19">
                  <c:v>11.080802992486584</c:v>
                </c:pt>
                <c:pt idx="20">
                  <c:v>11.080802992486584</c:v>
                </c:pt>
                <c:pt idx="21">
                  <c:v>11.080802992486584</c:v>
                </c:pt>
                <c:pt idx="22">
                  <c:v>11.080802992486584</c:v>
                </c:pt>
                <c:pt idx="23">
                  <c:v>11.080802992486584</c:v>
                </c:pt>
                <c:pt idx="24">
                  <c:v>11.080802992486584</c:v>
                </c:pt>
                <c:pt idx="25">
                  <c:v>11.080802992486584</c:v>
                </c:pt>
                <c:pt idx="26">
                  <c:v>11.080802992486584</c:v>
                </c:pt>
                <c:pt idx="27">
                  <c:v>11.080802992486584</c:v>
                </c:pt>
                <c:pt idx="28">
                  <c:v>11.080802992486584</c:v>
                </c:pt>
                <c:pt idx="29">
                  <c:v>11.080802992486584</c:v>
                </c:pt>
                <c:pt idx="30">
                  <c:v>11.080802992486584</c:v>
                </c:pt>
                <c:pt idx="31">
                  <c:v>11.080802992486584</c:v>
                </c:pt>
                <c:pt idx="32">
                  <c:v>12.133883409796285</c:v>
                </c:pt>
                <c:pt idx="33">
                  <c:v>12.133883409796285</c:v>
                </c:pt>
                <c:pt idx="34">
                  <c:v>12.133883409796285</c:v>
                </c:pt>
                <c:pt idx="35">
                  <c:v>12.133883409796285</c:v>
                </c:pt>
                <c:pt idx="36">
                  <c:v>12.133883409796285</c:v>
                </c:pt>
                <c:pt idx="37">
                  <c:v>12.133883409796285</c:v>
                </c:pt>
                <c:pt idx="38">
                  <c:v>12.133883409796285</c:v>
                </c:pt>
                <c:pt idx="39">
                  <c:v>12.133883409796285</c:v>
                </c:pt>
                <c:pt idx="40">
                  <c:v>12.133883409796285</c:v>
                </c:pt>
                <c:pt idx="41">
                  <c:v>12.133883409796285</c:v>
                </c:pt>
                <c:pt idx="42">
                  <c:v>12.133883409796285</c:v>
                </c:pt>
                <c:pt idx="43">
                  <c:v>12.133883409796285</c:v>
                </c:pt>
                <c:pt idx="44">
                  <c:v>12.133883409796285</c:v>
                </c:pt>
                <c:pt idx="45">
                  <c:v>12.133883409796285</c:v>
                </c:pt>
                <c:pt idx="46">
                  <c:v>12.133883409796285</c:v>
                </c:pt>
                <c:pt idx="47">
                  <c:v>12.133883409796285</c:v>
                </c:pt>
                <c:pt idx="48">
                  <c:v>12.133883409796285</c:v>
                </c:pt>
                <c:pt idx="49">
                  <c:v>12.133883409796285</c:v>
                </c:pt>
                <c:pt idx="50">
                  <c:v>12.133883409796285</c:v>
                </c:pt>
                <c:pt idx="51">
                  <c:v>12.133883409796285</c:v>
                </c:pt>
                <c:pt idx="52">
                  <c:v>12.133883409796285</c:v>
                </c:pt>
                <c:pt idx="53">
                  <c:v>12.133883409796285</c:v>
                </c:pt>
                <c:pt idx="54">
                  <c:v>12.133883409796285</c:v>
                </c:pt>
                <c:pt idx="55">
                  <c:v>12.133883409796285</c:v>
                </c:pt>
                <c:pt idx="56">
                  <c:v>12.133883409796285</c:v>
                </c:pt>
                <c:pt idx="57">
                  <c:v>12.133883409796285</c:v>
                </c:pt>
                <c:pt idx="58">
                  <c:v>12.133883409796285</c:v>
                </c:pt>
                <c:pt idx="59">
                  <c:v>12.133883409796285</c:v>
                </c:pt>
                <c:pt idx="60">
                  <c:v>11.05083468836048</c:v>
                </c:pt>
                <c:pt idx="61">
                  <c:v>11.05083468836048</c:v>
                </c:pt>
                <c:pt idx="62">
                  <c:v>11.05083468836048</c:v>
                </c:pt>
                <c:pt idx="63">
                  <c:v>11.05083468836048</c:v>
                </c:pt>
                <c:pt idx="64">
                  <c:v>11.05083468836048</c:v>
                </c:pt>
                <c:pt idx="65">
                  <c:v>11.05083468836048</c:v>
                </c:pt>
                <c:pt idx="66">
                  <c:v>11.05083468836048</c:v>
                </c:pt>
                <c:pt idx="67">
                  <c:v>11.05083468836048</c:v>
                </c:pt>
                <c:pt idx="68">
                  <c:v>11.05083468836048</c:v>
                </c:pt>
                <c:pt idx="69">
                  <c:v>11.05083468836048</c:v>
                </c:pt>
                <c:pt idx="70">
                  <c:v>11.05083468836048</c:v>
                </c:pt>
                <c:pt idx="71">
                  <c:v>11.05083468836048</c:v>
                </c:pt>
                <c:pt idx="72">
                  <c:v>11.05083468836048</c:v>
                </c:pt>
                <c:pt idx="73">
                  <c:v>11.05083468836048</c:v>
                </c:pt>
                <c:pt idx="74">
                  <c:v>11.05083468836048</c:v>
                </c:pt>
                <c:pt idx="75">
                  <c:v>11.05083468836048</c:v>
                </c:pt>
                <c:pt idx="76">
                  <c:v>11.05083468836048</c:v>
                </c:pt>
                <c:pt idx="77">
                  <c:v>11.05083468836048</c:v>
                </c:pt>
                <c:pt idx="78">
                  <c:v>11.05083468836048</c:v>
                </c:pt>
                <c:pt idx="79">
                  <c:v>11.05083468836048</c:v>
                </c:pt>
                <c:pt idx="80">
                  <c:v>11.05083468836048</c:v>
                </c:pt>
                <c:pt idx="81">
                  <c:v>11.05083468836048</c:v>
                </c:pt>
                <c:pt idx="82">
                  <c:v>11.05083468836048</c:v>
                </c:pt>
                <c:pt idx="83">
                  <c:v>11.05083468836048</c:v>
                </c:pt>
                <c:pt idx="84">
                  <c:v>11.05083468836048</c:v>
                </c:pt>
                <c:pt idx="85">
                  <c:v>11.05083468836048</c:v>
                </c:pt>
                <c:pt idx="86">
                  <c:v>11.05083468836048</c:v>
                </c:pt>
                <c:pt idx="87">
                  <c:v>11.05083468836048</c:v>
                </c:pt>
                <c:pt idx="88">
                  <c:v>11.05083468836048</c:v>
                </c:pt>
                <c:pt idx="89">
                  <c:v>11.05083468836048</c:v>
                </c:pt>
                <c:pt idx="90">
                  <c:v>11.05083468836048</c:v>
                </c:pt>
                <c:pt idx="91">
                  <c:v>9.0178235922781464</c:v>
                </c:pt>
                <c:pt idx="92">
                  <c:v>9.0178235922781464</c:v>
                </c:pt>
                <c:pt idx="93">
                  <c:v>9.0178235922781464</c:v>
                </c:pt>
                <c:pt idx="94">
                  <c:v>9.0178235922781464</c:v>
                </c:pt>
                <c:pt idx="95">
                  <c:v>9.0178235922781464</c:v>
                </c:pt>
                <c:pt idx="96">
                  <c:v>9.0178235922781464</c:v>
                </c:pt>
                <c:pt idx="97">
                  <c:v>9.0178235922781464</c:v>
                </c:pt>
                <c:pt idx="98">
                  <c:v>9.0178235922781464</c:v>
                </c:pt>
                <c:pt idx="99">
                  <c:v>9.0178235922781464</c:v>
                </c:pt>
                <c:pt idx="100">
                  <c:v>9.0178235922781464</c:v>
                </c:pt>
                <c:pt idx="101">
                  <c:v>9.0178235922781464</c:v>
                </c:pt>
                <c:pt idx="102">
                  <c:v>9.0178235922781464</c:v>
                </c:pt>
                <c:pt idx="103">
                  <c:v>9.0178235922781464</c:v>
                </c:pt>
                <c:pt idx="104">
                  <c:v>9.0178235922781464</c:v>
                </c:pt>
                <c:pt idx="105">
                  <c:v>9.0178235922781464</c:v>
                </c:pt>
                <c:pt idx="106">
                  <c:v>9.0178235922781464</c:v>
                </c:pt>
                <c:pt idx="107">
                  <c:v>9.0178235922781464</c:v>
                </c:pt>
                <c:pt idx="108">
                  <c:v>9.0178235922781464</c:v>
                </c:pt>
                <c:pt idx="109">
                  <c:v>9.0178235922781464</c:v>
                </c:pt>
                <c:pt idx="110">
                  <c:v>9.0178235922781464</c:v>
                </c:pt>
                <c:pt idx="111">
                  <c:v>9.0178235922781464</c:v>
                </c:pt>
                <c:pt idx="112">
                  <c:v>9.0178235922781464</c:v>
                </c:pt>
                <c:pt idx="113">
                  <c:v>9.0178235922781464</c:v>
                </c:pt>
                <c:pt idx="114">
                  <c:v>9.0178235922781464</c:v>
                </c:pt>
                <c:pt idx="115">
                  <c:v>9.0178235922781464</c:v>
                </c:pt>
                <c:pt idx="116">
                  <c:v>9.0178235922781464</c:v>
                </c:pt>
                <c:pt idx="117">
                  <c:v>9.0178235922781464</c:v>
                </c:pt>
                <c:pt idx="118">
                  <c:v>9.0178235922781464</c:v>
                </c:pt>
                <c:pt idx="119">
                  <c:v>9.0178235922781464</c:v>
                </c:pt>
                <c:pt idx="120">
                  <c:v>9.0178235922781464</c:v>
                </c:pt>
                <c:pt idx="121">
                  <c:v>7.829861956091186</c:v>
                </c:pt>
                <c:pt idx="122">
                  <c:v>7.829861956091186</c:v>
                </c:pt>
                <c:pt idx="123">
                  <c:v>7.829861956091186</c:v>
                </c:pt>
                <c:pt idx="124">
                  <c:v>7.829861956091186</c:v>
                </c:pt>
                <c:pt idx="125">
                  <c:v>7.829861956091186</c:v>
                </c:pt>
                <c:pt idx="126">
                  <c:v>7.829861956091186</c:v>
                </c:pt>
                <c:pt idx="127">
                  <c:v>7.829861956091186</c:v>
                </c:pt>
                <c:pt idx="128">
                  <c:v>7.829861956091186</c:v>
                </c:pt>
                <c:pt idx="129">
                  <c:v>7.829861956091186</c:v>
                </c:pt>
                <c:pt idx="130">
                  <c:v>7.829861956091186</c:v>
                </c:pt>
                <c:pt idx="131">
                  <c:v>7.829861956091186</c:v>
                </c:pt>
                <c:pt idx="132">
                  <c:v>7.829861956091186</c:v>
                </c:pt>
                <c:pt idx="133">
                  <c:v>7.829861956091186</c:v>
                </c:pt>
                <c:pt idx="134">
                  <c:v>7.829861956091186</c:v>
                </c:pt>
                <c:pt idx="135">
                  <c:v>7.829861956091186</c:v>
                </c:pt>
                <c:pt idx="136">
                  <c:v>7.829861956091186</c:v>
                </c:pt>
                <c:pt idx="137">
                  <c:v>7.829861956091186</c:v>
                </c:pt>
                <c:pt idx="138">
                  <c:v>7.829861956091186</c:v>
                </c:pt>
                <c:pt idx="139">
                  <c:v>7.829861956091186</c:v>
                </c:pt>
                <c:pt idx="140">
                  <c:v>7.829861956091186</c:v>
                </c:pt>
                <c:pt idx="141">
                  <c:v>7.829861956091186</c:v>
                </c:pt>
                <c:pt idx="142">
                  <c:v>7.829861956091186</c:v>
                </c:pt>
                <c:pt idx="143">
                  <c:v>7.829861956091186</c:v>
                </c:pt>
                <c:pt idx="144">
                  <c:v>7.829861956091186</c:v>
                </c:pt>
                <c:pt idx="145">
                  <c:v>7.829861956091186</c:v>
                </c:pt>
                <c:pt idx="146">
                  <c:v>7.829861956091186</c:v>
                </c:pt>
                <c:pt idx="147">
                  <c:v>7.829861956091186</c:v>
                </c:pt>
                <c:pt idx="148">
                  <c:v>7.829861956091186</c:v>
                </c:pt>
                <c:pt idx="149">
                  <c:v>7.829861956091186</c:v>
                </c:pt>
                <c:pt idx="150">
                  <c:v>7.829861956091186</c:v>
                </c:pt>
                <c:pt idx="151">
                  <c:v>7.829861956091186</c:v>
                </c:pt>
                <c:pt idx="152">
                  <c:v>8.9008181406253737</c:v>
                </c:pt>
                <c:pt idx="153">
                  <c:v>8.9008181406253737</c:v>
                </c:pt>
                <c:pt idx="154">
                  <c:v>8.9008181406253737</c:v>
                </c:pt>
                <c:pt idx="155">
                  <c:v>8.9008181406253737</c:v>
                </c:pt>
                <c:pt idx="156">
                  <c:v>8.9008181406253737</c:v>
                </c:pt>
                <c:pt idx="157">
                  <c:v>8.9008181406253737</c:v>
                </c:pt>
                <c:pt idx="158">
                  <c:v>8.9008181406253737</c:v>
                </c:pt>
                <c:pt idx="159">
                  <c:v>8.9008181406253737</c:v>
                </c:pt>
                <c:pt idx="160">
                  <c:v>8.9008181406253737</c:v>
                </c:pt>
                <c:pt idx="161">
                  <c:v>8.9008181406253737</c:v>
                </c:pt>
                <c:pt idx="162">
                  <c:v>8.9008181406253737</c:v>
                </c:pt>
                <c:pt idx="163">
                  <c:v>8.9008181406253737</c:v>
                </c:pt>
                <c:pt idx="164">
                  <c:v>8.9008181406253737</c:v>
                </c:pt>
                <c:pt idx="165">
                  <c:v>8.9008181406253737</c:v>
                </c:pt>
                <c:pt idx="166">
                  <c:v>8.9008181406253737</c:v>
                </c:pt>
                <c:pt idx="167">
                  <c:v>8.9008181406253737</c:v>
                </c:pt>
                <c:pt idx="168">
                  <c:v>8.9008181406253737</c:v>
                </c:pt>
                <c:pt idx="169">
                  <c:v>8.9008181406253737</c:v>
                </c:pt>
                <c:pt idx="170">
                  <c:v>8.9008181406253737</c:v>
                </c:pt>
                <c:pt idx="171">
                  <c:v>8.9008181406253737</c:v>
                </c:pt>
                <c:pt idx="172">
                  <c:v>8.9008181406253737</c:v>
                </c:pt>
                <c:pt idx="173">
                  <c:v>8.9008181406253737</c:v>
                </c:pt>
                <c:pt idx="174">
                  <c:v>8.9008181406253737</c:v>
                </c:pt>
                <c:pt idx="175">
                  <c:v>8.9008181406253737</c:v>
                </c:pt>
                <c:pt idx="176">
                  <c:v>8.9008181406253737</c:v>
                </c:pt>
                <c:pt idx="177">
                  <c:v>8.9008181406253737</c:v>
                </c:pt>
                <c:pt idx="178">
                  <c:v>8.9008181406253737</c:v>
                </c:pt>
                <c:pt idx="179">
                  <c:v>8.9008181406253737</c:v>
                </c:pt>
                <c:pt idx="180">
                  <c:v>8.9008181406253737</c:v>
                </c:pt>
                <c:pt idx="181">
                  <c:v>8.9008181406253737</c:v>
                </c:pt>
                <c:pt idx="182">
                  <c:v>10.806891289215532</c:v>
                </c:pt>
                <c:pt idx="183">
                  <c:v>10.806891289215532</c:v>
                </c:pt>
                <c:pt idx="184">
                  <c:v>10.806891289215532</c:v>
                </c:pt>
                <c:pt idx="185">
                  <c:v>10.806891289215532</c:v>
                </c:pt>
                <c:pt idx="186">
                  <c:v>10.806891289215532</c:v>
                </c:pt>
                <c:pt idx="187">
                  <c:v>10.806891289215532</c:v>
                </c:pt>
                <c:pt idx="188">
                  <c:v>10.806891289215532</c:v>
                </c:pt>
                <c:pt idx="189">
                  <c:v>10.806891289215532</c:v>
                </c:pt>
                <c:pt idx="190">
                  <c:v>10.806891289215532</c:v>
                </c:pt>
                <c:pt idx="191">
                  <c:v>10.806891289215532</c:v>
                </c:pt>
                <c:pt idx="192">
                  <c:v>10.806891289215532</c:v>
                </c:pt>
                <c:pt idx="193">
                  <c:v>10.806891289215532</c:v>
                </c:pt>
                <c:pt idx="194">
                  <c:v>10.806891289215532</c:v>
                </c:pt>
                <c:pt idx="195">
                  <c:v>10.806891289215532</c:v>
                </c:pt>
                <c:pt idx="196">
                  <c:v>10.806891289215532</c:v>
                </c:pt>
                <c:pt idx="197">
                  <c:v>10.806891289215532</c:v>
                </c:pt>
                <c:pt idx="198">
                  <c:v>10.806891289215532</c:v>
                </c:pt>
                <c:pt idx="199">
                  <c:v>10.806891289215532</c:v>
                </c:pt>
                <c:pt idx="200">
                  <c:v>10.806891289215532</c:v>
                </c:pt>
                <c:pt idx="201">
                  <c:v>10.806891289215532</c:v>
                </c:pt>
                <c:pt idx="202">
                  <c:v>10.806891289215532</c:v>
                </c:pt>
                <c:pt idx="203">
                  <c:v>10.806891289215532</c:v>
                </c:pt>
                <c:pt idx="204">
                  <c:v>10.806891289215532</c:v>
                </c:pt>
                <c:pt idx="205">
                  <c:v>10.806891289215532</c:v>
                </c:pt>
                <c:pt idx="206">
                  <c:v>10.806891289215532</c:v>
                </c:pt>
                <c:pt idx="207">
                  <c:v>10.806891289215532</c:v>
                </c:pt>
                <c:pt idx="208">
                  <c:v>10.806891289215532</c:v>
                </c:pt>
                <c:pt idx="209">
                  <c:v>10.806891289215532</c:v>
                </c:pt>
                <c:pt idx="210">
                  <c:v>10.806891289215532</c:v>
                </c:pt>
                <c:pt idx="211">
                  <c:v>10.806891289215532</c:v>
                </c:pt>
                <c:pt idx="212">
                  <c:v>10.806891289215532</c:v>
                </c:pt>
                <c:pt idx="213">
                  <c:v>11.763769773339371</c:v>
                </c:pt>
                <c:pt idx="214">
                  <c:v>11.763769773339371</c:v>
                </c:pt>
                <c:pt idx="215">
                  <c:v>11.763769773339371</c:v>
                </c:pt>
                <c:pt idx="216">
                  <c:v>11.763769773339371</c:v>
                </c:pt>
                <c:pt idx="217">
                  <c:v>11.763769773339371</c:v>
                </c:pt>
                <c:pt idx="218">
                  <c:v>11.763769773339371</c:v>
                </c:pt>
                <c:pt idx="219">
                  <c:v>11.763769773339371</c:v>
                </c:pt>
                <c:pt idx="220">
                  <c:v>11.763769773339371</c:v>
                </c:pt>
                <c:pt idx="221">
                  <c:v>11.763769773339371</c:v>
                </c:pt>
                <c:pt idx="222">
                  <c:v>11.763769773339371</c:v>
                </c:pt>
                <c:pt idx="223">
                  <c:v>11.763769773339371</c:v>
                </c:pt>
                <c:pt idx="224">
                  <c:v>11.763769773339371</c:v>
                </c:pt>
                <c:pt idx="225">
                  <c:v>11.763769773339371</c:v>
                </c:pt>
                <c:pt idx="226">
                  <c:v>11.763769773339371</c:v>
                </c:pt>
                <c:pt idx="227">
                  <c:v>11.763769773339371</c:v>
                </c:pt>
                <c:pt idx="228">
                  <c:v>11.763769773339371</c:v>
                </c:pt>
                <c:pt idx="229">
                  <c:v>11.763769773339371</c:v>
                </c:pt>
                <c:pt idx="230">
                  <c:v>11.763769773339371</c:v>
                </c:pt>
                <c:pt idx="231">
                  <c:v>11.763769773339371</c:v>
                </c:pt>
                <c:pt idx="232">
                  <c:v>11.763769773339371</c:v>
                </c:pt>
                <c:pt idx="233">
                  <c:v>11.763769773339371</c:v>
                </c:pt>
                <c:pt idx="234">
                  <c:v>11.763769773339371</c:v>
                </c:pt>
                <c:pt idx="235">
                  <c:v>11.763769773339371</c:v>
                </c:pt>
                <c:pt idx="236">
                  <c:v>11.763769773339371</c:v>
                </c:pt>
                <c:pt idx="237">
                  <c:v>11.763769773339371</c:v>
                </c:pt>
                <c:pt idx="238">
                  <c:v>11.763769773339371</c:v>
                </c:pt>
                <c:pt idx="239">
                  <c:v>11.763769773339371</c:v>
                </c:pt>
                <c:pt idx="240">
                  <c:v>11.763769773339371</c:v>
                </c:pt>
                <c:pt idx="241">
                  <c:v>11.763769773339371</c:v>
                </c:pt>
                <c:pt idx="242">
                  <c:v>11.763769773339371</c:v>
                </c:pt>
                <c:pt idx="243">
                  <c:v>11.763769773339371</c:v>
                </c:pt>
                <c:pt idx="244">
                  <c:v>11.074979458875212</c:v>
                </c:pt>
                <c:pt idx="245">
                  <c:v>11.074979458875212</c:v>
                </c:pt>
                <c:pt idx="246">
                  <c:v>11.074979458875212</c:v>
                </c:pt>
                <c:pt idx="247">
                  <c:v>11.074979458875212</c:v>
                </c:pt>
                <c:pt idx="248">
                  <c:v>11.074979458875212</c:v>
                </c:pt>
                <c:pt idx="249">
                  <c:v>11.074979458875212</c:v>
                </c:pt>
                <c:pt idx="250">
                  <c:v>11.074979458875212</c:v>
                </c:pt>
                <c:pt idx="251">
                  <c:v>11.074979458875212</c:v>
                </c:pt>
                <c:pt idx="252">
                  <c:v>11.074979458875212</c:v>
                </c:pt>
                <c:pt idx="253">
                  <c:v>11.074979458875212</c:v>
                </c:pt>
                <c:pt idx="254">
                  <c:v>11.074979458875212</c:v>
                </c:pt>
                <c:pt idx="255">
                  <c:v>11.074979458875212</c:v>
                </c:pt>
                <c:pt idx="256">
                  <c:v>11.074979458875212</c:v>
                </c:pt>
                <c:pt idx="257">
                  <c:v>11.074979458875212</c:v>
                </c:pt>
                <c:pt idx="258">
                  <c:v>11.074979458875212</c:v>
                </c:pt>
                <c:pt idx="259">
                  <c:v>11.074979458875212</c:v>
                </c:pt>
                <c:pt idx="260">
                  <c:v>11.074979458875212</c:v>
                </c:pt>
                <c:pt idx="261">
                  <c:v>11.074979458875212</c:v>
                </c:pt>
                <c:pt idx="262">
                  <c:v>11.074979458875212</c:v>
                </c:pt>
                <c:pt idx="263">
                  <c:v>11.074979458875212</c:v>
                </c:pt>
                <c:pt idx="264">
                  <c:v>11.074979458875212</c:v>
                </c:pt>
                <c:pt idx="265">
                  <c:v>11.074979458875212</c:v>
                </c:pt>
                <c:pt idx="266">
                  <c:v>11.074979458875212</c:v>
                </c:pt>
                <c:pt idx="267">
                  <c:v>11.074979458875212</c:v>
                </c:pt>
                <c:pt idx="268">
                  <c:v>11.074979458875212</c:v>
                </c:pt>
                <c:pt idx="269">
                  <c:v>11.074979458875212</c:v>
                </c:pt>
                <c:pt idx="270">
                  <c:v>11.074979458875212</c:v>
                </c:pt>
                <c:pt idx="271">
                  <c:v>11.074979458875212</c:v>
                </c:pt>
                <c:pt idx="272">
                  <c:v>11.074979458875212</c:v>
                </c:pt>
                <c:pt idx="273">
                  <c:v>11.074979458875212</c:v>
                </c:pt>
                <c:pt idx="274">
                  <c:v>13.211856578778409</c:v>
                </c:pt>
                <c:pt idx="275">
                  <c:v>13.211856578778409</c:v>
                </c:pt>
                <c:pt idx="276">
                  <c:v>13.211856578778409</c:v>
                </c:pt>
                <c:pt idx="277">
                  <c:v>13.211856578778409</c:v>
                </c:pt>
                <c:pt idx="278">
                  <c:v>13.211856578778409</c:v>
                </c:pt>
                <c:pt idx="279">
                  <c:v>13.211856578778409</c:v>
                </c:pt>
                <c:pt idx="280">
                  <c:v>13.211856578778409</c:v>
                </c:pt>
                <c:pt idx="281">
                  <c:v>13.211856578778409</c:v>
                </c:pt>
                <c:pt idx="282">
                  <c:v>13.211856578778409</c:v>
                </c:pt>
                <c:pt idx="283">
                  <c:v>13.211856578778409</c:v>
                </c:pt>
                <c:pt idx="284">
                  <c:v>13.211856578778409</c:v>
                </c:pt>
                <c:pt idx="285">
                  <c:v>13.211856578778409</c:v>
                </c:pt>
                <c:pt idx="286">
                  <c:v>13.211856578778409</c:v>
                </c:pt>
                <c:pt idx="287">
                  <c:v>13.211856578778409</c:v>
                </c:pt>
                <c:pt idx="288">
                  <c:v>13.211856578778409</c:v>
                </c:pt>
                <c:pt idx="289">
                  <c:v>13.211856578778409</c:v>
                </c:pt>
                <c:pt idx="290">
                  <c:v>13.211856578778409</c:v>
                </c:pt>
                <c:pt idx="291">
                  <c:v>13.211856578778409</c:v>
                </c:pt>
                <c:pt idx="292">
                  <c:v>13.211856578778409</c:v>
                </c:pt>
                <c:pt idx="293">
                  <c:v>13.211856578778409</c:v>
                </c:pt>
                <c:pt idx="294">
                  <c:v>13.211856578778409</c:v>
                </c:pt>
                <c:pt idx="295">
                  <c:v>13.211856578778409</c:v>
                </c:pt>
                <c:pt idx="296">
                  <c:v>13.211856578778409</c:v>
                </c:pt>
                <c:pt idx="297">
                  <c:v>13.211856578778409</c:v>
                </c:pt>
                <c:pt idx="298">
                  <c:v>13.211856578778409</c:v>
                </c:pt>
                <c:pt idx="299">
                  <c:v>13.211856578778409</c:v>
                </c:pt>
                <c:pt idx="300">
                  <c:v>13.211856578778409</c:v>
                </c:pt>
                <c:pt idx="301">
                  <c:v>13.211856578778409</c:v>
                </c:pt>
                <c:pt idx="302">
                  <c:v>13.211856578778409</c:v>
                </c:pt>
                <c:pt idx="303">
                  <c:v>13.211856578778409</c:v>
                </c:pt>
                <c:pt idx="304">
                  <c:v>13.211856578778409</c:v>
                </c:pt>
                <c:pt idx="305">
                  <c:v>12.503408048474419</c:v>
                </c:pt>
                <c:pt idx="306">
                  <c:v>12.503408048474419</c:v>
                </c:pt>
                <c:pt idx="307">
                  <c:v>12.503408048474419</c:v>
                </c:pt>
                <c:pt idx="308">
                  <c:v>12.503408048474419</c:v>
                </c:pt>
                <c:pt idx="309">
                  <c:v>12.503408048474419</c:v>
                </c:pt>
                <c:pt idx="310">
                  <c:v>12.503408048474419</c:v>
                </c:pt>
                <c:pt idx="311">
                  <c:v>12.503408048474419</c:v>
                </c:pt>
                <c:pt idx="312">
                  <c:v>12.503408048474419</c:v>
                </c:pt>
                <c:pt idx="313">
                  <c:v>12.503408048474419</c:v>
                </c:pt>
                <c:pt idx="314">
                  <c:v>12.503408048474419</c:v>
                </c:pt>
                <c:pt idx="315">
                  <c:v>12.503408048474419</c:v>
                </c:pt>
                <c:pt idx="316">
                  <c:v>12.503408048474419</c:v>
                </c:pt>
                <c:pt idx="317">
                  <c:v>12.503408048474419</c:v>
                </c:pt>
                <c:pt idx="318">
                  <c:v>12.503408048474419</c:v>
                </c:pt>
                <c:pt idx="319">
                  <c:v>12.503408048474419</c:v>
                </c:pt>
                <c:pt idx="320">
                  <c:v>12.503408048474419</c:v>
                </c:pt>
                <c:pt idx="321">
                  <c:v>12.503408048474419</c:v>
                </c:pt>
                <c:pt idx="322">
                  <c:v>12.503408048474419</c:v>
                </c:pt>
                <c:pt idx="323">
                  <c:v>12.503408048474419</c:v>
                </c:pt>
                <c:pt idx="324">
                  <c:v>12.503408048474419</c:v>
                </c:pt>
                <c:pt idx="325">
                  <c:v>12.503408048474419</c:v>
                </c:pt>
                <c:pt idx="326">
                  <c:v>12.503408048474419</c:v>
                </c:pt>
                <c:pt idx="327">
                  <c:v>12.503408048474419</c:v>
                </c:pt>
                <c:pt idx="328">
                  <c:v>12.503408048474419</c:v>
                </c:pt>
                <c:pt idx="329">
                  <c:v>12.503408048474419</c:v>
                </c:pt>
                <c:pt idx="330">
                  <c:v>12.503408048474419</c:v>
                </c:pt>
                <c:pt idx="331">
                  <c:v>12.503408048474419</c:v>
                </c:pt>
                <c:pt idx="332">
                  <c:v>12.503408048474419</c:v>
                </c:pt>
                <c:pt idx="333">
                  <c:v>12.503408048474419</c:v>
                </c:pt>
                <c:pt idx="334">
                  <c:v>12.503408048474419</c:v>
                </c:pt>
                <c:pt idx="335">
                  <c:v>11.200186631408984</c:v>
                </c:pt>
                <c:pt idx="336">
                  <c:v>11.200186631408984</c:v>
                </c:pt>
                <c:pt idx="337">
                  <c:v>11.200186631408984</c:v>
                </c:pt>
                <c:pt idx="338">
                  <c:v>11.200186631408984</c:v>
                </c:pt>
                <c:pt idx="339">
                  <c:v>11.200186631408984</c:v>
                </c:pt>
                <c:pt idx="340">
                  <c:v>11.200186631408984</c:v>
                </c:pt>
                <c:pt idx="341">
                  <c:v>11.200186631408984</c:v>
                </c:pt>
                <c:pt idx="342">
                  <c:v>11.200186631408984</c:v>
                </c:pt>
                <c:pt idx="343">
                  <c:v>11.200186631408984</c:v>
                </c:pt>
                <c:pt idx="344">
                  <c:v>11.200186631408984</c:v>
                </c:pt>
                <c:pt idx="345">
                  <c:v>11.200186631408984</c:v>
                </c:pt>
                <c:pt idx="346">
                  <c:v>11.200186631408984</c:v>
                </c:pt>
                <c:pt idx="347">
                  <c:v>11.200186631408984</c:v>
                </c:pt>
                <c:pt idx="348">
                  <c:v>11.200186631408984</c:v>
                </c:pt>
                <c:pt idx="349">
                  <c:v>11.200186631408984</c:v>
                </c:pt>
                <c:pt idx="350">
                  <c:v>11.200186631408984</c:v>
                </c:pt>
                <c:pt idx="351">
                  <c:v>11.200186631408984</c:v>
                </c:pt>
                <c:pt idx="352">
                  <c:v>11.200186631408984</c:v>
                </c:pt>
                <c:pt idx="353">
                  <c:v>11.200186631408984</c:v>
                </c:pt>
                <c:pt idx="354">
                  <c:v>11.200186631408984</c:v>
                </c:pt>
                <c:pt idx="355">
                  <c:v>11.200186631408984</c:v>
                </c:pt>
                <c:pt idx="356">
                  <c:v>11.200186631408984</c:v>
                </c:pt>
                <c:pt idx="357">
                  <c:v>11.200186631408984</c:v>
                </c:pt>
                <c:pt idx="358">
                  <c:v>11.200186631408984</c:v>
                </c:pt>
                <c:pt idx="359">
                  <c:v>11.200186631408984</c:v>
                </c:pt>
                <c:pt idx="360">
                  <c:v>11.200186631408984</c:v>
                </c:pt>
                <c:pt idx="361">
                  <c:v>11.200186631408984</c:v>
                </c:pt>
                <c:pt idx="362">
                  <c:v>11.200186631408984</c:v>
                </c:pt>
                <c:pt idx="363">
                  <c:v>11.200186631408984</c:v>
                </c:pt>
                <c:pt idx="364">
                  <c:v>11.200186631408984</c:v>
                </c:pt>
                <c:pt idx="365">
                  <c:v>11.200186631408984</c:v>
                </c:pt>
                <c:pt idx="366">
                  <c:v>9.7675305345104579</c:v>
                </c:pt>
                <c:pt idx="367">
                  <c:v>9.7675305345104579</c:v>
                </c:pt>
                <c:pt idx="368">
                  <c:v>9.7675305345104579</c:v>
                </c:pt>
                <c:pt idx="369">
                  <c:v>9.7675305345104579</c:v>
                </c:pt>
                <c:pt idx="370">
                  <c:v>9.7675305345104579</c:v>
                </c:pt>
                <c:pt idx="371">
                  <c:v>9.7675305345104579</c:v>
                </c:pt>
                <c:pt idx="372">
                  <c:v>9.7675305345104579</c:v>
                </c:pt>
                <c:pt idx="373">
                  <c:v>9.7675305345104579</c:v>
                </c:pt>
                <c:pt idx="374">
                  <c:v>9.7675305345104579</c:v>
                </c:pt>
                <c:pt idx="375">
                  <c:v>9.7675305345104579</c:v>
                </c:pt>
                <c:pt idx="376">
                  <c:v>9.7675305345104579</c:v>
                </c:pt>
                <c:pt idx="377">
                  <c:v>9.7675305345104579</c:v>
                </c:pt>
                <c:pt idx="378">
                  <c:v>9.7675305345104579</c:v>
                </c:pt>
                <c:pt idx="379">
                  <c:v>9.7675305345104579</c:v>
                </c:pt>
                <c:pt idx="380">
                  <c:v>9.7675305345104579</c:v>
                </c:pt>
                <c:pt idx="381">
                  <c:v>9.7675305345104579</c:v>
                </c:pt>
                <c:pt idx="382">
                  <c:v>9.7675305345104579</c:v>
                </c:pt>
                <c:pt idx="383">
                  <c:v>9.7675305345104579</c:v>
                </c:pt>
                <c:pt idx="384">
                  <c:v>9.7675305345104579</c:v>
                </c:pt>
                <c:pt idx="385">
                  <c:v>9.7675305345104579</c:v>
                </c:pt>
                <c:pt idx="386">
                  <c:v>9.7675305345104579</c:v>
                </c:pt>
                <c:pt idx="387">
                  <c:v>9.7675305345104579</c:v>
                </c:pt>
                <c:pt idx="388">
                  <c:v>9.7675305345104579</c:v>
                </c:pt>
                <c:pt idx="389">
                  <c:v>9.7675305345104579</c:v>
                </c:pt>
                <c:pt idx="390">
                  <c:v>9.7675305345104579</c:v>
                </c:pt>
                <c:pt idx="391">
                  <c:v>9.7675305345104579</c:v>
                </c:pt>
                <c:pt idx="392">
                  <c:v>9.7675305345104579</c:v>
                </c:pt>
                <c:pt idx="393">
                  <c:v>9.7675305345104579</c:v>
                </c:pt>
                <c:pt idx="394">
                  <c:v>9.7675305345104579</c:v>
                </c:pt>
                <c:pt idx="395">
                  <c:v>9.7675305345104579</c:v>
                </c:pt>
                <c:pt idx="396">
                  <c:v>9.7675305345104579</c:v>
                </c:pt>
                <c:pt idx="397">
                  <c:v>9.9012640243778858</c:v>
                </c:pt>
                <c:pt idx="398">
                  <c:v>9.9012640243778858</c:v>
                </c:pt>
                <c:pt idx="399">
                  <c:v>9.9012640243778858</c:v>
                </c:pt>
                <c:pt idx="400">
                  <c:v>9.9012640243778858</c:v>
                </c:pt>
                <c:pt idx="401">
                  <c:v>9.9012640243778858</c:v>
                </c:pt>
                <c:pt idx="402">
                  <c:v>9.9012640243778858</c:v>
                </c:pt>
                <c:pt idx="403">
                  <c:v>9.9012640243778858</c:v>
                </c:pt>
                <c:pt idx="404">
                  <c:v>9.9012640243778858</c:v>
                </c:pt>
                <c:pt idx="405">
                  <c:v>9.9012640243778858</c:v>
                </c:pt>
                <c:pt idx="406">
                  <c:v>9.9012640243778858</c:v>
                </c:pt>
                <c:pt idx="407">
                  <c:v>9.9012640243778858</c:v>
                </c:pt>
                <c:pt idx="408">
                  <c:v>9.9012640243778858</c:v>
                </c:pt>
                <c:pt idx="409">
                  <c:v>9.9012640243778858</c:v>
                </c:pt>
                <c:pt idx="410">
                  <c:v>9.9012640243778858</c:v>
                </c:pt>
                <c:pt idx="411">
                  <c:v>9.9012640243778858</c:v>
                </c:pt>
                <c:pt idx="412">
                  <c:v>9.9012640243778858</c:v>
                </c:pt>
                <c:pt idx="413">
                  <c:v>9.9012640243778858</c:v>
                </c:pt>
                <c:pt idx="414">
                  <c:v>9.9012640243778858</c:v>
                </c:pt>
                <c:pt idx="415">
                  <c:v>9.9012640243778858</c:v>
                </c:pt>
                <c:pt idx="416">
                  <c:v>9.9012640243778858</c:v>
                </c:pt>
                <c:pt idx="417">
                  <c:v>9.9012640243778858</c:v>
                </c:pt>
                <c:pt idx="418">
                  <c:v>9.9012640243778858</c:v>
                </c:pt>
                <c:pt idx="419">
                  <c:v>9.9012640243778858</c:v>
                </c:pt>
                <c:pt idx="420">
                  <c:v>9.9012640243778858</c:v>
                </c:pt>
                <c:pt idx="421">
                  <c:v>9.9012640243778858</c:v>
                </c:pt>
                <c:pt idx="422">
                  <c:v>9.9012640243778858</c:v>
                </c:pt>
                <c:pt idx="423">
                  <c:v>9.9012640243778858</c:v>
                </c:pt>
                <c:pt idx="424">
                  <c:v>9.9012640243778858</c:v>
                </c:pt>
                <c:pt idx="425">
                  <c:v>9.1199999999999992</c:v>
                </c:pt>
                <c:pt idx="426">
                  <c:v>9.1199999999999992</c:v>
                </c:pt>
                <c:pt idx="427">
                  <c:v>9.1199999999999992</c:v>
                </c:pt>
                <c:pt idx="428">
                  <c:v>9.1199999999999992</c:v>
                </c:pt>
                <c:pt idx="429">
                  <c:v>9.1199999999999992</c:v>
                </c:pt>
                <c:pt idx="430">
                  <c:v>9.1199999999999992</c:v>
                </c:pt>
                <c:pt idx="431">
                  <c:v>9.1199999999999992</c:v>
                </c:pt>
                <c:pt idx="432">
                  <c:v>9.1199999999999992</c:v>
                </c:pt>
                <c:pt idx="433">
                  <c:v>9.1199999999999992</c:v>
                </c:pt>
                <c:pt idx="434">
                  <c:v>9.1199999999999992</c:v>
                </c:pt>
                <c:pt idx="435">
                  <c:v>9.1199999999999992</c:v>
                </c:pt>
                <c:pt idx="436">
                  <c:v>9.1199999999999992</c:v>
                </c:pt>
                <c:pt idx="437">
                  <c:v>9.1199999999999992</c:v>
                </c:pt>
                <c:pt idx="438">
                  <c:v>9.1199999999999992</c:v>
                </c:pt>
                <c:pt idx="439">
                  <c:v>9.1199999999999992</c:v>
                </c:pt>
                <c:pt idx="440">
                  <c:v>9.1199999999999992</c:v>
                </c:pt>
                <c:pt idx="441">
                  <c:v>9.1199999999999992</c:v>
                </c:pt>
                <c:pt idx="442">
                  <c:v>9.1199999999999992</c:v>
                </c:pt>
                <c:pt idx="443">
                  <c:v>9.1199999999999992</c:v>
                </c:pt>
                <c:pt idx="444">
                  <c:v>9.1199999999999992</c:v>
                </c:pt>
                <c:pt idx="445">
                  <c:v>9.1199999999999992</c:v>
                </c:pt>
                <c:pt idx="446">
                  <c:v>9.1199999999999992</c:v>
                </c:pt>
                <c:pt idx="447">
                  <c:v>9.1199999999999992</c:v>
                </c:pt>
                <c:pt idx="448">
                  <c:v>9.1199999999999992</c:v>
                </c:pt>
                <c:pt idx="449">
                  <c:v>9.1199999999999992</c:v>
                </c:pt>
                <c:pt idx="450">
                  <c:v>9.1199999999999992</c:v>
                </c:pt>
                <c:pt idx="451">
                  <c:v>9.1199999999999992</c:v>
                </c:pt>
                <c:pt idx="452">
                  <c:v>9.1199999999999992</c:v>
                </c:pt>
                <c:pt idx="453">
                  <c:v>9.1199999999999992</c:v>
                </c:pt>
                <c:pt idx="454">
                  <c:v>9.1199999999999992</c:v>
                </c:pt>
                <c:pt idx="455">
                  <c:v>9.1199999999999992</c:v>
                </c:pt>
                <c:pt idx="456">
                  <c:v>6.89</c:v>
                </c:pt>
                <c:pt idx="457">
                  <c:v>6.89</c:v>
                </c:pt>
                <c:pt idx="458">
                  <c:v>6.89</c:v>
                </c:pt>
                <c:pt idx="459">
                  <c:v>6.89</c:v>
                </c:pt>
                <c:pt idx="460">
                  <c:v>6.89</c:v>
                </c:pt>
                <c:pt idx="461">
                  <c:v>6.89</c:v>
                </c:pt>
                <c:pt idx="462">
                  <c:v>6.89</c:v>
                </c:pt>
                <c:pt idx="463">
                  <c:v>6.89</c:v>
                </c:pt>
                <c:pt idx="464">
                  <c:v>6.89</c:v>
                </c:pt>
                <c:pt idx="465">
                  <c:v>6.89</c:v>
                </c:pt>
                <c:pt idx="466">
                  <c:v>6.89</c:v>
                </c:pt>
                <c:pt idx="467">
                  <c:v>6.89</c:v>
                </c:pt>
                <c:pt idx="468">
                  <c:v>6.89</c:v>
                </c:pt>
                <c:pt idx="469">
                  <c:v>6.89</c:v>
                </c:pt>
                <c:pt idx="470">
                  <c:v>6.89</c:v>
                </c:pt>
                <c:pt idx="471">
                  <c:v>6.89</c:v>
                </c:pt>
                <c:pt idx="472">
                  <c:v>6.89</c:v>
                </c:pt>
                <c:pt idx="473">
                  <c:v>6.89</c:v>
                </c:pt>
                <c:pt idx="474">
                  <c:v>6.89</c:v>
                </c:pt>
                <c:pt idx="475">
                  <c:v>6.89</c:v>
                </c:pt>
                <c:pt idx="476">
                  <c:v>6.89</c:v>
                </c:pt>
                <c:pt idx="477">
                  <c:v>6.89</c:v>
                </c:pt>
                <c:pt idx="478">
                  <c:v>6.89</c:v>
                </c:pt>
                <c:pt idx="479">
                  <c:v>6.89</c:v>
                </c:pt>
                <c:pt idx="480">
                  <c:v>6.89</c:v>
                </c:pt>
                <c:pt idx="481">
                  <c:v>6.89</c:v>
                </c:pt>
                <c:pt idx="482">
                  <c:v>6.89</c:v>
                </c:pt>
                <c:pt idx="483">
                  <c:v>6.89</c:v>
                </c:pt>
                <c:pt idx="484">
                  <c:v>6.89</c:v>
                </c:pt>
                <c:pt idx="485">
                  <c:v>6.89</c:v>
                </c:pt>
                <c:pt idx="486">
                  <c:v>5.46</c:v>
                </c:pt>
                <c:pt idx="487">
                  <c:v>5.46</c:v>
                </c:pt>
                <c:pt idx="488">
                  <c:v>5.46</c:v>
                </c:pt>
                <c:pt idx="489">
                  <c:v>5.46</c:v>
                </c:pt>
                <c:pt idx="490">
                  <c:v>5.46</c:v>
                </c:pt>
                <c:pt idx="491">
                  <c:v>5.46</c:v>
                </c:pt>
                <c:pt idx="492">
                  <c:v>5.46</c:v>
                </c:pt>
                <c:pt idx="493">
                  <c:v>5.46</c:v>
                </c:pt>
                <c:pt idx="494">
                  <c:v>5.46</c:v>
                </c:pt>
                <c:pt idx="495">
                  <c:v>5.46</c:v>
                </c:pt>
                <c:pt idx="496">
                  <c:v>5.46</c:v>
                </c:pt>
                <c:pt idx="497">
                  <c:v>5.46</c:v>
                </c:pt>
                <c:pt idx="498">
                  <c:v>5.46</c:v>
                </c:pt>
                <c:pt idx="499">
                  <c:v>5.46</c:v>
                </c:pt>
                <c:pt idx="500">
                  <c:v>5.46</c:v>
                </c:pt>
                <c:pt idx="501">
                  <c:v>5.46</c:v>
                </c:pt>
                <c:pt idx="502">
                  <c:v>5.46</c:v>
                </c:pt>
                <c:pt idx="503">
                  <c:v>5.46</c:v>
                </c:pt>
                <c:pt idx="504">
                  <c:v>5.46</c:v>
                </c:pt>
                <c:pt idx="505">
                  <c:v>5.46</c:v>
                </c:pt>
                <c:pt idx="506">
                  <c:v>5.46</c:v>
                </c:pt>
                <c:pt idx="507">
                  <c:v>5.46</c:v>
                </c:pt>
                <c:pt idx="508">
                  <c:v>5.46</c:v>
                </c:pt>
                <c:pt idx="509">
                  <c:v>5.46</c:v>
                </c:pt>
                <c:pt idx="510">
                  <c:v>5.46</c:v>
                </c:pt>
                <c:pt idx="511">
                  <c:v>5.46</c:v>
                </c:pt>
                <c:pt idx="512">
                  <c:v>5.46</c:v>
                </c:pt>
                <c:pt idx="513">
                  <c:v>5.46</c:v>
                </c:pt>
                <c:pt idx="514">
                  <c:v>5.46</c:v>
                </c:pt>
                <c:pt idx="515">
                  <c:v>5.46</c:v>
                </c:pt>
                <c:pt idx="516">
                  <c:v>5.46</c:v>
                </c:pt>
                <c:pt idx="517">
                  <c:v>6.38</c:v>
                </c:pt>
                <c:pt idx="518">
                  <c:v>6.38</c:v>
                </c:pt>
                <c:pt idx="519">
                  <c:v>6.38</c:v>
                </c:pt>
                <c:pt idx="520">
                  <c:v>6.38</c:v>
                </c:pt>
                <c:pt idx="521">
                  <c:v>6.38</c:v>
                </c:pt>
                <c:pt idx="522">
                  <c:v>6.38</c:v>
                </c:pt>
                <c:pt idx="523">
                  <c:v>6.38</c:v>
                </c:pt>
                <c:pt idx="524">
                  <c:v>6.38</c:v>
                </c:pt>
                <c:pt idx="525">
                  <c:v>6.38</c:v>
                </c:pt>
                <c:pt idx="526">
                  <c:v>6.38</c:v>
                </c:pt>
                <c:pt idx="527">
                  <c:v>6.38</c:v>
                </c:pt>
                <c:pt idx="528">
                  <c:v>6.38</c:v>
                </c:pt>
                <c:pt idx="529">
                  <c:v>6.38</c:v>
                </c:pt>
                <c:pt idx="530">
                  <c:v>6.38</c:v>
                </c:pt>
                <c:pt idx="531">
                  <c:v>6.38</c:v>
                </c:pt>
                <c:pt idx="532">
                  <c:v>6.38</c:v>
                </c:pt>
                <c:pt idx="533">
                  <c:v>6.38</c:v>
                </c:pt>
                <c:pt idx="534">
                  <c:v>6.38</c:v>
                </c:pt>
                <c:pt idx="535">
                  <c:v>6.38</c:v>
                </c:pt>
                <c:pt idx="536">
                  <c:v>6.38</c:v>
                </c:pt>
                <c:pt idx="537">
                  <c:v>6.38</c:v>
                </c:pt>
                <c:pt idx="538">
                  <c:v>6.38</c:v>
                </c:pt>
                <c:pt idx="539">
                  <c:v>6.38</c:v>
                </c:pt>
                <c:pt idx="540">
                  <c:v>6.38</c:v>
                </c:pt>
                <c:pt idx="541">
                  <c:v>6.38</c:v>
                </c:pt>
                <c:pt idx="542">
                  <c:v>6.38</c:v>
                </c:pt>
                <c:pt idx="543">
                  <c:v>6.38</c:v>
                </c:pt>
                <c:pt idx="544">
                  <c:v>6.38</c:v>
                </c:pt>
                <c:pt idx="545">
                  <c:v>6.38</c:v>
                </c:pt>
                <c:pt idx="546">
                  <c:v>6.38</c:v>
                </c:pt>
                <c:pt idx="547">
                  <c:v>6.11</c:v>
                </c:pt>
                <c:pt idx="548">
                  <c:v>6.11</c:v>
                </c:pt>
                <c:pt idx="549">
                  <c:v>6.11</c:v>
                </c:pt>
                <c:pt idx="550">
                  <c:v>6.11</c:v>
                </c:pt>
                <c:pt idx="551">
                  <c:v>6.11</c:v>
                </c:pt>
                <c:pt idx="552">
                  <c:v>6.11</c:v>
                </c:pt>
                <c:pt idx="553">
                  <c:v>6.11</c:v>
                </c:pt>
                <c:pt idx="554">
                  <c:v>6.11</c:v>
                </c:pt>
                <c:pt idx="555">
                  <c:v>6.11</c:v>
                </c:pt>
                <c:pt idx="556">
                  <c:v>6.11</c:v>
                </c:pt>
                <c:pt idx="557">
                  <c:v>6.11</c:v>
                </c:pt>
                <c:pt idx="558">
                  <c:v>6.11</c:v>
                </c:pt>
                <c:pt idx="559">
                  <c:v>6.11</c:v>
                </c:pt>
                <c:pt idx="560">
                  <c:v>6.11</c:v>
                </c:pt>
                <c:pt idx="561">
                  <c:v>6.11</c:v>
                </c:pt>
                <c:pt idx="562">
                  <c:v>6.11</c:v>
                </c:pt>
                <c:pt idx="563">
                  <c:v>6.11</c:v>
                </c:pt>
                <c:pt idx="564">
                  <c:v>6.11</c:v>
                </c:pt>
                <c:pt idx="565">
                  <c:v>6.11</c:v>
                </c:pt>
                <c:pt idx="566">
                  <c:v>6.11</c:v>
                </c:pt>
                <c:pt idx="567">
                  <c:v>6.11</c:v>
                </c:pt>
                <c:pt idx="568">
                  <c:v>6.11</c:v>
                </c:pt>
                <c:pt idx="569">
                  <c:v>6.11</c:v>
                </c:pt>
                <c:pt idx="570">
                  <c:v>6.11</c:v>
                </c:pt>
                <c:pt idx="571">
                  <c:v>6.11</c:v>
                </c:pt>
                <c:pt idx="572">
                  <c:v>6.11</c:v>
                </c:pt>
                <c:pt idx="573">
                  <c:v>6.11</c:v>
                </c:pt>
                <c:pt idx="574">
                  <c:v>6.11</c:v>
                </c:pt>
                <c:pt idx="575">
                  <c:v>6.11</c:v>
                </c:pt>
                <c:pt idx="576">
                  <c:v>6.11</c:v>
                </c:pt>
                <c:pt idx="577">
                  <c:v>6.11</c:v>
                </c:pt>
                <c:pt idx="578">
                  <c:v>5.0999999999999996</c:v>
                </c:pt>
                <c:pt idx="579">
                  <c:v>5.0999999999999996</c:v>
                </c:pt>
                <c:pt idx="580">
                  <c:v>5.0999999999999996</c:v>
                </c:pt>
                <c:pt idx="581">
                  <c:v>5.0999999999999996</c:v>
                </c:pt>
                <c:pt idx="582">
                  <c:v>5.0999999999999996</c:v>
                </c:pt>
                <c:pt idx="583">
                  <c:v>5.0999999999999996</c:v>
                </c:pt>
                <c:pt idx="584">
                  <c:v>5.0999999999999996</c:v>
                </c:pt>
                <c:pt idx="585">
                  <c:v>5.0999999999999996</c:v>
                </c:pt>
                <c:pt idx="586">
                  <c:v>5.0999999999999996</c:v>
                </c:pt>
                <c:pt idx="587">
                  <c:v>5.0999999999999996</c:v>
                </c:pt>
                <c:pt idx="588">
                  <c:v>5.0999999999999996</c:v>
                </c:pt>
                <c:pt idx="589">
                  <c:v>5.0999999999999996</c:v>
                </c:pt>
                <c:pt idx="590">
                  <c:v>5.0999999999999996</c:v>
                </c:pt>
                <c:pt idx="591">
                  <c:v>5.0999999999999996</c:v>
                </c:pt>
                <c:pt idx="592">
                  <c:v>5.0999999999999996</c:v>
                </c:pt>
                <c:pt idx="593">
                  <c:v>5.0999999999999996</c:v>
                </c:pt>
                <c:pt idx="594">
                  <c:v>5.0999999999999996</c:v>
                </c:pt>
                <c:pt idx="595">
                  <c:v>5.0999999999999996</c:v>
                </c:pt>
                <c:pt idx="596">
                  <c:v>5.0999999999999996</c:v>
                </c:pt>
                <c:pt idx="597">
                  <c:v>5.0999999999999996</c:v>
                </c:pt>
                <c:pt idx="598">
                  <c:v>5.0999999999999996</c:v>
                </c:pt>
                <c:pt idx="599">
                  <c:v>5.0999999999999996</c:v>
                </c:pt>
                <c:pt idx="600">
                  <c:v>5.0999999999999996</c:v>
                </c:pt>
                <c:pt idx="601">
                  <c:v>5.0999999999999996</c:v>
                </c:pt>
                <c:pt idx="602">
                  <c:v>5.0999999999999996</c:v>
                </c:pt>
                <c:pt idx="603">
                  <c:v>5.0999999999999996</c:v>
                </c:pt>
                <c:pt idx="604">
                  <c:v>5.0999999999999996</c:v>
                </c:pt>
                <c:pt idx="605">
                  <c:v>5.0999999999999996</c:v>
                </c:pt>
                <c:pt idx="606">
                  <c:v>5.0999999999999996</c:v>
                </c:pt>
                <c:pt idx="607">
                  <c:v>5.0999999999999996</c:v>
                </c:pt>
                <c:pt idx="608">
                  <c:v>5.0999999999999996</c:v>
                </c:pt>
                <c:pt idx="609">
                  <c:v>4.78</c:v>
                </c:pt>
                <c:pt idx="610">
                  <c:v>4.78</c:v>
                </c:pt>
                <c:pt idx="611">
                  <c:v>4.78</c:v>
                </c:pt>
                <c:pt idx="612">
                  <c:v>4.78</c:v>
                </c:pt>
                <c:pt idx="613">
                  <c:v>4.78</c:v>
                </c:pt>
                <c:pt idx="614">
                  <c:v>4.78</c:v>
                </c:pt>
                <c:pt idx="615">
                  <c:v>4.78</c:v>
                </c:pt>
                <c:pt idx="616">
                  <c:v>4.78</c:v>
                </c:pt>
                <c:pt idx="617">
                  <c:v>4.78</c:v>
                </c:pt>
                <c:pt idx="618">
                  <c:v>4.78</c:v>
                </c:pt>
                <c:pt idx="619">
                  <c:v>4.78</c:v>
                </c:pt>
                <c:pt idx="620">
                  <c:v>4.78</c:v>
                </c:pt>
                <c:pt idx="621">
                  <c:v>4.78</c:v>
                </c:pt>
                <c:pt idx="622">
                  <c:v>4.78</c:v>
                </c:pt>
                <c:pt idx="623">
                  <c:v>4.78</c:v>
                </c:pt>
                <c:pt idx="624">
                  <c:v>4.78</c:v>
                </c:pt>
                <c:pt idx="625">
                  <c:v>4.78</c:v>
                </c:pt>
                <c:pt idx="626">
                  <c:v>4.78</c:v>
                </c:pt>
                <c:pt idx="627">
                  <c:v>4.78</c:v>
                </c:pt>
                <c:pt idx="628">
                  <c:v>4.78</c:v>
                </c:pt>
                <c:pt idx="629">
                  <c:v>4.78</c:v>
                </c:pt>
                <c:pt idx="630">
                  <c:v>4.78</c:v>
                </c:pt>
                <c:pt idx="631">
                  <c:v>4.78</c:v>
                </c:pt>
                <c:pt idx="632">
                  <c:v>4.78</c:v>
                </c:pt>
                <c:pt idx="633">
                  <c:v>4.78</c:v>
                </c:pt>
                <c:pt idx="634">
                  <c:v>4.78</c:v>
                </c:pt>
                <c:pt idx="635">
                  <c:v>4.78</c:v>
                </c:pt>
                <c:pt idx="636">
                  <c:v>4.78</c:v>
                </c:pt>
                <c:pt idx="637">
                  <c:v>4.78</c:v>
                </c:pt>
                <c:pt idx="638">
                  <c:v>4.78</c:v>
                </c:pt>
                <c:pt idx="639">
                  <c:v>5.19</c:v>
                </c:pt>
                <c:pt idx="640">
                  <c:v>5.19</c:v>
                </c:pt>
                <c:pt idx="641">
                  <c:v>5.19</c:v>
                </c:pt>
                <c:pt idx="642">
                  <c:v>5.19</c:v>
                </c:pt>
                <c:pt idx="643">
                  <c:v>5.19</c:v>
                </c:pt>
                <c:pt idx="644">
                  <c:v>5.19</c:v>
                </c:pt>
                <c:pt idx="645">
                  <c:v>5.19</c:v>
                </c:pt>
                <c:pt idx="646">
                  <c:v>5.19</c:v>
                </c:pt>
                <c:pt idx="647">
                  <c:v>5.19</c:v>
                </c:pt>
                <c:pt idx="648">
                  <c:v>5.19</c:v>
                </c:pt>
                <c:pt idx="649">
                  <c:v>5.19</c:v>
                </c:pt>
                <c:pt idx="650">
                  <c:v>5.19</c:v>
                </c:pt>
                <c:pt idx="651">
                  <c:v>5.19</c:v>
                </c:pt>
                <c:pt idx="652">
                  <c:v>5.19</c:v>
                </c:pt>
                <c:pt idx="653">
                  <c:v>5.19</c:v>
                </c:pt>
                <c:pt idx="654">
                  <c:v>5.19</c:v>
                </c:pt>
                <c:pt idx="655">
                  <c:v>5.19</c:v>
                </c:pt>
                <c:pt idx="656">
                  <c:v>5.19</c:v>
                </c:pt>
                <c:pt idx="657">
                  <c:v>5.19</c:v>
                </c:pt>
                <c:pt idx="658">
                  <c:v>5.19</c:v>
                </c:pt>
                <c:pt idx="659">
                  <c:v>5.19</c:v>
                </c:pt>
                <c:pt idx="660">
                  <c:v>5.19</c:v>
                </c:pt>
                <c:pt idx="661">
                  <c:v>5.19</c:v>
                </c:pt>
                <c:pt idx="662">
                  <c:v>5.19</c:v>
                </c:pt>
                <c:pt idx="663">
                  <c:v>5.19</c:v>
                </c:pt>
                <c:pt idx="664">
                  <c:v>5.19</c:v>
                </c:pt>
                <c:pt idx="665">
                  <c:v>5.19</c:v>
                </c:pt>
                <c:pt idx="666">
                  <c:v>5.19</c:v>
                </c:pt>
                <c:pt idx="667">
                  <c:v>5.19</c:v>
                </c:pt>
                <c:pt idx="668">
                  <c:v>5.19</c:v>
                </c:pt>
                <c:pt idx="669">
                  <c:v>5.19</c:v>
                </c:pt>
                <c:pt idx="670">
                  <c:v>6.7202247171062801</c:v>
                </c:pt>
                <c:pt idx="671">
                  <c:v>6.7202247171062801</c:v>
                </c:pt>
                <c:pt idx="672">
                  <c:v>6.7202247171062801</c:v>
                </c:pt>
                <c:pt idx="673">
                  <c:v>6.7202247171062801</c:v>
                </c:pt>
                <c:pt idx="674">
                  <c:v>6.7202247171062801</c:v>
                </c:pt>
                <c:pt idx="675">
                  <c:v>6.7202247171062801</c:v>
                </c:pt>
                <c:pt idx="676">
                  <c:v>6.7202247171062801</c:v>
                </c:pt>
                <c:pt idx="677">
                  <c:v>6.7202247171062801</c:v>
                </c:pt>
                <c:pt idx="678">
                  <c:v>6.7202247171062801</c:v>
                </c:pt>
                <c:pt idx="679">
                  <c:v>6.7202247171062801</c:v>
                </c:pt>
                <c:pt idx="680">
                  <c:v>6.7202247171062801</c:v>
                </c:pt>
                <c:pt idx="681">
                  <c:v>6.7202247171062801</c:v>
                </c:pt>
                <c:pt idx="682">
                  <c:v>6.7202247171062801</c:v>
                </c:pt>
                <c:pt idx="683">
                  <c:v>6.7202247171062801</c:v>
                </c:pt>
                <c:pt idx="684">
                  <c:v>6.7202247171062801</c:v>
                </c:pt>
                <c:pt idx="685">
                  <c:v>6.7202247171062801</c:v>
                </c:pt>
                <c:pt idx="686">
                  <c:v>6.7202247171062801</c:v>
                </c:pt>
                <c:pt idx="687">
                  <c:v>6.7202247171062801</c:v>
                </c:pt>
                <c:pt idx="688">
                  <c:v>6.7202247171062801</c:v>
                </c:pt>
                <c:pt idx="689">
                  <c:v>6.7202247171062801</c:v>
                </c:pt>
                <c:pt idx="690">
                  <c:v>6.7202247171062801</c:v>
                </c:pt>
                <c:pt idx="691">
                  <c:v>6.7202247171062801</c:v>
                </c:pt>
                <c:pt idx="692">
                  <c:v>6.7202247171062801</c:v>
                </c:pt>
                <c:pt idx="693">
                  <c:v>6.7202247171062801</c:v>
                </c:pt>
                <c:pt idx="694">
                  <c:v>6.7202247171062801</c:v>
                </c:pt>
                <c:pt idx="695">
                  <c:v>6.7202247171062801</c:v>
                </c:pt>
                <c:pt idx="696">
                  <c:v>6.7202247171062801</c:v>
                </c:pt>
                <c:pt idx="697">
                  <c:v>6.7202247171062801</c:v>
                </c:pt>
                <c:pt idx="698">
                  <c:v>6.7202247171062801</c:v>
                </c:pt>
                <c:pt idx="699">
                  <c:v>6.7202247171062801</c:v>
                </c:pt>
                <c:pt idx="700">
                  <c:v>6.531259012040258</c:v>
                </c:pt>
                <c:pt idx="701">
                  <c:v>6.531259012040258</c:v>
                </c:pt>
                <c:pt idx="702">
                  <c:v>6.531259012040258</c:v>
                </c:pt>
                <c:pt idx="703">
                  <c:v>6.531259012040258</c:v>
                </c:pt>
                <c:pt idx="704">
                  <c:v>6.531259012040258</c:v>
                </c:pt>
                <c:pt idx="705">
                  <c:v>6.531259012040258</c:v>
                </c:pt>
                <c:pt idx="706">
                  <c:v>6.531259012040258</c:v>
                </c:pt>
                <c:pt idx="707">
                  <c:v>6.531259012040258</c:v>
                </c:pt>
                <c:pt idx="708">
                  <c:v>6.531259012040258</c:v>
                </c:pt>
                <c:pt idx="709">
                  <c:v>6.531259012040258</c:v>
                </c:pt>
                <c:pt idx="710">
                  <c:v>6.531259012040258</c:v>
                </c:pt>
                <c:pt idx="711">
                  <c:v>6.531259012040258</c:v>
                </c:pt>
                <c:pt idx="712">
                  <c:v>6.531259012040258</c:v>
                </c:pt>
                <c:pt idx="713">
                  <c:v>6.531259012040258</c:v>
                </c:pt>
                <c:pt idx="714">
                  <c:v>6.531259012040258</c:v>
                </c:pt>
                <c:pt idx="715">
                  <c:v>6.531259012040258</c:v>
                </c:pt>
                <c:pt idx="716">
                  <c:v>6.531259012040258</c:v>
                </c:pt>
                <c:pt idx="717">
                  <c:v>6.531259012040258</c:v>
                </c:pt>
                <c:pt idx="718">
                  <c:v>6.531259012040258</c:v>
                </c:pt>
                <c:pt idx="719">
                  <c:v>6.531259012040258</c:v>
                </c:pt>
                <c:pt idx="720">
                  <c:v>6.531259012040258</c:v>
                </c:pt>
                <c:pt idx="721">
                  <c:v>6.531259012040258</c:v>
                </c:pt>
                <c:pt idx="722">
                  <c:v>6.531259012040258</c:v>
                </c:pt>
                <c:pt idx="723">
                  <c:v>6.531259012040258</c:v>
                </c:pt>
                <c:pt idx="724">
                  <c:v>6.531259012040258</c:v>
                </c:pt>
                <c:pt idx="725">
                  <c:v>6.531259012040258</c:v>
                </c:pt>
                <c:pt idx="726">
                  <c:v>6.531259012040258</c:v>
                </c:pt>
                <c:pt idx="727">
                  <c:v>6.531259012040258</c:v>
                </c:pt>
                <c:pt idx="728">
                  <c:v>6.531259012040258</c:v>
                </c:pt>
                <c:pt idx="729">
                  <c:v>6.531259012040258</c:v>
                </c:pt>
                <c:pt idx="730">
                  <c:v>6.531259012040258</c:v>
                </c:pt>
                <c:pt idx="731">
                  <c:v>6.2935827144312144</c:v>
                </c:pt>
                <c:pt idx="732">
                  <c:v>6.2935827144312144</c:v>
                </c:pt>
                <c:pt idx="733">
                  <c:v>6.2935827144312144</c:v>
                </c:pt>
                <c:pt idx="734">
                  <c:v>6.2935827144312144</c:v>
                </c:pt>
                <c:pt idx="735">
                  <c:v>6.2935827144312144</c:v>
                </c:pt>
                <c:pt idx="736">
                  <c:v>6.2935827144312144</c:v>
                </c:pt>
                <c:pt idx="737">
                  <c:v>6.2935827144312144</c:v>
                </c:pt>
                <c:pt idx="738">
                  <c:v>6.2935827144312144</c:v>
                </c:pt>
                <c:pt idx="739">
                  <c:v>6.2935827144312144</c:v>
                </c:pt>
                <c:pt idx="740">
                  <c:v>6.2935827144312144</c:v>
                </c:pt>
                <c:pt idx="741">
                  <c:v>6.2935827144312144</c:v>
                </c:pt>
                <c:pt idx="742">
                  <c:v>6.2935827144312144</c:v>
                </c:pt>
                <c:pt idx="743">
                  <c:v>6.2935827144312144</c:v>
                </c:pt>
                <c:pt idx="744">
                  <c:v>6.2935827144312144</c:v>
                </c:pt>
                <c:pt idx="745">
                  <c:v>6.2935827144312144</c:v>
                </c:pt>
                <c:pt idx="746">
                  <c:v>6.2935827144312144</c:v>
                </c:pt>
                <c:pt idx="747">
                  <c:v>6.2935827144312144</c:v>
                </c:pt>
                <c:pt idx="748">
                  <c:v>6.2935827144312144</c:v>
                </c:pt>
                <c:pt idx="749">
                  <c:v>6.2935827144312144</c:v>
                </c:pt>
                <c:pt idx="750">
                  <c:v>6.2935827144312144</c:v>
                </c:pt>
                <c:pt idx="751">
                  <c:v>6.2935827144312144</c:v>
                </c:pt>
                <c:pt idx="752">
                  <c:v>6.2935827144312144</c:v>
                </c:pt>
                <c:pt idx="753">
                  <c:v>6.2935827144312144</c:v>
                </c:pt>
                <c:pt idx="754">
                  <c:v>6.2935827144312144</c:v>
                </c:pt>
                <c:pt idx="755">
                  <c:v>6.2935827144312144</c:v>
                </c:pt>
                <c:pt idx="756">
                  <c:v>6.2935827144312144</c:v>
                </c:pt>
                <c:pt idx="757">
                  <c:v>6.2935827144312144</c:v>
                </c:pt>
                <c:pt idx="758">
                  <c:v>6.2935827144312144</c:v>
                </c:pt>
                <c:pt idx="759">
                  <c:v>6.2935827144312144</c:v>
                </c:pt>
                <c:pt idx="760">
                  <c:v>6.2935827144312144</c:v>
                </c:pt>
                <c:pt idx="761">
                  <c:v>6.2935827144312144</c:v>
                </c:pt>
                <c:pt idx="762">
                  <c:v>5.8611262572834013</c:v>
                </c:pt>
                <c:pt idx="763">
                  <c:v>5.8611262572834013</c:v>
                </c:pt>
                <c:pt idx="764">
                  <c:v>5.8611262572834013</c:v>
                </c:pt>
                <c:pt idx="765">
                  <c:v>5.8611262572834013</c:v>
                </c:pt>
                <c:pt idx="766">
                  <c:v>5.8611262572834013</c:v>
                </c:pt>
                <c:pt idx="767">
                  <c:v>5.8611262572834013</c:v>
                </c:pt>
                <c:pt idx="768">
                  <c:v>5.8611262572834013</c:v>
                </c:pt>
                <c:pt idx="769">
                  <c:v>5.8611262572834013</c:v>
                </c:pt>
                <c:pt idx="770">
                  <c:v>5.8611262572834013</c:v>
                </c:pt>
                <c:pt idx="771">
                  <c:v>5.8611262572834013</c:v>
                </c:pt>
                <c:pt idx="772">
                  <c:v>5.8611262572834013</c:v>
                </c:pt>
                <c:pt idx="773">
                  <c:v>5.8611262572834013</c:v>
                </c:pt>
                <c:pt idx="774">
                  <c:v>5.8611262572834013</c:v>
                </c:pt>
                <c:pt idx="775">
                  <c:v>5.8611262572834013</c:v>
                </c:pt>
                <c:pt idx="776">
                  <c:v>5.8611262572834013</c:v>
                </c:pt>
                <c:pt idx="777">
                  <c:v>5.8611262572834013</c:v>
                </c:pt>
                <c:pt idx="778">
                  <c:v>5.8611262572834013</c:v>
                </c:pt>
                <c:pt idx="779">
                  <c:v>5.8611262572834013</c:v>
                </c:pt>
                <c:pt idx="780">
                  <c:v>5.8611262572834013</c:v>
                </c:pt>
                <c:pt idx="781">
                  <c:v>5.8611262572834013</c:v>
                </c:pt>
                <c:pt idx="782">
                  <c:v>5.8611262572834013</c:v>
                </c:pt>
                <c:pt idx="783">
                  <c:v>5.8611262572834013</c:v>
                </c:pt>
                <c:pt idx="784">
                  <c:v>5.8611262572834013</c:v>
                </c:pt>
                <c:pt idx="785">
                  <c:v>5.8611262572834013</c:v>
                </c:pt>
                <c:pt idx="786">
                  <c:v>5.8611262572834013</c:v>
                </c:pt>
                <c:pt idx="787">
                  <c:v>5.8611262572834013</c:v>
                </c:pt>
                <c:pt idx="788">
                  <c:v>5.8611262572834013</c:v>
                </c:pt>
                <c:pt idx="789">
                  <c:v>5.8611262572834013</c:v>
                </c:pt>
                <c:pt idx="790">
                  <c:v>5.8611262572834013</c:v>
                </c:pt>
                <c:pt idx="791">
                  <c:v>3.8485064377484068</c:v>
                </c:pt>
                <c:pt idx="792">
                  <c:v>3.8485064377484068</c:v>
                </c:pt>
                <c:pt idx="793">
                  <c:v>3.8485064377484068</c:v>
                </c:pt>
                <c:pt idx="794">
                  <c:v>3.8485064377484068</c:v>
                </c:pt>
                <c:pt idx="795">
                  <c:v>3.8485064377484068</c:v>
                </c:pt>
                <c:pt idx="796">
                  <c:v>3.8485064377484068</c:v>
                </c:pt>
                <c:pt idx="797">
                  <c:v>3.8485064377484068</c:v>
                </c:pt>
                <c:pt idx="798">
                  <c:v>3.8485064377484068</c:v>
                </c:pt>
                <c:pt idx="799">
                  <c:v>3.8485064377484068</c:v>
                </c:pt>
                <c:pt idx="800">
                  <c:v>3.8485064377484068</c:v>
                </c:pt>
                <c:pt idx="801">
                  <c:v>3.8485064377484068</c:v>
                </c:pt>
                <c:pt idx="802">
                  <c:v>3.8485064377484068</c:v>
                </c:pt>
                <c:pt idx="803">
                  <c:v>3.8485064377484068</c:v>
                </c:pt>
                <c:pt idx="804">
                  <c:v>3.8485064377484068</c:v>
                </c:pt>
                <c:pt idx="805">
                  <c:v>3.8485064377484068</c:v>
                </c:pt>
                <c:pt idx="806">
                  <c:v>3.8485064377484068</c:v>
                </c:pt>
                <c:pt idx="807">
                  <c:v>3.8485064377484068</c:v>
                </c:pt>
                <c:pt idx="808">
                  <c:v>3.8485064377484068</c:v>
                </c:pt>
                <c:pt idx="809">
                  <c:v>3.8485064377484068</c:v>
                </c:pt>
                <c:pt idx="810">
                  <c:v>3.8485064377484068</c:v>
                </c:pt>
                <c:pt idx="811">
                  <c:v>3.8485064377484068</c:v>
                </c:pt>
                <c:pt idx="812">
                  <c:v>3.8485064377484068</c:v>
                </c:pt>
                <c:pt idx="813">
                  <c:v>3.8485064377484068</c:v>
                </c:pt>
                <c:pt idx="814">
                  <c:v>3.8485064377484068</c:v>
                </c:pt>
                <c:pt idx="815">
                  <c:v>3.8485064377484068</c:v>
                </c:pt>
                <c:pt idx="816">
                  <c:v>3.8485064377484068</c:v>
                </c:pt>
                <c:pt idx="817">
                  <c:v>3.8485064377484068</c:v>
                </c:pt>
                <c:pt idx="818">
                  <c:v>3.8485064377484068</c:v>
                </c:pt>
                <c:pt idx="819">
                  <c:v>3.8485064377484068</c:v>
                </c:pt>
                <c:pt idx="820">
                  <c:v>3.8485064377484068</c:v>
                </c:pt>
                <c:pt idx="821">
                  <c:v>3.8485064377484068</c:v>
                </c:pt>
                <c:pt idx="822">
                  <c:v>3.7292305347994885</c:v>
                </c:pt>
                <c:pt idx="823">
                  <c:v>3.7292305347994885</c:v>
                </c:pt>
                <c:pt idx="824">
                  <c:v>3.7292305347994885</c:v>
                </c:pt>
                <c:pt idx="825">
                  <c:v>3.7292305347994885</c:v>
                </c:pt>
                <c:pt idx="826">
                  <c:v>3.7292305347994885</c:v>
                </c:pt>
                <c:pt idx="827">
                  <c:v>3.7292305347994885</c:v>
                </c:pt>
                <c:pt idx="828">
                  <c:v>3.7292305347994885</c:v>
                </c:pt>
                <c:pt idx="829">
                  <c:v>3.7292305347994885</c:v>
                </c:pt>
                <c:pt idx="830">
                  <c:v>3.7292305347994885</c:v>
                </c:pt>
                <c:pt idx="831">
                  <c:v>3.7292305347994885</c:v>
                </c:pt>
                <c:pt idx="832">
                  <c:v>3.7292305347994885</c:v>
                </c:pt>
                <c:pt idx="833">
                  <c:v>3.7292305347994885</c:v>
                </c:pt>
                <c:pt idx="834">
                  <c:v>3.7292305347994885</c:v>
                </c:pt>
                <c:pt idx="835">
                  <c:v>3.7292305347994885</c:v>
                </c:pt>
                <c:pt idx="836">
                  <c:v>3.7292305347994885</c:v>
                </c:pt>
                <c:pt idx="837">
                  <c:v>3.7292305347994885</c:v>
                </c:pt>
                <c:pt idx="838">
                  <c:v>3.7292305347994885</c:v>
                </c:pt>
                <c:pt idx="839">
                  <c:v>3.7292305347994885</c:v>
                </c:pt>
                <c:pt idx="840">
                  <c:v>3.7292305347994885</c:v>
                </c:pt>
                <c:pt idx="841">
                  <c:v>3.7292305347994885</c:v>
                </c:pt>
                <c:pt idx="842">
                  <c:v>3.7292305347994885</c:v>
                </c:pt>
                <c:pt idx="843">
                  <c:v>3.7292305347994885</c:v>
                </c:pt>
                <c:pt idx="844">
                  <c:v>3.7292305347994885</c:v>
                </c:pt>
                <c:pt idx="845">
                  <c:v>3.7292305347994885</c:v>
                </c:pt>
                <c:pt idx="846">
                  <c:v>3.7292305347994885</c:v>
                </c:pt>
                <c:pt idx="847">
                  <c:v>3.7292305347994885</c:v>
                </c:pt>
                <c:pt idx="848">
                  <c:v>3.7292305347994885</c:v>
                </c:pt>
                <c:pt idx="849">
                  <c:v>3.7292305347994885</c:v>
                </c:pt>
                <c:pt idx="850">
                  <c:v>3.7292305347994885</c:v>
                </c:pt>
                <c:pt idx="851">
                  <c:v>3.7292305347994885</c:v>
                </c:pt>
                <c:pt idx="852">
                  <c:v>3.4954271343864876</c:v>
                </c:pt>
                <c:pt idx="853">
                  <c:v>3.4954271343864876</c:v>
                </c:pt>
                <c:pt idx="854">
                  <c:v>3.4954271343864876</c:v>
                </c:pt>
                <c:pt idx="855">
                  <c:v>3.4954271343864876</c:v>
                </c:pt>
                <c:pt idx="856">
                  <c:v>3.4954271343864876</c:v>
                </c:pt>
                <c:pt idx="857">
                  <c:v>3.4954271343864876</c:v>
                </c:pt>
                <c:pt idx="858">
                  <c:v>3.4954271343864876</c:v>
                </c:pt>
                <c:pt idx="859">
                  <c:v>3.4954271343864876</c:v>
                </c:pt>
                <c:pt idx="860">
                  <c:v>3.4954271343864876</c:v>
                </c:pt>
                <c:pt idx="861">
                  <c:v>3.4954271343864876</c:v>
                </c:pt>
                <c:pt idx="862">
                  <c:v>3.4954271343864876</c:v>
                </c:pt>
                <c:pt idx="863">
                  <c:v>3.4954271343864876</c:v>
                </c:pt>
                <c:pt idx="864">
                  <c:v>3.4954271343864876</c:v>
                </c:pt>
                <c:pt idx="865">
                  <c:v>3.4954271343864876</c:v>
                </c:pt>
                <c:pt idx="866">
                  <c:v>3.4954271343864876</c:v>
                </c:pt>
                <c:pt idx="867">
                  <c:v>3.4954271343864876</c:v>
                </c:pt>
                <c:pt idx="868">
                  <c:v>3.4954271343864876</c:v>
                </c:pt>
                <c:pt idx="869">
                  <c:v>3.4954271343864876</c:v>
                </c:pt>
                <c:pt idx="870">
                  <c:v>3.4954271343864876</c:v>
                </c:pt>
                <c:pt idx="871">
                  <c:v>3.4954271343864876</c:v>
                </c:pt>
                <c:pt idx="872">
                  <c:v>3.4954271343864876</c:v>
                </c:pt>
                <c:pt idx="873">
                  <c:v>3.4954271343864876</c:v>
                </c:pt>
                <c:pt idx="874">
                  <c:v>3.4954271343864876</c:v>
                </c:pt>
                <c:pt idx="875">
                  <c:v>3.4954271343864876</c:v>
                </c:pt>
                <c:pt idx="876">
                  <c:v>3.4954271343864876</c:v>
                </c:pt>
                <c:pt idx="877">
                  <c:v>3.4954271343864876</c:v>
                </c:pt>
                <c:pt idx="878">
                  <c:v>3.4954271343864876</c:v>
                </c:pt>
                <c:pt idx="879">
                  <c:v>3.4954271343864876</c:v>
                </c:pt>
                <c:pt idx="880">
                  <c:v>3.4954271343864876</c:v>
                </c:pt>
                <c:pt idx="881">
                  <c:v>3.4954271343864876</c:v>
                </c:pt>
                <c:pt idx="882">
                  <c:v>3.4954271343864876</c:v>
                </c:pt>
                <c:pt idx="883">
                  <c:v>2.435826462130549</c:v>
                </c:pt>
                <c:pt idx="884">
                  <c:v>2.435826462130549</c:v>
                </c:pt>
                <c:pt idx="885">
                  <c:v>2.435826462130549</c:v>
                </c:pt>
                <c:pt idx="886">
                  <c:v>2.435826462130549</c:v>
                </c:pt>
                <c:pt idx="887">
                  <c:v>2.435826462130549</c:v>
                </c:pt>
                <c:pt idx="888">
                  <c:v>2.435826462130549</c:v>
                </c:pt>
                <c:pt idx="889">
                  <c:v>2.435826462130549</c:v>
                </c:pt>
                <c:pt idx="890">
                  <c:v>2.435826462130549</c:v>
                </c:pt>
                <c:pt idx="891">
                  <c:v>2.435826462130549</c:v>
                </c:pt>
                <c:pt idx="892">
                  <c:v>2.435826462130549</c:v>
                </c:pt>
                <c:pt idx="893">
                  <c:v>2.435826462130549</c:v>
                </c:pt>
                <c:pt idx="894">
                  <c:v>2.435826462130549</c:v>
                </c:pt>
                <c:pt idx="895">
                  <c:v>2.435826462130549</c:v>
                </c:pt>
                <c:pt idx="896">
                  <c:v>2.435826462130549</c:v>
                </c:pt>
                <c:pt idx="897">
                  <c:v>2.435826462130549</c:v>
                </c:pt>
                <c:pt idx="898">
                  <c:v>2.435826462130549</c:v>
                </c:pt>
                <c:pt idx="899">
                  <c:v>2.435826462130549</c:v>
                </c:pt>
                <c:pt idx="900">
                  <c:v>2.435826462130549</c:v>
                </c:pt>
                <c:pt idx="901">
                  <c:v>2.435826462130549</c:v>
                </c:pt>
                <c:pt idx="902">
                  <c:v>2.435826462130549</c:v>
                </c:pt>
                <c:pt idx="903">
                  <c:v>2.435826462130549</c:v>
                </c:pt>
                <c:pt idx="904">
                  <c:v>2.435826462130549</c:v>
                </c:pt>
                <c:pt idx="905">
                  <c:v>2.435826462130549</c:v>
                </c:pt>
                <c:pt idx="906">
                  <c:v>2.435826462130549</c:v>
                </c:pt>
                <c:pt idx="907">
                  <c:v>2.435826462130549</c:v>
                </c:pt>
                <c:pt idx="908">
                  <c:v>2.435826462130549</c:v>
                </c:pt>
                <c:pt idx="909">
                  <c:v>2.435826462130549</c:v>
                </c:pt>
                <c:pt idx="910">
                  <c:v>2.435826462130549</c:v>
                </c:pt>
                <c:pt idx="911">
                  <c:v>2.435826462130549</c:v>
                </c:pt>
                <c:pt idx="912">
                  <c:v>2.435826462130549</c:v>
                </c:pt>
                <c:pt idx="913">
                  <c:v>2.2898164838386843</c:v>
                </c:pt>
                <c:pt idx="914">
                  <c:v>2.2898164838386843</c:v>
                </c:pt>
                <c:pt idx="915">
                  <c:v>2.2898164838386843</c:v>
                </c:pt>
                <c:pt idx="916">
                  <c:v>2.2898164838386843</c:v>
                </c:pt>
                <c:pt idx="917">
                  <c:v>2.2898164838386843</c:v>
                </c:pt>
                <c:pt idx="918">
                  <c:v>2.2898164838386843</c:v>
                </c:pt>
                <c:pt idx="919">
                  <c:v>2.2898164838386843</c:v>
                </c:pt>
                <c:pt idx="920">
                  <c:v>2.2898164838386843</c:v>
                </c:pt>
                <c:pt idx="921">
                  <c:v>2.2898164838386843</c:v>
                </c:pt>
                <c:pt idx="922">
                  <c:v>2.2898164838386843</c:v>
                </c:pt>
                <c:pt idx="923">
                  <c:v>2.2898164838386843</c:v>
                </c:pt>
                <c:pt idx="924">
                  <c:v>2.2898164838386843</c:v>
                </c:pt>
                <c:pt idx="925">
                  <c:v>2.2898164838386843</c:v>
                </c:pt>
                <c:pt idx="926">
                  <c:v>2.2898164838386843</c:v>
                </c:pt>
                <c:pt idx="927">
                  <c:v>2.2898164838386843</c:v>
                </c:pt>
                <c:pt idx="928">
                  <c:v>2.2898164838386843</c:v>
                </c:pt>
                <c:pt idx="929">
                  <c:v>2.2898164838386843</c:v>
                </c:pt>
                <c:pt idx="930">
                  <c:v>2.2898164838386843</c:v>
                </c:pt>
                <c:pt idx="931">
                  <c:v>2.2898164838386843</c:v>
                </c:pt>
                <c:pt idx="932">
                  <c:v>2.2898164838386843</c:v>
                </c:pt>
                <c:pt idx="933">
                  <c:v>2.2898164838386843</c:v>
                </c:pt>
                <c:pt idx="934">
                  <c:v>2.2898164838386843</c:v>
                </c:pt>
                <c:pt idx="935">
                  <c:v>2.2898164838386843</c:v>
                </c:pt>
                <c:pt idx="936">
                  <c:v>2.2898164838386843</c:v>
                </c:pt>
                <c:pt idx="937">
                  <c:v>2.2898164838386843</c:v>
                </c:pt>
                <c:pt idx="938">
                  <c:v>2.2898164838386843</c:v>
                </c:pt>
                <c:pt idx="939">
                  <c:v>2.2898164838386843</c:v>
                </c:pt>
                <c:pt idx="940">
                  <c:v>2.2898164838386843</c:v>
                </c:pt>
                <c:pt idx="941">
                  <c:v>2.2898164838386843</c:v>
                </c:pt>
                <c:pt idx="942">
                  <c:v>2.2898164838386843</c:v>
                </c:pt>
                <c:pt idx="943">
                  <c:v>2.2898164838386843</c:v>
                </c:pt>
                <c:pt idx="944">
                  <c:v>2.3568370942356958</c:v>
                </c:pt>
                <c:pt idx="945">
                  <c:v>2.3568370942356958</c:v>
                </c:pt>
                <c:pt idx="946">
                  <c:v>2.3568370942356958</c:v>
                </c:pt>
                <c:pt idx="947">
                  <c:v>2.3568370942356958</c:v>
                </c:pt>
                <c:pt idx="948">
                  <c:v>2.3568370942356958</c:v>
                </c:pt>
                <c:pt idx="949">
                  <c:v>2.3568370942356958</c:v>
                </c:pt>
                <c:pt idx="950">
                  <c:v>2.3568370942356958</c:v>
                </c:pt>
                <c:pt idx="951">
                  <c:v>2.3568370942356958</c:v>
                </c:pt>
                <c:pt idx="952">
                  <c:v>2.3568370942356958</c:v>
                </c:pt>
                <c:pt idx="953">
                  <c:v>2.3568370942356958</c:v>
                </c:pt>
                <c:pt idx="954">
                  <c:v>2.3568370942356958</c:v>
                </c:pt>
                <c:pt idx="955">
                  <c:v>2.3568370942356958</c:v>
                </c:pt>
                <c:pt idx="956">
                  <c:v>2.3568370942356958</c:v>
                </c:pt>
                <c:pt idx="957">
                  <c:v>2.3568370942356958</c:v>
                </c:pt>
                <c:pt idx="958">
                  <c:v>2.3568370942356958</c:v>
                </c:pt>
                <c:pt idx="959">
                  <c:v>2.3568370942356958</c:v>
                </c:pt>
                <c:pt idx="960">
                  <c:v>2.3568370942356958</c:v>
                </c:pt>
                <c:pt idx="961">
                  <c:v>2.3568370942356958</c:v>
                </c:pt>
                <c:pt idx="962">
                  <c:v>2.3568370942356958</c:v>
                </c:pt>
                <c:pt idx="963">
                  <c:v>2.3568370942356958</c:v>
                </c:pt>
                <c:pt idx="964">
                  <c:v>2.3568370942356958</c:v>
                </c:pt>
                <c:pt idx="965">
                  <c:v>2.3568370942356958</c:v>
                </c:pt>
                <c:pt idx="966">
                  <c:v>2.3568370942356958</c:v>
                </c:pt>
                <c:pt idx="967">
                  <c:v>2.3568370942356958</c:v>
                </c:pt>
                <c:pt idx="968">
                  <c:v>2.3568370942356958</c:v>
                </c:pt>
                <c:pt idx="969">
                  <c:v>2.3568370942356958</c:v>
                </c:pt>
                <c:pt idx="970">
                  <c:v>2.3568370942356958</c:v>
                </c:pt>
                <c:pt idx="971">
                  <c:v>2.3568370942356958</c:v>
                </c:pt>
                <c:pt idx="972">
                  <c:v>2.3568370942356958</c:v>
                </c:pt>
                <c:pt idx="973">
                  <c:v>2.3568370942356958</c:v>
                </c:pt>
                <c:pt idx="974">
                  <c:v>2.3568370942356958</c:v>
                </c:pt>
                <c:pt idx="975">
                  <c:v>3.1380074589054994</c:v>
                </c:pt>
                <c:pt idx="976">
                  <c:v>3.1380074589054994</c:v>
                </c:pt>
                <c:pt idx="977">
                  <c:v>3.1380074589054994</c:v>
                </c:pt>
                <c:pt idx="978">
                  <c:v>3.1380074589054994</c:v>
                </c:pt>
                <c:pt idx="979">
                  <c:v>3.1380074589054994</c:v>
                </c:pt>
                <c:pt idx="980">
                  <c:v>3.1380074589054994</c:v>
                </c:pt>
                <c:pt idx="981">
                  <c:v>3.1380074589054994</c:v>
                </c:pt>
                <c:pt idx="982">
                  <c:v>3.1380074589054994</c:v>
                </c:pt>
                <c:pt idx="983">
                  <c:v>3.1380074589054994</c:v>
                </c:pt>
                <c:pt idx="984">
                  <c:v>3.1380074589054994</c:v>
                </c:pt>
                <c:pt idx="985">
                  <c:v>3.1380074589054994</c:v>
                </c:pt>
                <c:pt idx="986">
                  <c:v>3.1380074589054994</c:v>
                </c:pt>
                <c:pt idx="987">
                  <c:v>3.1380074589054994</c:v>
                </c:pt>
                <c:pt idx="988">
                  <c:v>3.1380074589054994</c:v>
                </c:pt>
                <c:pt idx="989">
                  <c:v>3.1380074589054994</c:v>
                </c:pt>
                <c:pt idx="990">
                  <c:v>3.1380074589054994</c:v>
                </c:pt>
                <c:pt idx="991">
                  <c:v>3.1380074589054994</c:v>
                </c:pt>
                <c:pt idx="992">
                  <c:v>3.1380074589054994</c:v>
                </c:pt>
                <c:pt idx="993">
                  <c:v>3.1380074589054994</c:v>
                </c:pt>
                <c:pt idx="994">
                  <c:v>3.1380074589054994</c:v>
                </c:pt>
                <c:pt idx="995">
                  <c:v>3.1380074589054994</c:v>
                </c:pt>
                <c:pt idx="996">
                  <c:v>3.1380074589054994</c:v>
                </c:pt>
                <c:pt idx="997">
                  <c:v>3.1380074589054994</c:v>
                </c:pt>
                <c:pt idx="998">
                  <c:v>3.1380074589054994</c:v>
                </c:pt>
                <c:pt idx="999">
                  <c:v>3.1380074589054994</c:v>
                </c:pt>
                <c:pt idx="1000">
                  <c:v>3.1380074589054994</c:v>
                </c:pt>
                <c:pt idx="1001">
                  <c:v>3.1380074589054994</c:v>
                </c:pt>
                <c:pt idx="1002">
                  <c:v>3.1380074589054994</c:v>
                </c:pt>
                <c:pt idx="1003">
                  <c:v>3.1380074589054994</c:v>
                </c:pt>
                <c:pt idx="1004">
                  <c:v>3.1380074589054994</c:v>
                </c:pt>
                <c:pt idx="1005">
                  <c:v>4.7066325966271076</c:v>
                </c:pt>
                <c:pt idx="1006">
                  <c:v>4.7066325966271076</c:v>
                </c:pt>
                <c:pt idx="1007">
                  <c:v>4.7066325966271076</c:v>
                </c:pt>
                <c:pt idx="1008">
                  <c:v>4.7066325966271076</c:v>
                </c:pt>
                <c:pt idx="1009">
                  <c:v>4.7066325966271076</c:v>
                </c:pt>
                <c:pt idx="1010">
                  <c:v>4.7066325966271076</c:v>
                </c:pt>
                <c:pt idx="1011">
                  <c:v>4.7066325966271076</c:v>
                </c:pt>
                <c:pt idx="1012">
                  <c:v>4.7066325966271076</c:v>
                </c:pt>
                <c:pt idx="1013">
                  <c:v>4.7066325966271076</c:v>
                </c:pt>
                <c:pt idx="1014">
                  <c:v>4.7066325966271076</c:v>
                </c:pt>
                <c:pt idx="1015">
                  <c:v>4.7066325966271076</c:v>
                </c:pt>
                <c:pt idx="1016">
                  <c:v>4.7066325966271076</c:v>
                </c:pt>
                <c:pt idx="1017">
                  <c:v>4.7066325966271076</c:v>
                </c:pt>
                <c:pt idx="1018">
                  <c:v>4.7066325966271076</c:v>
                </c:pt>
                <c:pt idx="1019">
                  <c:v>4.7066325966271076</c:v>
                </c:pt>
                <c:pt idx="1020">
                  <c:v>4.7066325966271076</c:v>
                </c:pt>
                <c:pt idx="1021">
                  <c:v>4.7066325966271076</c:v>
                </c:pt>
                <c:pt idx="1022">
                  <c:v>4.7066325966271076</c:v>
                </c:pt>
                <c:pt idx="1023">
                  <c:v>4.7066325966271076</c:v>
                </c:pt>
                <c:pt idx="1024">
                  <c:v>4.7066325966271076</c:v>
                </c:pt>
                <c:pt idx="1025">
                  <c:v>4.7066325966271076</c:v>
                </c:pt>
                <c:pt idx="1026">
                  <c:v>4.7066325966271076</c:v>
                </c:pt>
                <c:pt idx="1027">
                  <c:v>4.7066325966271076</c:v>
                </c:pt>
                <c:pt idx="1028">
                  <c:v>4.7066325966271076</c:v>
                </c:pt>
                <c:pt idx="1029">
                  <c:v>4.7066325966271076</c:v>
                </c:pt>
                <c:pt idx="1030">
                  <c:v>4.7066325966271076</c:v>
                </c:pt>
                <c:pt idx="1031">
                  <c:v>4.7066325966271076</c:v>
                </c:pt>
                <c:pt idx="1032">
                  <c:v>4.7066325966271076</c:v>
                </c:pt>
                <c:pt idx="1033">
                  <c:v>4.7066325966271076</c:v>
                </c:pt>
                <c:pt idx="1034">
                  <c:v>4.7066325966271076</c:v>
                </c:pt>
                <c:pt idx="1035">
                  <c:v>4.7066325966271076</c:v>
                </c:pt>
                <c:pt idx="1036">
                  <c:v>5.7128892051053066</c:v>
                </c:pt>
                <c:pt idx="1037">
                  <c:v>5.7128892051053066</c:v>
                </c:pt>
                <c:pt idx="1038">
                  <c:v>5.7128892051053066</c:v>
                </c:pt>
                <c:pt idx="1039">
                  <c:v>5.7128892051053066</c:v>
                </c:pt>
                <c:pt idx="1040">
                  <c:v>5.7128892051053066</c:v>
                </c:pt>
                <c:pt idx="1041">
                  <c:v>5.7128892051053066</c:v>
                </c:pt>
                <c:pt idx="1042">
                  <c:v>5.7128892051053066</c:v>
                </c:pt>
                <c:pt idx="1043">
                  <c:v>5.7128892051053066</c:v>
                </c:pt>
                <c:pt idx="1044">
                  <c:v>5.7128892051053066</c:v>
                </c:pt>
                <c:pt idx="1045">
                  <c:v>5.7128892051053066</c:v>
                </c:pt>
                <c:pt idx="1046">
                  <c:v>5.7128892051053066</c:v>
                </c:pt>
                <c:pt idx="1047">
                  <c:v>5.7128892051053066</c:v>
                </c:pt>
                <c:pt idx="1048">
                  <c:v>5.7128892051053066</c:v>
                </c:pt>
                <c:pt idx="1049">
                  <c:v>5.7128892051053066</c:v>
                </c:pt>
                <c:pt idx="1050">
                  <c:v>5.7128892051053066</c:v>
                </c:pt>
                <c:pt idx="1051">
                  <c:v>5.7128892051053066</c:v>
                </c:pt>
                <c:pt idx="1052">
                  <c:v>5.7128892051053066</c:v>
                </c:pt>
                <c:pt idx="1053">
                  <c:v>5.7128892051053066</c:v>
                </c:pt>
                <c:pt idx="1054">
                  <c:v>5.7128892051053066</c:v>
                </c:pt>
                <c:pt idx="1055">
                  <c:v>5.7128892051053066</c:v>
                </c:pt>
                <c:pt idx="1056">
                  <c:v>5.7128892051053066</c:v>
                </c:pt>
                <c:pt idx="1057">
                  <c:v>5.7128892051053066</c:v>
                </c:pt>
                <c:pt idx="1058">
                  <c:v>5.7128892051053066</c:v>
                </c:pt>
                <c:pt idx="1059">
                  <c:v>5.7128892051053066</c:v>
                </c:pt>
                <c:pt idx="1060">
                  <c:v>5.7128892051053066</c:v>
                </c:pt>
                <c:pt idx="1061">
                  <c:v>5.7128892051053066</c:v>
                </c:pt>
                <c:pt idx="1062">
                  <c:v>5.7128892051053066</c:v>
                </c:pt>
                <c:pt idx="1063">
                  <c:v>5.7128892051053066</c:v>
                </c:pt>
                <c:pt idx="1064">
                  <c:v>5.7128892051053066</c:v>
                </c:pt>
                <c:pt idx="1065">
                  <c:v>5.7128892051053066</c:v>
                </c:pt>
                <c:pt idx="1066">
                  <c:v>7.6148234318966006</c:v>
                </c:pt>
                <c:pt idx="1067">
                  <c:v>7.6148234318966006</c:v>
                </c:pt>
                <c:pt idx="1068">
                  <c:v>7.6148234318966006</c:v>
                </c:pt>
                <c:pt idx="1069">
                  <c:v>7.6148234318966006</c:v>
                </c:pt>
                <c:pt idx="1070">
                  <c:v>7.6148234318966006</c:v>
                </c:pt>
                <c:pt idx="1071">
                  <c:v>7.6148234318966006</c:v>
                </c:pt>
                <c:pt idx="1072">
                  <c:v>7.6148234318966006</c:v>
                </c:pt>
                <c:pt idx="1073">
                  <c:v>7.6148234318966006</c:v>
                </c:pt>
                <c:pt idx="1074">
                  <c:v>7.6148234318966006</c:v>
                </c:pt>
                <c:pt idx="1075">
                  <c:v>7.6148234318966006</c:v>
                </c:pt>
                <c:pt idx="1076">
                  <c:v>7.6148234318966006</c:v>
                </c:pt>
                <c:pt idx="1077">
                  <c:v>7.6148234318966006</c:v>
                </c:pt>
                <c:pt idx="1078">
                  <c:v>7.6148234318966006</c:v>
                </c:pt>
                <c:pt idx="1079">
                  <c:v>7.6148234318966006</c:v>
                </c:pt>
                <c:pt idx="1080">
                  <c:v>7.6148234318966006</c:v>
                </c:pt>
                <c:pt idx="1081">
                  <c:v>7.6148234318966006</c:v>
                </c:pt>
                <c:pt idx="1082">
                  <c:v>7.6148234318966006</c:v>
                </c:pt>
                <c:pt idx="1083">
                  <c:v>7.6148234318966006</c:v>
                </c:pt>
                <c:pt idx="1084">
                  <c:v>7.6148234318966006</c:v>
                </c:pt>
                <c:pt idx="1085">
                  <c:v>7.6148234318966006</c:v>
                </c:pt>
                <c:pt idx="1086">
                  <c:v>7.6148234318966006</c:v>
                </c:pt>
                <c:pt idx="1087">
                  <c:v>7.6148234318966006</c:v>
                </c:pt>
                <c:pt idx="1088">
                  <c:v>7.6148234318966006</c:v>
                </c:pt>
                <c:pt idx="1089">
                  <c:v>7.6148234318966006</c:v>
                </c:pt>
                <c:pt idx="1090">
                  <c:v>7.6148234318966006</c:v>
                </c:pt>
                <c:pt idx="1091">
                  <c:v>7.6148234318966006</c:v>
                </c:pt>
                <c:pt idx="1092">
                  <c:v>7.6148234318966006</c:v>
                </c:pt>
                <c:pt idx="1093">
                  <c:v>7.6148234318966006</c:v>
                </c:pt>
                <c:pt idx="1094">
                  <c:v>7.6148234318966006</c:v>
                </c:pt>
                <c:pt idx="1095">
                  <c:v>7.6148234318966006</c:v>
                </c:pt>
                <c:pt idx="1096">
                  <c:v>7.6148234318966006</c:v>
                </c:pt>
                <c:pt idx="1097">
                  <c:v>8.7271627992926746</c:v>
                </c:pt>
                <c:pt idx="1098">
                  <c:v>8.7271627992926746</c:v>
                </c:pt>
                <c:pt idx="1099">
                  <c:v>8.7271627992926746</c:v>
                </c:pt>
                <c:pt idx="1100">
                  <c:v>8.7271627992926746</c:v>
                </c:pt>
                <c:pt idx="1101">
                  <c:v>8.7271627992926746</c:v>
                </c:pt>
                <c:pt idx="1102">
                  <c:v>8.7271627992926746</c:v>
                </c:pt>
                <c:pt idx="1103">
                  <c:v>8.7271627992926746</c:v>
                </c:pt>
                <c:pt idx="1104">
                  <c:v>8.7271627992926746</c:v>
                </c:pt>
                <c:pt idx="1105">
                  <c:v>8.7271627992926746</c:v>
                </c:pt>
                <c:pt idx="1106">
                  <c:v>8.7271627992926746</c:v>
                </c:pt>
                <c:pt idx="1107">
                  <c:v>8.7271627992926746</c:v>
                </c:pt>
                <c:pt idx="1108">
                  <c:v>8.7271627992926746</c:v>
                </c:pt>
                <c:pt idx="1109">
                  <c:v>8.7271627992926746</c:v>
                </c:pt>
                <c:pt idx="1110">
                  <c:v>8.7271627992926746</c:v>
                </c:pt>
                <c:pt idx="1111">
                  <c:v>8.7271627992926746</c:v>
                </c:pt>
                <c:pt idx="1112">
                  <c:v>8.7271627992926746</c:v>
                </c:pt>
                <c:pt idx="1113">
                  <c:v>8.7271627992926746</c:v>
                </c:pt>
                <c:pt idx="1114">
                  <c:v>8.7271627992926746</c:v>
                </c:pt>
                <c:pt idx="1115">
                  <c:v>8.7271627992926746</c:v>
                </c:pt>
                <c:pt idx="1116">
                  <c:v>8.7271627992926746</c:v>
                </c:pt>
                <c:pt idx="1117">
                  <c:v>8.7271627992926746</c:v>
                </c:pt>
                <c:pt idx="1118">
                  <c:v>8.7271627992926746</c:v>
                </c:pt>
                <c:pt idx="1119">
                  <c:v>8.7271627992926746</c:v>
                </c:pt>
                <c:pt idx="1120">
                  <c:v>8.7271627992926746</c:v>
                </c:pt>
                <c:pt idx="1121">
                  <c:v>8.7271627992926746</c:v>
                </c:pt>
                <c:pt idx="1122">
                  <c:v>8.7271627992926746</c:v>
                </c:pt>
                <c:pt idx="1123">
                  <c:v>8.7271627992926746</c:v>
                </c:pt>
                <c:pt idx="1124">
                  <c:v>8.7271627992926746</c:v>
                </c:pt>
                <c:pt idx="1125">
                  <c:v>8.7271627992926746</c:v>
                </c:pt>
                <c:pt idx="1126">
                  <c:v>8.7271627992926746</c:v>
                </c:pt>
                <c:pt idx="1127">
                  <c:v>8.7271627992926746</c:v>
                </c:pt>
                <c:pt idx="1128">
                  <c:v>19.620309420518915</c:v>
                </c:pt>
                <c:pt idx="1129">
                  <c:v>19.620309420518915</c:v>
                </c:pt>
                <c:pt idx="1130">
                  <c:v>19.620309420518915</c:v>
                </c:pt>
                <c:pt idx="1131">
                  <c:v>19.620309420518915</c:v>
                </c:pt>
                <c:pt idx="1132">
                  <c:v>19.620309420518915</c:v>
                </c:pt>
                <c:pt idx="1133">
                  <c:v>19.620309420518915</c:v>
                </c:pt>
                <c:pt idx="1134">
                  <c:v>19.620309420518915</c:v>
                </c:pt>
                <c:pt idx="1135">
                  <c:v>19.620309420518915</c:v>
                </c:pt>
                <c:pt idx="1136">
                  <c:v>19.620309420518915</c:v>
                </c:pt>
                <c:pt idx="1137">
                  <c:v>19.620309420518915</c:v>
                </c:pt>
                <c:pt idx="1138">
                  <c:v>19.620309420518915</c:v>
                </c:pt>
                <c:pt idx="1139">
                  <c:v>19.620309420518915</c:v>
                </c:pt>
                <c:pt idx="1140">
                  <c:v>19.620309420518915</c:v>
                </c:pt>
                <c:pt idx="1141">
                  <c:v>19.620309420518915</c:v>
                </c:pt>
                <c:pt idx="1142">
                  <c:v>19.620309420518915</c:v>
                </c:pt>
                <c:pt idx="1143">
                  <c:v>19.620309420518915</c:v>
                </c:pt>
                <c:pt idx="1144">
                  <c:v>19.620309420518915</c:v>
                </c:pt>
                <c:pt idx="1145">
                  <c:v>19.620309420518915</c:v>
                </c:pt>
                <c:pt idx="1146">
                  <c:v>19.620309420518915</c:v>
                </c:pt>
                <c:pt idx="1147">
                  <c:v>19.620309420518915</c:v>
                </c:pt>
                <c:pt idx="1148">
                  <c:v>19.620309420518915</c:v>
                </c:pt>
                <c:pt idx="1149">
                  <c:v>19.620309420518915</c:v>
                </c:pt>
                <c:pt idx="1150">
                  <c:v>19.620309420518915</c:v>
                </c:pt>
                <c:pt idx="1151">
                  <c:v>19.620309420518915</c:v>
                </c:pt>
                <c:pt idx="1152">
                  <c:v>19.620309420518915</c:v>
                </c:pt>
                <c:pt idx="1153">
                  <c:v>19.620309420518915</c:v>
                </c:pt>
                <c:pt idx="1154">
                  <c:v>19.620309420518915</c:v>
                </c:pt>
                <c:pt idx="1155">
                  <c:v>19.620309420518915</c:v>
                </c:pt>
                <c:pt idx="1156">
                  <c:v>8.5618283634684236</c:v>
                </c:pt>
                <c:pt idx="1157">
                  <c:v>8.5618283634684236</c:v>
                </c:pt>
                <c:pt idx="1158">
                  <c:v>8.5618283634684236</c:v>
                </c:pt>
                <c:pt idx="1159">
                  <c:v>8.5618283634684236</c:v>
                </c:pt>
                <c:pt idx="1160">
                  <c:v>8.5618283634684236</c:v>
                </c:pt>
                <c:pt idx="1161">
                  <c:v>8.5618283634684236</c:v>
                </c:pt>
                <c:pt idx="1162">
                  <c:v>8.5618283634684236</c:v>
                </c:pt>
                <c:pt idx="1163">
                  <c:v>8.5618283634684236</c:v>
                </c:pt>
                <c:pt idx="1164">
                  <c:v>8.5618283634684236</c:v>
                </c:pt>
                <c:pt idx="1165">
                  <c:v>8.5618283634684236</c:v>
                </c:pt>
                <c:pt idx="1166">
                  <c:v>8.5618283634684236</c:v>
                </c:pt>
                <c:pt idx="1167">
                  <c:v>8.5618283634684236</c:v>
                </c:pt>
                <c:pt idx="1168">
                  <c:v>8.5618283634684236</c:v>
                </c:pt>
                <c:pt idx="1169">
                  <c:v>8.5618283634684236</c:v>
                </c:pt>
                <c:pt idx="1170">
                  <c:v>8.5618283634684236</c:v>
                </c:pt>
                <c:pt idx="1171">
                  <c:v>8.5618283634684236</c:v>
                </c:pt>
                <c:pt idx="1172">
                  <c:v>8.5618283634684236</c:v>
                </c:pt>
                <c:pt idx="1173">
                  <c:v>8.5618283634684236</c:v>
                </c:pt>
                <c:pt idx="1174">
                  <c:v>8.5618283634684236</c:v>
                </c:pt>
                <c:pt idx="1175">
                  <c:v>8.5618283634684236</c:v>
                </c:pt>
                <c:pt idx="1176">
                  <c:v>8.5618283634684236</c:v>
                </c:pt>
                <c:pt idx="1177">
                  <c:v>8.5618283634684236</c:v>
                </c:pt>
                <c:pt idx="1178">
                  <c:v>8.5618283634684236</c:v>
                </c:pt>
                <c:pt idx="1179">
                  <c:v>8.5618283634684236</c:v>
                </c:pt>
                <c:pt idx="1180">
                  <c:v>8.5618283634684236</c:v>
                </c:pt>
                <c:pt idx="1181">
                  <c:v>8.5618283634684236</c:v>
                </c:pt>
                <c:pt idx="1182">
                  <c:v>8.5618283634684236</c:v>
                </c:pt>
                <c:pt idx="1183">
                  <c:v>8.5618283634684236</c:v>
                </c:pt>
                <c:pt idx="1184">
                  <c:v>8.5618283634684236</c:v>
                </c:pt>
                <c:pt idx="1185">
                  <c:v>8.5618283634684236</c:v>
                </c:pt>
                <c:pt idx="1186">
                  <c:v>8.5618283634684236</c:v>
                </c:pt>
                <c:pt idx="1187">
                  <c:v>6.4415111901332764</c:v>
                </c:pt>
                <c:pt idx="1188">
                  <c:v>6.4415111901332764</c:v>
                </c:pt>
                <c:pt idx="1189">
                  <c:v>6.4415111901332764</c:v>
                </c:pt>
                <c:pt idx="1190">
                  <c:v>6.4415111901332764</c:v>
                </c:pt>
                <c:pt idx="1191">
                  <c:v>6.4415111901332764</c:v>
                </c:pt>
                <c:pt idx="1192">
                  <c:v>6.4415111901332764</c:v>
                </c:pt>
                <c:pt idx="1193">
                  <c:v>6.4415111901332764</c:v>
                </c:pt>
                <c:pt idx="1194">
                  <c:v>6.4415111901332764</c:v>
                </c:pt>
                <c:pt idx="1195">
                  <c:v>6.4415111901332764</c:v>
                </c:pt>
                <c:pt idx="1196">
                  <c:v>6.4415111901332764</c:v>
                </c:pt>
                <c:pt idx="1197">
                  <c:v>6.4415111901332764</c:v>
                </c:pt>
                <c:pt idx="1198">
                  <c:v>6.4415111901332764</c:v>
                </c:pt>
                <c:pt idx="1199">
                  <c:v>6.4415111901332764</c:v>
                </c:pt>
                <c:pt idx="1200">
                  <c:v>6.4415111901332764</c:v>
                </c:pt>
                <c:pt idx="1201">
                  <c:v>6.4415111901332764</c:v>
                </c:pt>
                <c:pt idx="1202">
                  <c:v>6.4415111901332764</c:v>
                </c:pt>
                <c:pt idx="1203">
                  <c:v>6.4415111901332764</c:v>
                </c:pt>
                <c:pt idx="1204">
                  <c:v>6.4415111901332764</c:v>
                </c:pt>
                <c:pt idx="1205">
                  <c:v>6.4415111901332764</c:v>
                </c:pt>
                <c:pt idx="1206">
                  <c:v>6.4415111901332764</c:v>
                </c:pt>
                <c:pt idx="1207">
                  <c:v>6.4415111901332764</c:v>
                </c:pt>
                <c:pt idx="1208">
                  <c:v>6.4415111901332764</c:v>
                </c:pt>
                <c:pt idx="1209">
                  <c:v>6.4415111901332764</c:v>
                </c:pt>
                <c:pt idx="1210">
                  <c:v>6.4415111901332764</c:v>
                </c:pt>
                <c:pt idx="1211">
                  <c:v>6.4415111901332764</c:v>
                </c:pt>
                <c:pt idx="1212">
                  <c:v>6.4415111901332764</c:v>
                </c:pt>
                <c:pt idx="1213">
                  <c:v>6.4415111901332764</c:v>
                </c:pt>
                <c:pt idx="1214">
                  <c:v>6.4415111901332764</c:v>
                </c:pt>
                <c:pt idx="1215">
                  <c:v>6.4415111901332764</c:v>
                </c:pt>
                <c:pt idx="1216">
                  <c:v>6.4415111901332764</c:v>
                </c:pt>
                <c:pt idx="1217">
                  <c:v>7.6363548075065815</c:v>
                </c:pt>
                <c:pt idx="1218">
                  <c:v>7.6363548075065815</c:v>
                </c:pt>
                <c:pt idx="1219">
                  <c:v>7.6363548075065815</c:v>
                </c:pt>
                <c:pt idx="1220">
                  <c:v>7.6363548075065815</c:v>
                </c:pt>
                <c:pt idx="1221">
                  <c:v>7.6363548075065815</c:v>
                </c:pt>
                <c:pt idx="1222">
                  <c:v>7.6363548075065815</c:v>
                </c:pt>
                <c:pt idx="1223">
                  <c:v>7.6363548075065815</c:v>
                </c:pt>
                <c:pt idx="1224">
                  <c:v>7.6363548075065815</c:v>
                </c:pt>
                <c:pt idx="1225">
                  <c:v>7.6363548075065815</c:v>
                </c:pt>
                <c:pt idx="1226">
                  <c:v>7.6363548075065815</c:v>
                </c:pt>
                <c:pt idx="1227">
                  <c:v>7.6363548075065815</c:v>
                </c:pt>
                <c:pt idx="1228">
                  <c:v>7.6363548075065815</c:v>
                </c:pt>
                <c:pt idx="1229">
                  <c:v>7.6363548075065815</c:v>
                </c:pt>
                <c:pt idx="1230">
                  <c:v>7.6363548075065815</c:v>
                </c:pt>
                <c:pt idx="1231">
                  <c:v>7.6363548075065815</c:v>
                </c:pt>
                <c:pt idx="1232">
                  <c:v>7.6363548075065815</c:v>
                </c:pt>
                <c:pt idx="1233">
                  <c:v>7.6363548075065815</c:v>
                </c:pt>
                <c:pt idx="1234">
                  <c:v>7.6363548075065815</c:v>
                </c:pt>
                <c:pt idx="1235">
                  <c:v>7.6363548075065815</c:v>
                </c:pt>
                <c:pt idx="1236">
                  <c:v>7.6363548075065815</c:v>
                </c:pt>
                <c:pt idx="1237">
                  <c:v>7.6363548075065815</c:v>
                </c:pt>
                <c:pt idx="1238">
                  <c:v>7.6363548075065815</c:v>
                </c:pt>
                <c:pt idx="1239">
                  <c:v>7.6363548075065815</c:v>
                </c:pt>
                <c:pt idx="1240">
                  <c:v>7.6363548075065815</c:v>
                </c:pt>
                <c:pt idx="1241">
                  <c:v>7.6363548075065815</c:v>
                </c:pt>
                <c:pt idx="1242">
                  <c:v>7.6363548075065815</c:v>
                </c:pt>
                <c:pt idx="1243">
                  <c:v>7.6363548075065815</c:v>
                </c:pt>
                <c:pt idx="1244">
                  <c:v>7.6363548075065815</c:v>
                </c:pt>
                <c:pt idx="1245">
                  <c:v>7.6363548075065815</c:v>
                </c:pt>
                <c:pt idx="1246">
                  <c:v>7.6363548075065815</c:v>
                </c:pt>
                <c:pt idx="1247">
                  <c:v>7.6363548075065815</c:v>
                </c:pt>
                <c:pt idx="1248">
                  <c:v>9.6947296400764955</c:v>
                </c:pt>
                <c:pt idx="1249">
                  <c:v>9.6947296400764955</c:v>
                </c:pt>
                <c:pt idx="1250">
                  <c:v>9.6947296400764955</c:v>
                </c:pt>
                <c:pt idx="1251">
                  <c:v>9.6947296400764955</c:v>
                </c:pt>
                <c:pt idx="1252">
                  <c:v>9.6947296400764955</c:v>
                </c:pt>
                <c:pt idx="1253">
                  <c:v>9.6947296400764955</c:v>
                </c:pt>
                <c:pt idx="1254">
                  <c:v>9.6947296400764955</c:v>
                </c:pt>
                <c:pt idx="1255">
                  <c:v>9.6947296400764955</c:v>
                </c:pt>
                <c:pt idx="1256">
                  <c:v>9.6947296400764955</c:v>
                </c:pt>
                <c:pt idx="1257">
                  <c:v>9.6947296400764955</c:v>
                </c:pt>
                <c:pt idx="1258">
                  <c:v>9.6947296400764955</c:v>
                </c:pt>
                <c:pt idx="1259">
                  <c:v>9.6947296400764955</c:v>
                </c:pt>
                <c:pt idx="1260">
                  <c:v>9.6947296400764955</c:v>
                </c:pt>
                <c:pt idx="1261">
                  <c:v>9.6947296400764955</c:v>
                </c:pt>
                <c:pt idx="1262">
                  <c:v>9.6947296400764955</c:v>
                </c:pt>
                <c:pt idx="1263">
                  <c:v>9.6947296400764955</c:v>
                </c:pt>
                <c:pt idx="1264">
                  <c:v>9.6947296400764955</c:v>
                </c:pt>
                <c:pt idx="1265">
                  <c:v>9.6947296400764955</c:v>
                </c:pt>
                <c:pt idx="1266">
                  <c:v>9.6947296400764955</c:v>
                </c:pt>
                <c:pt idx="1267">
                  <c:v>9.6947296400764955</c:v>
                </c:pt>
                <c:pt idx="1268">
                  <c:v>9.6947296400764955</c:v>
                </c:pt>
                <c:pt idx="1269">
                  <c:v>9.6947296400764955</c:v>
                </c:pt>
                <c:pt idx="1270">
                  <c:v>9.6947296400764955</c:v>
                </c:pt>
                <c:pt idx="1271">
                  <c:v>9.6947296400764955</c:v>
                </c:pt>
                <c:pt idx="1272">
                  <c:v>9.6947296400764955</c:v>
                </c:pt>
                <c:pt idx="1273">
                  <c:v>9.6947296400764955</c:v>
                </c:pt>
                <c:pt idx="1274">
                  <c:v>9.6947296400764955</c:v>
                </c:pt>
                <c:pt idx="1275">
                  <c:v>9.6947296400764955</c:v>
                </c:pt>
                <c:pt idx="1276">
                  <c:v>9.6947296400764955</c:v>
                </c:pt>
                <c:pt idx="1277">
                  <c:v>9.6947296400764955</c:v>
                </c:pt>
                <c:pt idx="1278">
                  <c:v>11.735782724701968</c:v>
                </c:pt>
                <c:pt idx="1279">
                  <c:v>11.735782724701968</c:v>
                </c:pt>
                <c:pt idx="1280">
                  <c:v>11.735782724701968</c:v>
                </c:pt>
                <c:pt idx="1281">
                  <c:v>11.735782724701968</c:v>
                </c:pt>
                <c:pt idx="1282">
                  <c:v>11.735782724701968</c:v>
                </c:pt>
                <c:pt idx="1283">
                  <c:v>11.735782724701968</c:v>
                </c:pt>
                <c:pt idx="1284">
                  <c:v>11.735782724701968</c:v>
                </c:pt>
                <c:pt idx="1285">
                  <c:v>11.735782724701968</c:v>
                </c:pt>
                <c:pt idx="1286">
                  <c:v>11.735782724701968</c:v>
                </c:pt>
                <c:pt idx="1287">
                  <c:v>11.735782724701968</c:v>
                </c:pt>
                <c:pt idx="1288">
                  <c:v>11.735782724701968</c:v>
                </c:pt>
                <c:pt idx="1289">
                  <c:v>11.735782724701968</c:v>
                </c:pt>
                <c:pt idx="1290">
                  <c:v>11.735782724701968</c:v>
                </c:pt>
                <c:pt idx="1291">
                  <c:v>11.735782724701968</c:v>
                </c:pt>
                <c:pt idx="1292">
                  <c:v>11.735782724701968</c:v>
                </c:pt>
                <c:pt idx="1293">
                  <c:v>11.735782724701968</c:v>
                </c:pt>
                <c:pt idx="1294">
                  <c:v>11.735782724701968</c:v>
                </c:pt>
                <c:pt idx="1295">
                  <c:v>11.735782724701968</c:v>
                </c:pt>
                <c:pt idx="1296">
                  <c:v>11.735782724701968</c:v>
                </c:pt>
                <c:pt idx="1297">
                  <c:v>11.735782724701968</c:v>
                </c:pt>
                <c:pt idx="1298">
                  <c:v>11.735782724701968</c:v>
                </c:pt>
                <c:pt idx="1299">
                  <c:v>11.735782724701968</c:v>
                </c:pt>
                <c:pt idx="1300">
                  <c:v>11.735782724701968</c:v>
                </c:pt>
                <c:pt idx="1301">
                  <c:v>11.735782724701968</c:v>
                </c:pt>
                <c:pt idx="1302">
                  <c:v>11.735782724701968</c:v>
                </c:pt>
                <c:pt idx="1303">
                  <c:v>11.735782724701968</c:v>
                </c:pt>
                <c:pt idx="1304">
                  <c:v>11.735782724701968</c:v>
                </c:pt>
                <c:pt idx="1305">
                  <c:v>11.735782724701968</c:v>
                </c:pt>
                <c:pt idx="1306">
                  <c:v>11.735782724701968</c:v>
                </c:pt>
                <c:pt idx="1307">
                  <c:v>11.735782724701968</c:v>
                </c:pt>
                <c:pt idx="1308">
                  <c:v>11.735782724701968</c:v>
                </c:pt>
                <c:pt idx="1309">
                  <c:v>14.378151953798618</c:v>
                </c:pt>
                <c:pt idx="1310">
                  <c:v>14.378151953798618</c:v>
                </c:pt>
                <c:pt idx="1311">
                  <c:v>14.378151953798618</c:v>
                </c:pt>
                <c:pt idx="1312">
                  <c:v>14.378151953798618</c:v>
                </c:pt>
                <c:pt idx="1313">
                  <c:v>14.378151953798618</c:v>
                </c:pt>
                <c:pt idx="1314">
                  <c:v>14.378151953798618</c:v>
                </c:pt>
                <c:pt idx="1315">
                  <c:v>14.378151953798618</c:v>
                </c:pt>
                <c:pt idx="1316">
                  <c:v>14.378151953798618</c:v>
                </c:pt>
                <c:pt idx="1317">
                  <c:v>14.378151953798618</c:v>
                </c:pt>
                <c:pt idx="1318">
                  <c:v>14.378151953798618</c:v>
                </c:pt>
                <c:pt idx="1319">
                  <c:v>14.378151953798618</c:v>
                </c:pt>
                <c:pt idx="1320">
                  <c:v>14.378151953798618</c:v>
                </c:pt>
                <c:pt idx="1321">
                  <c:v>14.378151953798618</c:v>
                </c:pt>
                <c:pt idx="1322">
                  <c:v>14.378151953798618</c:v>
                </c:pt>
                <c:pt idx="1323">
                  <c:v>14.378151953798618</c:v>
                </c:pt>
                <c:pt idx="1324">
                  <c:v>14.378151953798618</c:v>
                </c:pt>
                <c:pt idx="1325">
                  <c:v>14.378151953798618</c:v>
                </c:pt>
                <c:pt idx="1326">
                  <c:v>14.378151953798618</c:v>
                </c:pt>
                <c:pt idx="1327">
                  <c:v>14.378151953798618</c:v>
                </c:pt>
                <c:pt idx="1328">
                  <c:v>14.378151953798618</c:v>
                </c:pt>
                <c:pt idx="1329">
                  <c:v>14.378151953798618</c:v>
                </c:pt>
                <c:pt idx="1330">
                  <c:v>14.378151953798618</c:v>
                </c:pt>
                <c:pt idx="1331">
                  <c:v>14.378151953798618</c:v>
                </c:pt>
                <c:pt idx="1332">
                  <c:v>14.378151953798618</c:v>
                </c:pt>
                <c:pt idx="1333">
                  <c:v>14.378151953798618</c:v>
                </c:pt>
                <c:pt idx="1334">
                  <c:v>14.378151953798618</c:v>
                </c:pt>
                <c:pt idx="1335">
                  <c:v>14.378151953798618</c:v>
                </c:pt>
                <c:pt idx="1336">
                  <c:v>14.378151953798618</c:v>
                </c:pt>
                <c:pt idx="1337">
                  <c:v>14.378151953798618</c:v>
                </c:pt>
                <c:pt idx="1338">
                  <c:v>14.378151953798618</c:v>
                </c:pt>
                <c:pt idx="1339">
                  <c:v>14.378151953798618</c:v>
                </c:pt>
                <c:pt idx="1340">
                  <c:v>14.847915867365336</c:v>
                </c:pt>
                <c:pt idx="1341">
                  <c:v>14.847915867365336</c:v>
                </c:pt>
                <c:pt idx="1342">
                  <c:v>14.847915867365336</c:v>
                </c:pt>
                <c:pt idx="1343">
                  <c:v>14.847915867365336</c:v>
                </c:pt>
                <c:pt idx="1344">
                  <c:v>14.847915867365336</c:v>
                </c:pt>
                <c:pt idx="1345">
                  <c:v>14.847915867365336</c:v>
                </c:pt>
                <c:pt idx="1346">
                  <c:v>14.847915867365336</c:v>
                </c:pt>
                <c:pt idx="1347">
                  <c:v>14.847915867365336</c:v>
                </c:pt>
                <c:pt idx="1348">
                  <c:v>14.847915867365336</c:v>
                </c:pt>
                <c:pt idx="1349">
                  <c:v>14.847915867365336</c:v>
                </c:pt>
                <c:pt idx="1350">
                  <c:v>14.847915867365336</c:v>
                </c:pt>
                <c:pt idx="1351">
                  <c:v>14.847915867365336</c:v>
                </c:pt>
                <c:pt idx="1352">
                  <c:v>14.847915867365336</c:v>
                </c:pt>
                <c:pt idx="1353">
                  <c:v>14.847915867365336</c:v>
                </c:pt>
                <c:pt idx="1354">
                  <c:v>14.847915867365336</c:v>
                </c:pt>
                <c:pt idx="1355">
                  <c:v>14.847915867365336</c:v>
                </c:pt>
                <c:pt idx="1356">
                  <c:v>14.847915867365336</c:v>
                </c:pt>
                <c:pt idx="1357">
                  <c:v>14.847915867365336</c:v>
                </c:pt>
                <c:pt idx="1358">
                  <c:v>14.847915867365336</c:v>
                </c:pt>
                <c:pt idx="1359">
                  <c:v>14.847915867365336</c:v>
                </c:pt>
                <c:pt idx="1360">
                  <c:v>14.847915867365336</c:v>
                </c:pt>
                <c:pt idx="1361">
                  <c:v>14.847915867365336</c:v>
                </c:pt>
                <c:pt idx="1362">
                  <c:v>14.847915867365336</c:v>
                </c:pt>
                <c:pt idx="1363">
                  <c:v>14.847915867365336</c:v>
                </c:pt>
                <c:pt idx="1364">
                  <c:v>14.847915867365336</c:v>
                </c:pt>
                <c:pt idx="1365">
                  <c:v>14.847915867365336</c:v>
                </c:pt>
                <c:pt idx="1366">
                  <c:v>14.847915867365336</c:v>
                </c:pt>
                <c:pt idx="1367">
                  <c:v>14.847915867365336</c:v>
                </c:pt>
                <c:pt idx="1368">
                  <c:v>14.847915867365336</c:v>
                </c:pt>
                <c:pt idx="1369">
                  <c:v>14.847915867365336</c:v>
                </c:pt>
                <c:pt idx="1370">
                  <c:v>22.175304362371037</c:v>
                </c:pt>
                <c:pt idx="1371">
                  <c:v>22.175304362371037</c:v>
                </c:pt>
                <c:pt idx="1372">
                  <c:v>22.175304362371037</c:v>
                </c:pt>
                <c:pt idx="1373">
                  <c:v>22.175304362371037</c:v>
                </c:pt>
                <c:pt idx="1374">
                  <c:v>22.175304362371037</c:v>
                </c:pt>
                <c:pt idx="1375">
                  <c:v>22.175304362371037</c:v>
                </c:pt>
                <c:pt idx="1376">
                  <c:v>22.175304362371037</c:v>
                </c:pt>
                <c:pt idx="1377">
                  <c:v>22.175304362371037</c:v>
                </c:pt>
                <c:pt idx="1378">
                  <c:v>22.175304362371037</c:v>
                </c:pt>
                <c:pt idx="1379">
                  <c:v>22.175304362371037</c:v>
                </c:pt>
                <c:pt idx="1380">
                  <c:v>22.175304362371037</c:v>
                </c:pt>
                <c:pt idx="1381">
                  <c:v>22.175304362371037</c:v>
                </c:pt>
                <c:pt idx="1382">
                  <c:v>22.175304362371037</c:v>
                </c:pt>
                <c:pt idx="1383">
                  <c:v>22.175304362371037</c:v>
                </c:pt>
                <c:pt idx="1384">
                  <c:v>22.175304362371037</c:v>
                </c:pt>
                <c:pt idx="1385">
                  <c:v>22.175304362371037</c:v>
                </c:pt>
                <c:pt idx="1386">
                  <c:v>22.175304362371037</c:v>
                </c:pt>
                <c:pt idx="1387">
                  <c:v>22.175304362371037</c:v>
                </c:pt>
                <c:pt idx="1388">
                  <c:v>22.175304362371037</c:v>
                </c:pt>
                <c:pt idx="1389">
                  <c:v>22.175304362371037</c:v>
                </c:pt>
                <c:pt idx="1390">
                  <c:v>22.175304362371037</c:v>
                </c:pt>
                <c:pt idx="1391">
                  <c:v>22.175304362371037</c:v>
                </c:pt>
                <c:pt idx="1392">
                  <c:v>22.175304362371037</c:v>
                </c:pt>
                <c:pt idx="1393">
                  <c:v>22.175304362371037</c:v>
                </c:pt>
                <c:pt idx="1394">
                  <c:v>22.175304362371037</c:v>
                </c:pt>
                <c:pt idx="1395">
                  <c:v>22.175304362371037</c:v>
                </c:pt>
                <c:pt idx="1396">
                  <c:v>22.175304362371037</c:v>
                </c:pt>
                <c:pt idx="1397">
                  <c:v>22.175304362371037</c:v>
                </c:pt>
                <c:pt idx="1398">
                  <c:v>22.175304362371037</c:v>
                </c:pt>
                <c:pt idx="1399">
                  <c:v>22.175304362371037</c:v>
                </c:pt>
                <c:pt idx="1400">
                  <c:v>22.175304362371037</c:v>
                </c:pt>
                <c:pt idx="1401">
                  <c:v>39.353909932017011</c:v>
                </c:pt>
                <c:pt idx="1402">
                  <c:v>39.353909932017011</c:v>
                </c:pt>
                <c:pt idx="1403">
                  <c:v>39.353909932017011</c:v>
                </c:pt>
                <c:pt idx="1404">
                  <c:v>39.353909932017011</c:v>
                </c:pt>
                <c:pt idx="1405">
                  <c:v>39.353909932017011</c:v>
                </c:pt>
                <c:pt idx="1406">
                  <c:v>39.353909932017011</c:v>
                </c:pt>
                <c:pt idx="1407">
                  <c:v>39.353909932017011</c:v>
                </c:pt>
                <c:pt idx="1408">
                  <c:v>39.353909932017011</c:v>
                </c:pt>
                <c:pt idx="1409">
                  <c:v>39.353909932017011</c:v>
                </c:pt>
                <c:pt idx="1410">
                  <c:v>39.353909932017011</c:v>
                </c:pt>
                <c:pt idx="1411">
                  <c:v>39.353909932017011</c:v>
                </c:pt>
                <c:pt idx="1412">
                  <c:v>39.353909932017011</c:v>
                </c:pt>
                <c:pt idx="1413">
                  <c:v>39.353909932017011</c:v>
                </c:pt>
                <c:pt idx="1414">
                  <c:v>39.353909932017011</c:v>
                </c:pt>
                <c:pt idx="1415">
                  <c:v>39.353909932017011</c:v>
                </c:pt>
                <c:pt idx="1416">
                  <c:v>39.353909932017011</c:v>
                </c:pt>
                <c:pt idx="1417">
                  <c:v>39.353909932017011</c:v>
                </c:pt>
                <c:pt idx="1418">
                  <c:v>39.353909932017011</c:v>
                </c:pt>
                <c:pt idx="1419">
                  <c:v>39.353909932017011</c:v>
                </c:pt>
                <c:pt idx="1420">
                  <c:v>39.353909932017011</c:v>
                </c:pt>
                <c:pt idx="1421">
                  <c:v>39.353909932017011</c:v>
                </c:pt>
                <c:pt idx="1422">
                  <c:v>39.353909932017011</c:v>
                </c:pt>
                <c:pt idx="1423">
                  <c:v>39.353909932017011</c:v>
                </c:pt>
                <c:pt idx="1424">
                  <c:v>39.353909932017011</c:v>
                </c:pt>
                <c:pt idx="1425">
                  <c:v>39.353909932017011</c:v>
                </c:pt>
                <c:pt idx="1426">
                  <c:v>39.353909932017011</c:v>
                </c:pt>
                <c:pt idx="1427">
                  <c:v>39.353909932017011</c:v>
                </c:pt>
                <c:pt idx="1428">
                  <c:v>39.353909932017011</c:v>
                </c:pt>
                <c:pt idx="1429">
                  <c:v>39.353909932017011</c:v>
                </c:pt>
                <c:pt idx="1430">
                  <c:v>39.353909932017011</c:v>
                </c:pt>
                <c:pt idx="1431">
                  <c:v>35.530944918260602</c:v>
                </c:pt>
                <c:pt idx="1432">
                  <c:v>35.530944918260602</c:v>
                </c:pt>
                <c:pt idx="1433">
                  <c:v>35.530944918260602</c:v>
                </c:pt>
                <c:pt idx="1434">
                  <c:v>35.530944918260602</c:v>
                </c:pt>
                <c:pt idx="1435">
                  <c:v>35.530944918260602</c:v>
                </c:pt>
                <c:pt idx="1436">
                  <c:v>35.530944918260602</c:v>
                </c:pt>
                <c:pt idx="1437">
                  <c:v>35.530944918260602</c:v>
                </c:pt>
                <c:pt idx="1438">
                  <c:v>35.530944918260602</c:v>
                </c:pt>
                <c:pt idx="1439">
                  <c:v>35.530944918260602</c:v>
                </c:pt>
                <c:pt idx="1440">
                  <c:v>35.530944918260602</c:v>
                </c:pt>
                <c:pt idx="1441">
                  <c:v>35.530944918260602</c:v>
                </c:pt>
                <c:pt idx="1442">
                  <c:v>35.530944918260602</c:v>
                </c:pt>
                <c:pt idx="1443">
                  <c:v>35.530944918260602</c:v>
                </c:pt>
                <c:pt idx="1444">
                  <c:v>35.530944918260602</c:v>
                </c:pt>
                <c:pt idx="1445">
                  <c:v>35.530944918260602</c:v>
                </c:pt>
                <c:pt idx="1446">
                  <c:v>35.530944918260602</c:v>
                </c:pt>
                <c:pt idx="1447">
                  <c:v>35.530944918260602</c:v>
                </c:pt>
                <c:pt idx="1448">
                  <c:v>35.530944918260602</c:v>
                </c:pt>
                <c:pt idx="1449">
                  <c:v>35.530944918260602</c:v>
                </c:pt>
                <c:pt idx="1450">
                  <c:v>35.530944918260602</c:v>
                </c:pt>
                <c:pt idx="1451">
                  <c:v>35.530944918260602</c:v>
                </c:pt>
                <c:pt idx="1452">
                  <c:v>35.530944918260602</c:v>
                </c:pt>
                <c:pt idx="1453">
                  <c:v>35.530944918260602</c:v>
                </c:pt>
                <c:pt idx="1454">
                  <c:v>35.530944918260602</c:v>
                </c:pt>
                <c:pt idx="1455">
                  <c:v>35.530944918260602</c:v>
                </c:pt>
                <c:pt idx="1456">
                  <c:v>35.530944918260602</c:v>
                </c:pt>
                <c:pt idx="1457">
                  <c:v>35.530944918260602</c:v>
                </c:pt>
                <c:pt idx="1458">
                  <c:v>35.530944918260602</c:v>
                </c:pt>
                <c:pt idx="1459">
                  <c:v>35.530944918260602</c:v>
                </c:pt>
                <c:pt idx="1460">
                  <c:v>35.530944918260602</c:v>
                </c:pt>
                <c:pt idx="1461">
                  <c:v>35.530944918260602</c:v>
                </c:pt>
                <c:pt idx="1462">
                  <c:v>41.242130442325248</c:v>
                </c:pt>
                <c:pt idx="1463">
                  <c:v>41.242130442325248</c:v>
                </c:pt>
                <c:pt idx="1464">
                  <c:v>41.242130442325248</c:v>
                </c:pt>
                <c:pt idx="1465">
                  <c:v>41.242130442325248</c:v>
                </c:pt>
                <c:pt idx="1466">
                  <c:v>41.242130442325248</c:v>
                </c:pt>
                <c:pt idx="1467">
                  <c:v>41.242130442325248</c:v>
                </c:pt>
                <c:pt idx="1468">
                  <c:v>41.242130442325248</c:v>
                </c:pt>
                <c:pt idx="1469">
                  <c:v>41.242130442325248</c:v>
                </c:pt>
                <c:pt idx="1470">
                  <c:v>41.242130442325248</c:v>
                </c:pt>
                <c:pt idx="1471">
                  <c:v>41.242130442325248</c:v>
                </c:pt>
                <c:pt idx="1472">
                  <c:v>41.242130442325248</c:v>
                </c:pt>
                <c:pt idx="1473">
                  <c:v>41.242130442325248</c:v>
                </c:pt>
                <c:pt idx="1474">
                  <c:v>41.242130442325248</c:v>
                </c:pt>
                <c:pt idx="1475">
                  <c:v>41.242130442325248</c:v>
                </c:pt>
                <c:pt idx="1476">
                  <c:v>41.242130442325248</c:v>
                </c:pt>
                <c:pt idx="1477">
                  <c:v>41.242130442325248</c:v>
                </c:pt>
                <c:pt idx="1478">
                  <c:v>41.242130442325248</c:v>
                </c:pt>
                <c:pt idx="1479">
                  <c:v>41.242130442325248</c:v>
                </c:pt>
                <c:pt idx="1480">
                  <c:v>41.242130442325248</c:v>
                </c:pt>
                <c:pt idx="1481">
                  <c:v>41.242130442325248</c:v>
                </c:pt>
                <c:pt idx="1482">
                  <c:v>41.242130442325248</c:v>
                </c:pt>
                <c:pt idx="1483">
                  <c:v>41.242130442325248</c:v>
                </c:pt>
                <c:pt idx="1484">
                  <c:v>41.242130442325248</c:v>
                </c:pt>
                <c:pt idx="1485">
                  <c:v>41.242130442325248</c:v>
                </c:pt>
                <c:pt idx="1486">
                  <c:v>41.242130442325248</c:v>
                </c:pt>
                <c:pt idx="1487">
                  <c:v>41.242130442325248</c:v>
                </c:pt>
                <c:pt idx="1488">
                  <c:v>41.242130442325248</c:v>
                </c:pt>
                <c:pt idx="1489">
                  <c:v>41.242130442325248</c:v>
                </c:pt>
                <c:pt idx="1490">
                  <c:v>41.242130442325248</c:v>
                </c:pt>
                <c:pt idx="1491">
                  <c:v>41.242130442325248</c:v>
                </c:pt>
                <c:pt idx="1492">
                  <c:v>41.242130442325248</c:v>
                </c:pt>
                <c:pt idx="1493">
                  <c:v>39.113543031813137</c:v>
                </c:pt>
                <c:pt idx="1494">
                  <c:v>39.113543031813137</c:v>
                </c:pt>
                <c:pt idx="1495">
                  <c:v>39.113543031813137</c:v>
                </c:pt>
                <c:pt idx="1496">
                  <c:v>39.113543031813137</c:v>
                </c:pt>
                <c:pt idx="1497">
                  <c:v>39.113543031813137</c:v>
                </c:pt>
                <c:pt idx="1498">
                  <c:v>39.113543031813137</c:v>
                </c:pt>
                <c:pt idx="1499">
                  <c:v>39.113543031813137</c:v>
                </c:pt>
                <c:pt idx="1500">
                  <c:v>39.113543031813137</c:v>
                </c:pt>
                <c:pt idx="1501">
                  <c:v>39.113543031813137</c:v>
                </c:pt>
                <c:pt idx="1502">
                  <c:v>39.113543031813137</c:v>
                </c:pt>
                <c:pt idx="1503">
                  <c:v>39.113543031813137</c:v>
                </c:pt>
                <c:pt idx="1504">
                  <c:v>39.113543031813137</c:v>
                </c:pt>
                <c:pt idx="1505">
                  <c:v>39.113543031813137</c:v>
                </c:pt>
                <c:pt idx="1506">
                  <c:v>39.113543031813137</c:v>
                </c:pt>
                <c:pt idx="1507">
                  <c:v>39.113543031813137</c:v>
                </c:pt>
                <c:pt idx="1508">
                  <c:v>39.113543031813137</c:v>
                </c:pt>
                <c:pt idx="1509">
                  <c:v>39.113543031813137</c:v>
                </c:pt>
                <c:pt idx="1510">
                  <c:v>39.113543031813137</c:v>
                </c:pt>
                <c:pt idx="1511">
                  <c:v>39.113543031813137</c:v>
                </c:pt>
                <c:pt idx="1512">
                  <c:v>39.113543031813137</c:v>
                </c:pt>
                <c:pt idx="1513">
                  <c:v>39.113543031813137</c:v>
                </c:pt>
                <c:pt idx="1514">
                  <c:v>39.113543031813137</c:v>
                </c:pt>
                <c:pt idx="1515">
                  <c:v>39.113543031813137</c:v>
                </c:pt>
                <c:pt idx="1516">
                  <c:v>39.113543031813137</c:v>
                </c:pt>
                <c:pt idx="1517">
                  <c:v>39.113543031813137</c:v>
                </c:pt>
                <c:pt idx="1518">
                  <c:v>39.113543031813137</c:v>
                </c:pt>
                <c:pt idx="1519">
                  <c:v>39.113543031813137</c:v>
                </c:pt>
                <c:pt idx="1520">
                  <c:v>39.113543031813137</c:v>
                </c:pt>
                <c:pt idx="1521">
                  <c:v>30.061158636772785</c:v>
                </c:pt>
                <c:pt idx="1522">
                  <c:v>30.061158636772785</c:v>
                </c:pt>
                <c:pt idx="1523">
                  <c:v>30.061158636772785</c:v>
                </c:pt>
                <c:pt idx="1524">
                  <c:v>30.061158636772785</c:v>
                </c:pt>
                <c:pt idx="1525">
                  <c:v>30.061158636772785</c:v>
                </c:pt>
                <c:pt idx="1526">
                  <c:v>30.061158636772785</c:v>
                </c:pt>
                <c:pt idx="1527">
                  <c:v>30.061158636772785</c:v>
                </c:pt>
                <c:pt idx="1528">
                  <c:v>30.061158636772785</c:v>
                </c:pt>
                <c:pt idx="1529">
                  <c:v>30.061158636772785</c:v>
                </c:pt>
                <c:pt idx="1530">
                  <c:v>30.061158636772785</c:v>
                </c:pt>
                <c:pt idx="1531">
                  <c:v>30.061158636772785</c:v>
                </c:pt>
                <c:pt idx="1532">
                  <c:v>30.061158636772785</c:v>
                </c:pt>
                <c:pt idx="1533">
                  <c:v>30.061158636772785</c:v>
                </c:pt>
                <c:pt idx="1534">
                  <c:v>30.061158636772785</c:v>
                </c:pt>
                <c:pt idx="1535">
                  <c:v>30.061158636772785</c:v>
                </c:pt>
                <c:pt idx="1536">
                  <c:v>30.061158636772785</c:v>
                </c:pt>
                <c:pt idx="1537">
                  <c:v>30.061158636772785</c:v>
                </c:pt>
                <c:pt idx="1538">
                  <c:v>30.061158636772785</c:v>
                </c:pt>
                <c:pt idx="1539">
                  <c:v>30.061158636772785</c:v>
                </c:pt>
                <c:pt idx="1540">
                  <c:v>30.061158636772785</c:v>
                </c:pt>
                <c:pt idx="1541">
                  <c:v>30.061158636772785</c:v>
                </c:pt>
                <c:pt idx="1542">
                  <c:v>30.061158636772785</c:v>
                </c:pt>
                <c:pt idx="1543">
                  <c:v>30.061158636772785</c:v>
                </c:pt>
                <c:pt idx="1544">
                  <c:v>30.061158636772785</c:v>
                </c:pt>
                <c:pt idx="1545">
                  <c:v>30.061158636772785</c:v>
                </c:pt>
                <c:pt idx="1546">
                  <c:v>30.061158636772785</c:v>
                </c:pt>
                <c:pt idx="1547">
                  <c:v>30.061158636772785</c:v>
                </c:pt>
                <c:pt idx="1548">
                  <c:v>30.061158636772785</c:v>
                </c:pt>
                <c:pt idx="1549">
                  <c:v>30.061158636772785</c:v>
                </c:pt>
                <c:pt idx="1550">
                  <c:v>30.061158636772785</c:v>
                </c:pt>
                <c:pt idx="1551">
                  <c:v>30.061158636772785</c:v>
                </c:pt>
                <c:pt idx="1552">
                  <c:v>44.572139485101836</c:v>
                </c:pt>
                <c:pt idx="1553">
                  <c:v>44.572139485101836</c:v>
                </c:pt>
                <c:pt idx="1554">
                  <c:v>44.572139485101836</c:v>
                </c:pt>
                <c:pt idx="1555">
                  <c:v>44.572139485101836</c:v>
                </c:pt>
                <c:pt idx="1556">
                  <c:v>44.572139485101836</c:v>
                </c:pt>
                <c:pt idx="1557">
                  <c:v>44.572139485101836</c:v>
                </c:pt>
                <c:pt idx="1558">
                  <c:v>44.572139485101836</c:v>
                </c:pt>
                <c:pt idx="1559">
                  <c:v>44.572139485101836</c:v>
                </c:pt>
                <c:pt idx="1560">
                  <c:v>44.572139485101836</c:v>
                </c:pt>
                <c:pt idx="1561">
                  <c:v>44.572139485101836</c:v>
                </c:pt>
                <c:pt idx="1562">
                  <c:v>44.572139485101836</c:v>
                </c:pt>
                <c:pt idx="1563">
                  <c:v>44.572139485101836</c:v>
                </c:pt>
                <c:pt idx="1564">
                  <c:v>44.572139485101836</c:v>
                </c:pt>
                <c:pt idx="1565">
                  <c:v>44.572139485101836</c:v>
                </c:pt>
                <c:pt idx="1566">
                  <c:v>44.572139485101836</c:v>
                </c:pt>
                <c:pt idx="1567">
                  <c:v>44.572139485101836</c:v>
                </c:pt>
                <c:pt idx="1568">
                  <c:v>44.572139485101836</c:v>
                </c:pt>
                <c:pt idx="1569">
                  <c:v>44.572139485101836</c:v>
                </c:pt>
                <c:pt idx="1570">
                  <c:v>44.572139485101836</c:v>
                </c:pt>
                <c:pt idx="1571">
                  <c:v>44.572139485101836</c:v>
                </c:pt>
                <c:pt idx="1572">
                  <c:v>44.572139485101836</c:v>
                </c:pt>
                <c:pt idx="1573">
                  <c:v>44.572139485101836</c:v>
                </c:pt>
                <c:pt idx="1574">
                  <c:v>44.572139485101836</c:v>
                </c:pt>
                <c:pt idx="1575">
                  <c:v>44.572139485101836</c:v>
                </c:pt>
                <c:pt idx="1576">
                  <c:v>44.572139485101836</c:v>
                </c:pt>
                <c:pt idx="1577">
                  <c:v>44.572139485101836</c:v>
                </c:pt>
                <c:pt idx="1578">
                  <c:v>44.572139485101836</c:v>
                </c:pt>
                <c:pt idx="1579">
                  <c:v>44.572139485101836</c:v>
                </c:pt>
                <c:pt idx="1580">
                  <c:v>44.572139485101836</c:v>
                </c:pt>
                <c:pt idx="1581">
                  <c:v>44.572139485101836</c:v>
                </c:pt>
                <c:pt idx="1582">
                  <c:v>38.0916967599331</c:v>
                </c:pt>
                <c:pt idx="1583">
                  <c:v>38.0916967599331</c:v>
                </c:pt>
                <c:pt idx="1584">
                  <c:v>38.0916967599331</c:v>
                </c:pt>
                <c:pt idx="1585">
                  <c:v>38.0916967599331</c:v>
                </c:pt>
                <c:pt idx="1586">
                  <c:v>38.0916967599331</c:v>
                </c:pt>
                <c:pt idx="1587">
                  <c:v>38.0916967599331</c:v>
                </c:pt>
                <c:pt idx="1588">
                  <c:v>38.0916967599331</c:v>
                </c:pt>
                <c:pt idx="1589">
                  <c:v>38.0916967599331</c:v>
                </c:pt>
                <c:pt idx="1590">
                  <c:v>38.0916967599331</c:v>
                </c:pt>
                <c:pt idx="1591">
                  <c:v>38.0916967599331</c:v>
                </c:pt>
                <c:pt idx="1592">
                  <c:v>38.0916967599331</c:v>
                </c:pt>
                <c:pt idx="1593">
                  <c:v>38.0916967599331</c:v>
                </c:pt>
                <c:pt idx="1594">
                  <c:v>38.0916967599331</c:v>
                </c:pt>
                <c:pt idx="1595">
                  <c:v>38.0916967599331</c:v>
                </c:pt>
                <c:pt idx="1596">
                  <c:v>38.0916967599331</c:v>
                </c:pt>
                <c:pt idx="1597">
                  <c:v>38.0916967599331</c:v>
                </c:pt>
                <c:pt idx="1598">
                  <c:v>38.0916967599331</c:v>
                </c:pt>
                <c:pt idx="1599">
                  <c:v>38.0916967599331</c:v>
                </c:pt>
                <c:pt idx="1600">
                  <c:v>38.0916967599331</c:v>
                </c:pt>
                <c:pt idx="1601">
                  <c:v>38.0916967599331</c:v>
                </c:pt>
                <c:pt idx="1602">
                  <c:v>38.0916967599331</c:v>
                </c:pt>
                <c:pt idx="1603">
                  <c:v>38.0916967599331</c:v>
                </c:pt>
                <c:pt idx="1604">
                  <c:v>38.0916967599331</c:v>
                </c:pt>
                <c:pt idx="1605">
                  <c:v>38.0916967599331</c:v>
                </c:pt>
                <c:pt idx="1606">
                  <c:v>38.0916967599331</c:v>
                </c:pt>
                <c:pt idx="1607">
                  <c:v>38.0916967599331</c:v>
                </c:pt>
                <c:pt idx="1608">
                  <c:v>38.0916967599331</c:v>
                </c:pt>
                <c:pt idx="1609">
                  <c:v>38.0916967599331</c:v>
                </c:pt>
                <c:pt idx="1610">
                  <c:v>38.0916967599331</c:v>
                </c:pt>
                <c:pt idx="1611">
                  <c:v>38.0916967599331</c:v>
                </c:pt>
                <c:pt idx="1612">
                  <c:v>38.0916967599331</c:v>
                </c:pt>
                <c:pt idx="1613">
                  <c:v>27.956786182423478</c:v>
                </c:pt>
                <c:pt idx="1614">
                  <c:v>27.956786182423478</c:v>
                </c:pt>
                <c:pt idx="1615">
                  <c:v>27.956786182423478</c:v>
                </c:pt>
                <c:pt idx="1616">
                  <c:v>27.956786182423478</c:v>
                </c:pt>
                <c:pt idx="1617">
                  <c:v>27.956786182423478</c:v>
                </c:pt>
                <c:pt idx="1618">
                  <c:v>27.956786182423478</c:v>
                </c:pt>
                <c:pt idx="1619">
                  <c:v>27.956786182423478</c:v>
                </c:pt>
                <c:pt idx="1620">
                  <c:v>27.956786182423478</c:v>
                </c:pt>
                <c:pt idx="1621">
                  <c:v>27.956786182423478</c:v>
                </c:pt>
                <c:pt idx="1622">
                  <c:v>27.956786182423478</c:v>
                </c:pt>
                <c:pt idx="1623">
                  <c:v>27.956786182423478</c:v>
                </c:pt>
                <c:pt idx="1624">
                  <c:v>27.956786182423478</c:v>
                </c:pt>
                <c:pt idx="1625">
                  <c:v>27.956786182423478</c:v>
                </c:pt>
                <c:pt idx="1626">
                  <c:v>27.956786182423478</c:v>
                </c:pt>
                <c:pt idx="1627">
                  <c:v>27.956786182423478</c:v>
                </c:pt>
                <c:pt idx="1628">
                  <c:v>27.956786182423478</c:v>
                </c:pt>
                <c:pt idx="1629">
                  <c:v>27.956786182423478</c:v>
                </c:pt>
                <c:pt idx="1630">
                  <c:v>27.956786182423478</c:v>
                </c:pt>
                <c:pt idx="1631">
                  <c:v>27.956786182423478</c:v>
                </c:pt>
                <c:pt idx="1632">
                  <c:v>27.956786182423478</c:v>
                </c:pt>
                <c:pt idx="1633">
                  <c:v>27.956786182423478</c:v>
                </c:pt>
                <c:pt idx="1634">
                  <c:v>27.956786182423478</c:v>
                </c:pt>
                <c:pt idx="1635">
                  <c:v>27.956786182423478</c:v>
                </c:pt>
                <c:pt idx="1636">
                  <c:v>27.956786182423478</c:v>
                </c:pt>
                <c:pt idx="1637">
                  <c:v>27.956786182423478</c:v>
                </c:pt>
                <c:pt idx="1638">
                  <c:v>27.956786182423478</c:v>
                </c:pt>
                <c:pt idx="1639">
                  <c:v>27.956786182423478</c:v>
                </c:pt>
                <c:pt idx="1640">
                  <c:v>27.956786182423478</c:v>
                </c:pt>
                <c:pt idx="1641">
                  <c:v>27.956786182423478</c:v>
                </c:pt>
                <c:pt idx="1642">
                  <c:v>27.956786182423478</c:v>
                </c:pt>
                <c:pt idx="1643">
                  <c:v>27.90882618334555</c:v>
                </c:pt>
                <c:pt idx="1644">
                  <c:v>27.90882618334555</c:v>
                </c:pt>
                <c:pt idx="1645">
                  <c:v>27.90882618334555</c:v>
                </c:pt>
                <c:pt idx="1646">
                  <c:v>27.90882618334555</c:v>
                </c:pt>
                <c:pt idx="1647">
                  <c:v>27.90882618334555</c:v>
                </c:pt>
                <c:pt idx="1648">
                  <c:v>27.90882618334555</c:v>
                </c:pt>
                <c:pt idx="1649">
                  <c:v>27.90882618334555</c:v>
                </c:pt>
                <c:pt idx="1650">
                  <c:v>27.90882618334555</c:v>
                </c:pt>
                <c:pt idx="1651">
                  <c:v>27.90882618334555</c:v>
                </c:pt>
                <c:pt idx="1652">
                  <c:v>27.90882618334555</c:v>
                </c:pt>
                <c:pt idx="1653">
                  <c:v>27.90882618334555</c:v>
                </c:pt>
                <c:pt idx="1654">
                  <c:v>27.90882618334555</c:v>
                </c:pt>
                <c:pt idx="1655">
                  <c:v>27.90882618334555</c:v>
                </c:pt>
                <c:pt idx="1656">
                  <c:v>27.90882618334555</c:v>
                </c:pt>
                <c:pt idx="1657">
                  <c:v>27.90882618334555</c:v>
                </c:pt>
                <c:pt idx="1658">
                  <c:v>27.90882618334555</c:v>
                </c:pt>
                <c:pt idx="1659">
                  <c:v>27.90882618334555</c:v>
                </c:pt>
                <c:pt idx="1660">
                  <c:v>27.90882618334555</c:v>
                </c:pt>
                <c:pt idx="1661">
                  <c:v>27.90882618334555</c:v>
                </c:pt>
                <c:pt idx="1662">
                  <c:v>27.90882618334555</c:v>
                </c:pt>
                <c:pt idx="1663">
                  <c:v>27.90882618334555</c:v>
                </c:pt>
                <c:pt idx="1664">
                  <c:v>27.90882618334555</c:v>
                </c:pt>
                <c:pt idx="1665">
                  <c:v>27.90882618334555</c:v>
                </c:pt>
                <c:pt idx="1666">
                  <c:v>27.90882618334555</c:v>
                </c:pt>
                <c:pt idx="1667">
                  <c:v>27.90882618334555</c:v>
                </c:pt>
                <c:pt idx="1668">
                  <c:v>27.90882618334555</c:v>
                </c:pt>
                <c:pt idx="1669">
                  <c:v>27.90882618334555</c:v>
                </c:pt>
                <c:pt idx="1670">
                  <c:v>27.90882618334555</c:v>
                </c:pt>
                <c:pt idx="1671">
                  <c:v>27.90882618334555</c:v>
                </c:pt>
                <c:pt idx="1672">
                  <c:v>27.90882618334555</c:v>
                </c:pt>
                <c:pt idx="1673">
                  <c:v>27.90882618334555</c:v>
                </c:pt>
                <c:pt idx="1674">
                  <c:v>48.911009673713252</c:v>
                </c:pt>
                <c:pt idx="1675">
                  <c:v>48.911009673713252</c:v>
                </c:pt>
                <c:pt idx="1676">
                  <c:v>48.911009673713252</c:v>
                </c:pt>
                <c:pt idx="1677">
                  <c:v>48.911009673713252</c:v>
                </c:pt>
                <c:pt idx="1678">
                  <c:v>48.911009673713252</c:v>
                </c:pt>
                <c:pt idx="1679">
                  <c:v>48.911009673713252</c:v>
                </c:pt>
                <c:pt idx="1680">
                  <c:v>48.911009673713252</c:v>
                </c:pt>
                <c:pt idx="1681">
                  <c:v>48.911009673713252</c:v>
                </c:pt>
                <c:pt idx="1682">
                  <c:v>48.911009673713252</c:v>
                </c:pt>
                <c:pt idx="1683">
                  <c:v>48.911009673713252</c:v>
                </c:pt>
                <c:pt idx="1684">
                  <c:v>48.911009673713252</c:v>
                </c:pt>
                <c:pt idx="1685">
                  <c:v>48.911009673713252</c:v>
                </c:pt>
                <c:pt idx="1686">
                  <c:v>48.911009673713252</c:v>
                </c:pt>
                <c:pt idx="1687">
                  <c:v>48.911009673713252</c:v>
                </c:pt>
                <c:pt idx="1688">
                  <c:v>48.911009673713252</c:v>
                </c:pt>
                <c:pt idx="1689">
                  <c:v>48.911009673713252</c:v>
                </c:pt>
                <c:pt idx="1690">
                  <c:v>48.911009673713252</c:v>
                </c:pt>
                <c:pt idx="1691">
                  <c:v>48.911009673713252</c:v>
                </c:pt>
                <c:pt idx="1692">
                  <c:v>48.911009673713252</c:v>
                </c:pt>
                <c:pt idx="1693">
                  <c:v>48.911009673713252</c:v>
                </c:pt>
                <c:pt idx="1694">
                  <c:v>48.911009673713252</c:v>
                </c:pt>
                <c:pt idx="1695">
                  <c:v>48.911009673713252</c:v>
                </c:pt>
                <c:pt idx="1696">
                  <c:v>48.911009673713252</c:v>
                </c:pt>
                <c:pt idx="1697">
                  <c:v>48.911009673713252</c:v>
                </c:pt>
                <c:pt idx="1698">
                  <c:v>48.911009673713252</c:v>
                </c:pt>
                <c:pt idx="1699">
                  <c:v>48.911009673713252</c:v>
                </c:pt>
                <c:pt idx="1700">
                  <c:v>48.911009673713252</c:v>
                </c:pt>
                <c:pt idx="1701">
                  <c:v>48.911009673713252</c:v>
                </c:pt>
                <c:pt idx="1702">
                  <c:v>48.911009673713252</c:v>
                </c:pt>
                <c:pt idx="1703">
                  <c:v>48.911009673713252</c:v>
                </c:pt>
                <c:pt idx="1704">
                  <c:v>48.911009673713252</c:v>
                </c:pt>
                <c:pt idx="1705">
                  <c:v>56.257190851004772</c:v>
                </c:pt>
                <c:pt idx="1706">
                  <c:v>56.257190851004772</c:v>
                </c:pt>
                <c:pt idx="1707">
                  <c:v>56.257190851004772</c:v>
                </c:pt>
                <c:pt idx="1708">
                  <c:v>56.257190851004772</c:v>
                </c:pt>
                <c:pt idx="1709">
                  <c:v>56.257190851004772</c:v>
                </c:pt>
                <c:pt idx="1710">
                  <c:v>56.257190851004772</c:v>
                </c:pt>
                <c:pt idx="1711">
                  <c:v>56.257190851004772</c:v>
                </c:pt>
                <c:pt idx="1712">
                  <c:v>56.257190851004772</c:v>
                </c:pt>
                <c:pt idx="1713">
                  <c:v>56.257190851004772</c:v>
                </c:pt>
                <c:pt idx="1714">
                  <c:v>56.257190851004772</c:v>
                </c:pt>
                <c:pt idx="1715">
                  <c:v>56.257190851004772</c:v>
                </c:pt>
                <c:pt idx="1716">
                  <c:v>56.257190851004772</c:v>
                </c:pt>
                <c:pt idx="1717">
                  <c:v>56.257190851004772</c:v>
                </c:pt>
                <c:pt idx="1718">
                  <c:v>56.257190851004772</c:v>
                </c:pt>
                <c:pt idx="1719">
                  <c:v>56.257190851004772</c:v>
                </c:pt>
                <c:pt idx="1720">
                  <c:v>56.257190851004772</c:v>
                </c:pt>
                <c:pt idx="1721">
                  <c:v>56.257190851004772</c:v>
                </c:pt>
                <c:pt idx="1722">
                  <c:v>56.257190851004772</c:v>
                </c:pt>
                <c:pt idx="1723">
                  <c:v>56.257190851004772</c:v>
                </c:pt>
                <c:pt idx="1724">
                  <c:v>56.257190851004772</c:v>
                </c:pt>
                <c:pt idx="1725">
                  <c:v>56.257190851004772</c:v>
                </c:pt>
                <c:pt idx="1726">
                  <c:v>56.257190851004772</c:v>
                </c:pt>
                <c:pt idx="1727">
                  <c:v>56.257190851004772</c:v>
                </c:pt>
                <c:pt idx="1728">
                  <c:v>56.257190851004772</c:v>
                </c:pt>
                <c:pt idx="1729">
                  <c:v>56.257190851004772</c:v>
                </c:pt>
                <c:pt idx="1730">
                  <c:v>56.257190851004772</c:v>
                </c:pt>
                <c:pt idx="1731">
                  <c:v>56.257190851004772</c:v>
                </c:pt>
                <c:pt idx="1732">
                  <c:v>56.257190851004772</c:v>
                </c:pt>
                <c:pt idx="1733">
                  <c:v>56.257190851004772</c:v>
                </c:pt>
                <c:pt idx="1734">
                  <c:v>56.257190851004772</c:v>
                </c:pt>
                <c:pt idx="1735">
                  <c:v>66.987613676779077</c:v>
                </c:pt>
                <c:pt idx="1736">
                  <c:v>66.987613676779077</c:v>
                </c:pt>
                <c:pt idx="1737">
                  <c:v>66.987613676779077</c:v>
                </c:pt>
                <c:pt idx="1738">
                  <c:v>66.987613676779077</c:v>
                </c:pt>
                <c:pt idx="1739">
                  <c:v>66.987613676779077</c:v>
                </c:pt>
                <c:pt idx="1740">
                  <c:v>66.987613676779077</c:v>
                </c:pt>
                <c:pt idx="1741">
                  <c:v>66.987613676779077</c:v>
                </c:pt>
                <c:pt idx="1742">
                  <c:v>66.987613676779077</c:v>
                </c:pt>
                <c:pt idx="1743">
                  <c:v>66.987613676779077</c:v>
                </c:pt>
                <c:pt idx="1744">
                  <c:v>66.987613676779077</c:v>
                </c:pt>
                <c:pt idx="1745">
                  <c:v>66.987613676779077</c:v>
                </c:pt>
                <c:pt idx="1746">
                  <c:v>66.987613676779077</c:v>
                </c:pt>
                <c:pt idx="1747">
                  <c:v>66.987613676779077</c:v>
                </c:pt>
                <c:pt idx="1748">
                  <c:v>66.987613676779077</c:v>
                </c:pt>
                <c:pt idx="1749">
                  <c:v>66.987613676779077</c:v>
                </c:pt>
                <c:pt idx="1750">
                  <c:v>66.987613676779077</c:v>
                </c:pt>
                <c:pt idx="1751">
                  <c:v>66.987613676779077</c:v>
                </c:pt>
                <c:pt idx="1752">
                  <c:v>66.987613676779077</c:v>
                </c:pt>
                <c:pt idx="1753">
                  <c:v>66.987613676779077</c:v>
                </c:pt>
                <c:pt idx="1754">
                  <c:v>66.987613676779077</c:v>
                </c:pt>
                <c:pt idx="1755">
                  <c:v>66.987613676779077</c:v>
                </c:pt>
                <c:pt idx="1756">
                  <c:v>66.987613676779077</c:v>
                </c:pt>
                <c:pt idx="1757">
                  <c:v>66.987613676779077</c:v>
                </c:pt>
                <c:pt idx="1758">
                  <c:v>66.987613676779077</c:v>
                </c:pt>
                <c:pt idx="1759">
                  <c:v>66.987613676779077</c:v>
                </c:pt>
                <c:pt idx="1760">
                  <c:v>66.987613676779077</c:v>
                </c:pt>
                <c:pt idx="1761">
                  <c:v>66.987613676779077</c:v>
                </c:pt>
                <c:pt idx="1762">
                  <c:v>66.987613676779077</c:v>
                </c:pt>
                <c:pt idx="1763">
                  <c:v>66.987613676779077</c:v>
                </c:pt>
                <c:pt idx="1764">
                  <c:v>66.987613676779077</c:v>
                </c:pt>
                <c:pt idx="1765">
                  <c:v>66.987613676779077</c:v>
                </c:pt>
                <c:pt idx="1766">
                  <c:v>44.31762369809784</c:v>
                </c:pt>
                <c:pt idx="1767">
                  <c:v>44.31762369809784</c:v>
                </c:pt>
                <c:pt idx="1768">
                  <c:v>44.31762369809784</c:v>
                </c:pt>
                <c:pt idx="1769">
                  <c:v>44.31762369809784</c:v>
                </c:pt>
                <c:pt idx="1770">
                  <c:v>44.31762369809784</c:v>
                </c:pt>
                <c:pt idx="1771">
                  <c:v>44.31762369809784</c:v>
                </c:pt>
                <c:pt idx="1772">
                  <c:v>44.31762369809784</c:v>
                </c:pt>
                <c:pt idx="1773">
                  <c:v>44.31762369809784</c:v>
                </c:pt>
                <c:pt idx="1774">
                  <c:v>44.31762369809784</c:v>
                </c:pt>
                <c:pt idx="1775">
                  <c:v>44.31762369809784</c:v>
                </c:pt>
                <c:pt idx="1776">
                  <c:v>44.31762369809784</c:v>
                </c:pt>
                <c:pt idx="1777">
                  <c:v>44.31762369809784</c:v>
                </c:pt>
                <c:pt idx="1778">
                  <c:v>44.31762369809784</c:v>
                </c:pt>
                <c:pt idx="1779">
                  <c:v>44.31762369809784</c:v>
                </c:pt>
                <c:pt idx="1780">
                  <c:v>44.31762369809784</c:v>
                </c:pt>
                <c:pt idx="1781">
                  <c:v>44.31762369809784</c:v>
                </c:pt>
                <c:pt idx="1782">
                  <c:v>44.31762369809784</c:v>
                </c:pt>
                <c:pt idx="1783">
                  <c:v>44.31762369809784</c:v>
                </c:pt>
                <c:pt idx="1784">
                  <c:v>44.31762369809784</c:v>
                </c:pt>
                <c:pt idx="1785">
                  <c:v>44.31762369809784</c:v>
                </c:pt>
                <c:pt idx="1786">
                  <c:v>44.31762369809784</c:v>
                </c:pt>
                <c:pt idx="1787">
                  <c:v>44.31762369809784</c:v>
                </c:pt>
                <c:pt idx="1788">
                  <c:v>44.31762369809784</c:v>
                </c:pt>
                <c:pt idx="1789">
                  <c:v>44.31762369809784</c:v>
                </c:pt>
                <c:pt idx="1790">
                  <c:v>44.31762369809784</c:v>
                </c:pt>
                <c:pt idx="1791">
                  <c:v>44.31762369809784</c:v>
                </c:pt>
                <c:pt idx="1792">
                  <c:v>44.31762369809784</c:v>
                </c:pt>
                <c:pt idx="1793">
                  <c:v>44.31762369809784</c:v>
                </c:pt>
                <c:pt idx="1794">
                  <c:v>44.31762369809784</c:v>
                </c:pt>
                <c:pt idx="1795">
                  <c:v>44.31762369809784</c:v>
                </c:pt>
                <c:pt idx="1796">
                  <c:v>33.741932456243127</c:v>
                </c:pt>
                <c:pt idx="1797">
                  <c:v>33.741932456243127</c:v>
                </c:pt>
                <c:pt idx="1798">
                  <c:v>33.741932456243127</c:v>
                </c:pt>
                <c:pt idx="1799">
                  <c:v>33.741932456243127</c:v>
                </c:pt>
                <c:pt idx="1800">
                  <c:v>33.741932456243127</c:v>
                </c:pt>
                <c:pt idx="1801">
                  <c:v>33.741932456243127</c:v>
                </c:pt>
                <c:pt idx="1802">
                  <c:v>33.741932456243127</c:v>
                </c:pt>
                <c:pt idx="1803">
                  <c:v>33.741932456243127</c:v>
                </c:pt>
                <c:pt idx="1804">
                  <c:v>33.741932456243127</c:v>
                </c:pt>
                <c:pt idx="1805">
                  <c:v>33.741932456243127</c:v>
                </c:pt>
                <c:pt idx="1806">
                  <c:v>33.741932456243127</c:v>
                </c:pt>
                <c:pt idx="1807">
                  <c:v>33.741932456243127</c:v>
                </c:pt>
                <c:pt idx="1808">
                  <c:v>33.741932456243127</c:v>
                </c:pt>
                <c:pt idx="1809">
                  <c:v>33.741932456243127</c:v>
                </c:pt>
                <c:pt idx="1810">
                  <c:v>33.741932456243127</c:v>
                </c:pt>
                <c:pt idx="1811">
                  <c:v>33.741932456243127</c:v>
                </c:pt>
                <c:pt idx="1812">
                  <c:v>33.741932456243127</c:v>
                </c:pt>
                <c:pt idx="1813">
                  <c:v>33.741932456243127</c:v>
                </c:pt>
                <c:pt idx="1814">
                  <c:v>33.741932456243127</c:v>
                </c:pt>
                <c:pt idx="1815">
                  <c:v>33.741932456243127</c:v>
                </c:pt>
                <c:pt idx="1816">
                  <c:v>33.741932456243127</c:v>
                </c:pt>
                <c:pt idx="1817">
                  <c:v>33.741932456243127</c:v>
                </c:pt>
                <c:pt idx="1818">
                  <c:v>33.741932456243127</c:v>
                </c:pt>
                <c:pt idx="1819">
                  <c:v>33.741932456243127</c:v>
                </c:pt>
                <c:pt idx="1820">
                  <c:v>33.741932456243127</c:v>
                </c:pt>
                <c:pt idx="1821">
                  <c:v>33.741932456243127</c:v>
                </c:pt>
                <c:pt idx="1822">
                  <c:v>33.741932456243127</c:v>
                </c:pt>
                <c:pt idx="1823">
                  <c:v>33.741932456243127</c:v>
                </c:pt>
                <c:pt idx="1824">
                  <c:v>33.741932456243127</c:v>
                </c:pt>
                <c:pt idx="1825">
                  <c:v>33.741932456243127</c:v>
                </c:pt>
                <c:pt idx="1826">
                  <c:v>33.741932456243127</c:v>
                </c:pt>
                <c:pt idx="1827">
                  <c:v>41.114750781358495</c:v>
                </c:pt>
                <c:pt idx="1828">
                  <c:v>41.114750781358495</c:v>
                </c:pt>
                <c:pt idx="1829">
                  <c:v>41.114750781358495</c:v>
                </c:pt>
                <c:pt idx="1830">
                  <c:v>41.114750781358495</c:v>
                </c:pt>
                <c:pt idx="1831">
                  <c:v>41.114750781358495</c:v>
                </c:pt>
                <c:pt idx="1832">
                  <c:v>41.114750781358495</c:v>
                </c:pt>
                <c:pt idx="1833">
                  <c:v>41.114750781358495</c:v>
                </c:pt>
                <c:pt idx="1834">
                  <c:v>41.114750781358495</c:v>
                </c:pt>
                <c:pt idx="1835">
                  <c:v>41.114750781358495</c:v>
                </c:pt>
                <c:pt idx="1836">
                  <c:v>41.114750781358495</c:v>
                </c:pt>
                <c:pt idx="1837">
                  <c:v>41.114750781358495</c:v>
                </c:pt>
                <c:pt idx="1838">
                  <c:v>41.114750781358495</c:v>
                </c:pt>
                <c:pt idx="1839">
                  <c:v>41.114750781358495</c:v>
                </c:pt>
                <c:pt idx="1840">
                  <c:v>41.114750781358495</c:v>
                </c:pt>
                <c:pt idx="1841">
                  <c:v>41.114750781358495</c:v>
                </c:pt>
                <c:pt idx="1842">
                  <c:v>41.114750781358495</c:v>
                </c:pt>
                <c:pt idx="1843">
                  <c:v>41.114750781358495</c:v>
                </c:pt>
                <c:pt idx="1844">
                  <c:v>41.114750781358495</c:v>
                </c:pt>
                <c:pt idx="1845">
                  <c:v>41.114750781358495</c:v>
                </c:pt>
                <c:pt idx="1846">
                  <c:v>41.114750781358495</c:v>
                </c:pt>
                <c:pt idx="1847">
                  <c:v>41.114750781358495</c:v>
                </c:pt>
                <c:pt idx="1848">
                  <c:v>41.114750781358495</c:v>
                </c:pt>
                <c:pt idx="1849">
                  <c:v>41.114750781358495</c:v>
                </c:pt>
                <c:pt idx="1850">
                  <c:v>41.114750781358495</c:v>
                </c:pt>
                <c:pt idx="1851">
                  <c:v>41.114750781358495</c:v>
                </c:pt>
                <c:pt idx="1852">
                  <c:v>41.114750781358495</c:v>
                </c:pt>
                <c:pt idx="1853">
                  <c:v>41.114750781358495</c:v>
                </c:pt>
                <c:pt idx="1854">
                  <c:v>41.114750781358495</c:v>
                </c:pt>
                <c:pt idx="1855">
                  <c:v>41.114750781358495</c:v>
                </c:pt>
                <c:pt idx="1856">
                  <c:v>41.114750781358495</c:v>
                </c:pt>
                <c:pt idx="1857">
                  <c:v>41.114750781358495</c:v>
                </c:pt>
              </c:numCache>
            </c:numRef>
          </c:val>
          <c:smooth val="0"/>
          <c:extLst>
            <c:ext xmlns:c16="http://schemas.microsoft.com/office/drawing/2014/chart" uri="{C3380CC4-5D6E-409C-BE32-E72D297353CC}">
              <c16:uniqueId val="{00000001-EE3C-44C7-94C2-5DD56A803671}"/>
            </c:ext>
          </c:extLst>
        </c:ser>
        <c:ser>
          <c:idx val="2"/>
          <c:order val="2"/>
          <c:tx>
            <c:strRef>
              <c:f>'Figure 12.3'!$D$4</c:f>
              <c:strCache>
                <c:ptCount val="1"/>
                <c:pt idx="0">
                  <c:v>Forward netback price </c:v>
                </c:pt>
              </c:strCache>
            </c:strRef>
          </c:tx>
          <c:spPr>
            <a:ln w="28575" cap="rnd">
              <a:solidFill>
                <a:srgbClr val="E0601F"/>
              </a:solidFill>
              <a:prstDash val="dash"/>
              <a:round/>
            </a:ln>
            <a:effectLst/>
          </c:spPr>
          <c:marker>
            <c:symbol val="none"/>
          </c:marker>
          <c:cat>
            <c:numRef>
              <c:f>'Figure 12.3'!$A$5:$A$2196</c:f>
              <c:numCache>
                <c:formatCode>d\ mmm\ yyyy</c:formatCode>
                <c:ptCount val="2192"/>
                <c:pt idx="0">
                  <c:v>43100.541666666664</c:v>
                </c:pt>
                <c:pt idx="1">
                  <c:v>43101</c:v>
                </c:pt>
                <c:pt idx="2">
                  <c:v>43102</c:v>
                </c:pt>
                <c:pt idx="3">
                  <c:v>43103</c:v>
                </c:pt>
                <c:pt idx="4">
                  <c:v>43104</c:v>
                </c:pt>
                <c:pt idx="5">
                  <c:v>43105</c:v>
                </c:pt>
                <c:pt idx="6">
                  <c:v>43106</c:v>
                </c:pt>
                <c:pt idx="7">
                  <c:v>43107</c:v>
                </c:pt>
                <c:pt idx="8">
                  <c:v>43108</c:v>
                </c:pt>
                <c:pt idx="9">
                  <c:v>43109</c:v>
                </c:pt>
                <c:pt idx="10">
                  <c:v>43110</c:v>
                </c:pt>
                <c:pt idx="11">
                  <c:v>43111</c:v>
                </c:pt>
                <c:pt idx="12">
                  <c:v>43112</c:v>
                </c:pt>
                <c:pt idx="13">
                  <c:v>43113</c:v>
                </c:pt>
                <c:pt idx="14">
                  <c:v>43114</c:v>
                </c:pt>
                <c:pt idx="15">
                  <c:v>43115</c:v>
                </c:pt>
                <c:pt idx="16">
                  <c:v>43116</c:v>
                </c:pt>
                <c:pt idx="17">
                  <c:v>43117</c:v>
                </c:pt>
                <c:pt idx="18">
                  <c:v>43118</c:v>
                </c:pt>
                <c:pt idx="19">
                  <c:v>43119</c:v>
                </c:pt>
                <c:pt idx="20">
                  <c:v>43120</c:v>
                </c:pt>
                <c:pt idx="21">
                  <c:v>43121</c:v>
                </c:pt>
                <c:pt idx="22">
                  <c:v>43122</c:v>
                </c:pt>
                <c:pt idx="23">
                  <c:v>43123</c:v>
                </c:pt>
                <c:pt idx="24">
                  <c:v>43124</c:v>
                </c:pt>
                <c:pt idx="25">
                  <c:v>43125</c:v>
                </c:pt>
                <c:pt idx="26">
                  <c:v>43126</c:v>
                </c:pt>
                <c:pt idx="27">
                  <c:v>43127</c:v>
                </c:pt>
                <c:pt idx="28">
                  <c:v>43128</c:v>
                </c:pt>
                <c:pt idx="29">
                  <c:v>43129</c:v>
                </c:pt>
                <c:pt idx="30">
                  <c:v>43130</c:v>
                </c:pt>
                <c:pt idx="31">
                  <c:v>43131</c:v>
                </c:pt>
                <c:pt idx="32">
                  <c:v>43132</c:v>
                </c:pt>
                <c:pt idx="33">
                  <c:v>43133</c:v>
                </c:pt>
                <c:pt idx="34">
                  <c:v>43134</c:v>
                </c:pt>
                <c:pt idx="35">
                  <c:v>43135</c:v>
                </c:pt>
                <c:pt idx="36">
                  <c:v>43136</c:v>
                </c:pt>
                <c:pt idx="37">
                  <c:v>43137</c:v>
                </c:pt>
                <c:pt idx="38">
                  <c:v>43138</c:v>
                </c:pt>
                <c:pt idx="39">
                  <c:v>43139</c:v>
                </c:pt>
                <c:pt idx="40">
                  <c:v>43140</c:v>
                </c:pt>
                <c:pt idx="41">
                  <c:v>43141</c:v>
                </c:pt>
                <c:pt idx="42">
                  <c:v>43142</c:v>
                </c:pt>
                <c:pt idx="43">
                  <c:v>43143</c:v>
                </c:pt>
                <c:pt idx="44">
                  <c:v>43144</c:v>
                </c:pt>
                <c:pt idx="45">
                  <c:v>43145</c:v>
                </c:pt>
                <c:pt idx="46">
                  <c:v>43146</c:v>
                </c:pt>
                <c:pt idx="47">
                  <c:v>43147</c:v>
                </c:pt>
                <c:pt idx="48">
                  <c:v>43148</c:v>
                </c:pt>
                <c:pt idx="49">
                  <c:v>43149</c:v>
                </c:pt>
                <c:pt idx="50">
                  <c:v>43150</c:v>
                </c:pt>
                <c:pt idx="51">
                  <c:v>43151</c:v>
                </c:pt>
                <c:pt idx="52">
                  <c:v>43152</c:v>
                </c:pt>
                <c:pt idx="53">
                  <c:v>43153</c:v>
                </c:pt>
                <c:pt idx="54">
                  <c:v>43154</c:v>
                </c:pt>
                <c:pt idx="55">
                  <c:v>43155</c:v>
                </c:pt>
                <c:pt idx="56">
                  <c:v>43156</c:v>
                </c:pt>
                <c:pt idx="57">
                  <c:v>43157</c:v>
                </c:pt>
                <c:pt idx="58">
                  <c:v>43158</c:v>
                </c:pt>
                <c:pt idx="59">
                  <c:v>43159</c:v>
                </c:pt>
                <c:pt idx="60">
                  <c:v>43160</c:v>
                </c:pt>
                <c:pt idx="61">
                  <c:v>43161</c:v>
                </c:pt>
                <c:pt idx="62">
                  <c:v>43162</c:v>
                </c:pt>
                <c:pt idx="63">
                  <c:v>43163</c:v>
                </c:pt>
                <c:pt idx="64">
                  <c:v>43164</c:v>
                </c:pt>
                <c:pt idx="65">
                  <c:v>43165</c:v>
                </c:pt>
                <c:pt idx="66">
                  <c:v>43166</c:v>
                </c:pt>
                <c:pt idx="67">
                  <c:v>43167</c:v>
                </c:pt>
                <c:pt idx="68">
                  <c:v>43168</c:v>
                </c:pt>
                <c:pt idx="69">
                  <c:v>43169</c:v>
                </c:pt>
                <c:pt idx="70">
                  <c:v>43170</c:v>
                </c:pt>
                <c:pt idx="71">
                  <c:v>43171</c:v>
                </c:pt>
                <c:pt idx="72">
                  <c:v>43172</c:v>
                </c:pt>
                <c:pt idx="73">
                  <c:v>43173</c:v>
                </c:pt>
                <c:pt idx="74">
                  <c:v>43174</c:v>
                </c:pt>
                <c:pt idx="75">
                  <c:v>43175</c:v>
                </c:pt>
                <c:pt idx="76">
                  <c:v>43176</c:v>
                </c:pt>
                <c:pt idx="77">
                  <c:v>43177</c:v>
                </c:pt>
                <c:pt idx="78">
                  <c:v>43178</c:v>
                </c:pt>
                <c:pt idx="79">
                  <c:v>43179</c:v>
                </c:pt>
                <c:pt idx="80">
                  <c:v>43180</c:v>
                </c:pt>
                <c:pt idx="81">
                  <c:v>43181</c:v>
                </c:pt>
                <c:pt idx="82">
                  <c:v>43182</c:v>
                </c:pt>
                <c:pt idx="83">
                  <c:v>43183</c:v>
                </c:pt>
                <c:pt idx="84">
                  <c:v>43184</c:v>
                </c:pt>
                <c:pt idx="85">
                  <c:v>43185</c:v>
                </c:pt>
                <c:pt idx="86">
                  <c:v>43186</c:v>
                </c:pt>
                <c:pt idx="87">
                  <c:v>43187</c:v>
                </c:pt>
                <c:pt idx="88">
                  <c:v>43188</c:v>
                </c:pt>
                <c:pt idx="89">
                  <c:v>43189</c:v>
                </c:pt>
                <c:pt idx="90">
                  <c:v>43190</c:v>
                </c:pt>
                <c:pt idx="91">
                  <c:v>43191</c:v>
                </c:pt>
                <c:pt idx="92">
                  <c:v>43192</c:v>
                </c:pt>
                <c:pt idx="93">
                  <c:v>43193</c:v>
                </c:pt>
                <c:pt idx="94">
                  <c:v>43194</c:v>
                </c:pt>
                <c:pt idx="95">
                  <c:v>43195</c:v>
                </c:pt>
                <c:pt idx="96">
                  <c:v>43196</c:v>
                </c:pt>
                <c:pt idx="97">
                  <c:v>43197</c:v>
                </c:pt>
                <c:pt idx="98">
                  <c:v>43198</c:v>
                </c:pt>
                <c:pt idx="99">
                  <c:v>43199</c:v>
                </c:pt>
                <c:pt idx="100">
                  <c:v>43200</c:v>
                </c:pt>
                <c:pt idx="101">
                  <c:v>43201</c:v>
                </c:pt>
                <c:pt idx="102">
                  <c:v>43202</c:v>
                </c:pt>
                <c:pt idx="103">
                  <c:v>43203</c:v>
                </c:pt>
                <c:pt idx="104">
                  <c:v>43204</c:v>
                </c:pt>
                <c:pt idx="105">
                  <c:v>43205</c:v>
                </c:pt>
                <c:pt idx="106">
                  <c:v>43206</c:v>
                </c:pt>
                <c:pt idx="107">
                  <c:v>43207</c:v>
                </c:pt>
                <c:pt idx="108">
                  <c:v>43208</c:v>
                </c:pt>
                <c:pt idx="109">
                  <c:v>43209</c:v>
                </c:pt>
                <c:pt idx="110">
                  <c:v>43210</c:v>
                </c:pt>
                <c:pt idx="111">
                  <c:v>43211</c:v>
                </c:pt>
                <c:pt idx="112">
                  <c:v>43212</c:v>
                </c:pt>
                <c:pt idx="113">
                  <c:v>43213</c:v>
                </c:pt>
                <c:pt idx="114">
                  <c:v>43214</c:v>
                </c:pt>
                <c:pt idx="115">
                  <c:v>43215</c:v>
                </c:pt>
                <c:pt idx="116">
                  <c:v>43216</c:v>
                </c:pt>
                <c:pt idx="117">
                  <c:v>43217</c:v>
                </c:pt>
                <c:pt idx="118">
                  <c:v>43218</c:v>
                </c:pt>
                <c:pt idx="119">
                  <c:v>43219</c:v>
                </c:pt>
                <c:pt idx="120">
                  <c:v>43220</c:v>
                </c:pt>
                <c:pt idx="121">
                  <c:v>43221</c:v>
                </c:pt>
                <c:pt idx="122">
                  <c:v>43222</c:v>
                </c:pt>
                <c:pt idx="123">
                  <c:v>43223</c:v>
                </c:pt>
                <c:pt idx="124">
                  <c:v>43224</c:v>
                </c:pt>
                <c:pt idx="125">
                  <c:v>43225</c:v>
                </c:pt>
                <c:pt idx="126">
                  <c:v>43226</c:v>
                </c:pt>
                <c:pt idx="127">
                  <c:v>43227</c:v>
                </c:pt>
                <c:pt idx="128">
                  <c:v>43228</c:v>
                </c:pt>
                <c:pt idx="129">
                  <c:v>43229</c:v>
                </c:pt>
                <c:pt idx="130">
                  <c:v>43230</c:v>
                </c:pt>
                <c:pt idx="131">
                  <c:v>43231</c:v>
                </c:pt>
                <c:pt idx="132">
                  <c:v>43232</c:v>
                </c:pt>
                <c:pt idx="133">
                  <c:v>43233</c:v>
                </c:pt>
                <c:pt idx="134">
                  <c:v>43234</c:v>
                </c:pt>
                <c:pt idx="135">
                  <c:v>43235</c:v>
                </c:pt>
                <c:pt idx="136">
                  <c:v>43236</c:v>
                </c:pt>
                <c:pt idx="137">
                  <c:v>43237</c:v>
                </c:pt>
                <c:pt idx="138">
                  <c:v>43238</c:v>
                </c:pt>
                <c:pt idx="139">
                  <c:v>43239</c:v>
                </c:pt>
                <c:pt idx="140">
                  <c:v>43240</c:v>
                </c:pt>
                <c:pt idx="141">
                  <c:v>43241</c:v>
                </c:pt>
                <c:pt idx="142">
                  <c:v>43242</c:v>
                </c:pt>
                <c:pt idx="143">
                  <c:v>43243</c:v>
                </c:pt>
                <c:pt idx="144">
                  <c:v>43244</c:v>
                </c:pt>
                <c:pt idx="145">
                  <c:v>43245</c:v>
                </c:pt>
                <c:pt idx="146">
                  <c:v>43246</c:v>
                </c:pt>
                <c:pt idx="147">
                  <c:v>43247</c:v>
                </c:pt>
                <c:pt idx="148">
                  <c:v>43248</c:v>
                </c:pt>
                <c:pt idx="149">
                  <c:v>43249</c:v>
                </c:pt>
                <c:pt idx="150">
                  <c:v>43250</c:v>
                </c:pt>
                <c:pt idx="151">
                  <c:v>43251</c:v>
                </c:pt>
                <c:pt idx="152">
                  <c:v>43252</c:v>
                </c:pt>
                <c:pt idx="153">
                  <c:v>43253</c:v>
                </c:pt>
                <c:pt idx="154">
                  <c:v>43254</c:v>
                </c:pt>
                <c:pt idx="155">
                  <c:v>43255</c:v>
                </c:pt>
                <c:pt idx="156">
                  <c:v>43256</c:v>
                </c:pt>
                <c:pt idx="157">
                  <c:v>43257</c:v>
                </c:pt>
                <c:pt idx="158">
                  <c:v>43258</c:v>
                </c:pt>
                <c:pt idx="159">
                  <c:v>43259</c:v>
                </c:pt>
                <c:pt idx="160">
                  <c:v>43260</c:v>
                </c:pt>
                <c:pt idx="161">
                  <c:v>43261</c:v>
                </c:pt>
                <c:pt idx="162">
                  <c:v>43262</c:v>
                </c:pt>
                <c:pt idx="163">
                  <c:v>43263</c:v>
                </c:pt>
                <c:pt idx="164">
                  <c:v>43264</c:v>
                </c:pt>
                <c:pt idx="165">
                  <c:v>43265</c:v>
                </c:pt>
                <c:pt idx="166">
                  <c:v>43266</c:v>
                </c:pt>
                <c:pt idx="167">
                  <c:v>43267</c:v>
                </c:pt>
                <c:pt idx="168">
                  <c:v>43268</c:v>
                </c:pt>
                <c:pt idx="169">
                  <c:v>43269</c:v>
                </c:pt>
                <c:pt idx="170">
                  <c:v>43270</c:v>
                </c:pt>
                <c:pt idx="171">
                  <c:v>43271</c:v>
                </c:pt>
                <c:pt idx="172">
                  <c:v>43272</c:v>
                </c:pt>
                <c:pt idx="173">
                  <c:v>43273</c:v>
                </c:pt>
                <c:pt idx="174">
                  <c:v>43274</c:v>
                </c:pt>
                <c:pt idx="175">
                  <c:v>43275</c:v>
                </c:pt>
                <c:pt idx="176">
                  <c:v>43276</c:v>
                </c:pt>
                <c:pt idx="177">
                  <c:v>43277</c:v>
                </c:pt>
                <c:pt idx="178">
                  <c:v>43278</c:v>
                </c:pt>
                <c:pt idx="179">
                  <c:v>43279</c:v>
                </c:pt>
                <c:pt idx="180">
                  <c:v>43280</c:v>
                </c:pt>
                <c:pt idx="181">
                  <c:v>43281</c:v>
                </c:pt>
                <c:pt idx="182">
                  <c:v>43282</c:v>
                </c:pt>
                <c:pt idx="183">
                  <c:v>43283</c:v>
                </c:pt>
                <c:pt idx="184">
                  <c:v>43284</c:v>
                </c:pt>
                <c:pt idx="185">
                  <c:v>43285</c:v>
                </c:pt>
                <c:pt idx="186">
                  <c:v>43286</c:v>
                </c:pt>
                <c:pt idx="187">
                  <c:v>43287</c:v>
                </c:pt>
                <c:pt idx="188">
                  <c:v>43288</c:v>
                </c:pt>
                <c:pt idx="189">
                  <c:v>43289</c:v>
                </c:pt>
                <c:pt idx="190">
                  <c:v>43290</c:v>
                </c:pt>
                <c:pt idx="191">
                  <c:v>43291</c:v>
                </c:pt>
                <c:pt idx="192">
                  <c:v>43292</c:v>
                </c:pt>
                <c:pt idx="193">
                  <c:v>43293</c:v>
                </c:pt>
                <c:pt idx="194">
                  <c:v>43294</c:v>
                </c:pt>
                <c:pt idx="195">
                  <c:v>43295</c:v>
                </c:pt>
                <c:pt idx="196">
                  <c:v>43296</c:v>
                </c:pt>
                <c:pt idx="197">
                  <c:v>43297</c:v>
                </c:pt>
                <c:pt idx="198">
                  <c:v>43298</c:v>
                </c:pt>
                <c:pt idx="199">
                  <c:v>43299</c:v>
                </c:pt>
                <c:pt idx="200">
                  <c:v>43300</c:v>
                </c:pt>
                <c:pt idx="201">
                  <c:v>43301</c:v>
                </c:pt>
                <c:pt idx="202">
                  <c:v>43302</c:v>
                </c:pt>
                <c:pt idx="203">
                  <c:v>43303</c:v>
                </c:pt>
                <c:pt idx="204">
                  <c:v>43304</c:v>
                </c:pt>
                <c:pt idx="205">
                  <c:v>43305</c:v>
                </c:pt>
                <c:pt idx="206">
                  <c:v>43306</c:v>
                </c:pt>
                <c:pt idx="207">
                  <c:v>43307</c:v>
                </c:pt>
                <c:pt idx="208">
                  <c:v>43308</c:v>
                </c:pt>
                <c:pt idx="209">
                  <c:v>43309</c:v>
                </c:pt>
                <c:pt idx="210">
                  <c:v>43310</c:v>
                </c:pt>
                <c:pt idx="211">
                  <c:v>43311</c:v>
                </c:pt>
                <c:pt idx="212">
                  <c:v>43312</c:v>
                </c:pt>
                <c:pt idx="213">
                  <c:v>43313</c:v>
                </c:pt>
                <c:pt idx="214">
                  <c:v>43314</c:v>
                </c:pt>
                <c:pt idx="215">
                  <c:v>43315</c:v>
                </c:pt>
                <c:pt idx="216">
                  <c:v>43316</c:v>
                </c:pt>
                <c:pt idx="217">
                  <c:v>43317</c:v>
                </c:pt>
                <c:pt idx="218">
                  <c:v>43318</c:v>
                </c:pt>
                <c:pt idx="219">
                  <c:v>43319</c:v>
                </c:pt>
                <c:pt idx="220">
                  <c:v>43320</c:v>
                </c:pt>
                <c:pt idx="221">
                  <c:v>43321</c:v>
                </c:pt>
                <c:pt idx="222">
                  <c:v>43322</c:v>
                </c:pt>
                <c:pt idx="223">
                  <c:v>43323</c:v>
                </c:pt>
                <c:pt idx="224">
                  <c:v>43324</c:v>
                </c:pt>
                <c:pt idx="225">
                  <c:v>43325</c:v>
                </c:pt>
                <c:pt idx="226">
                  <c:v>43326</c:v>
                </c:pt>
                <c:pt idx="227">
                  <c:v>43327</c:v>
                </c:pt>
                <c:pt idx="228">
                  <c:v>43328</c:v>
                </c:pt>
                <c:pt idx="229">
                  <c:v>43329</c:v>
                </c:pt>
                <c:pt idx="230">
                  <c:v>43330</c:v>
                </c:pt>
                <c:pt idx="231">
                  <c:v>43331</c:v>
                </c:pt>
                <c:pt idx="232">
                  <c:v>43332</c:v>
                </c:pt>
                <c:pt idx="233">
                  <c:v>43333</c:v>
                </c:pt>
                <c:pt idx="234">
                  <c:v>43334</c:v>
                </c:pt>
                <c:pt idx="235">
                  <c:v>43335</c:v>
                </c:pt>
                <c:pt idx="236">
                  <c:v>43336</c:v>
                </c:pt>
                <c:pt idx="237">
                  <c:v>43337</c:v>
                </c:pt>
                <c:pt idx="238">
                  <c:v>43338</c:v>
                </c:pt>
                <c:pt idx="239">
                  <c:v>43339</c:v>
                </c:pt>
                <c:pt idx="240">
                  <c:v>43340</c:v>
                </c:pt>
                <c:pt idx="241">
                  <c:v>43341</c:v>
                </c:pt>
                <c:pt idx="242">
                  <c:v>43342</c:v>
                </c:pt>
                <c:pt idx="243">
                  <c:v>43343</c:v>
                </c:pt>
                <c:pt idx="244">
                  <c:v>43344</c:v>
                </c:pt>
                <c:pt idx="245">
                  <c:v>43345</c:v>
                </c:pt>
                <c:pt idx="246">
                  <c:v>43346</c:v>
                </c:pt>
                <c:pt idx="247">
                  <c:v>43347</c:v>
                </c:pt>
                <c:pt idx="248">
                  <c:v>43348</c:v>
                </c:pt>
                <c:pt idx="249">
                  <c:v>43349</c:v>
                </c:pt>
                <c:pt idx="250">
                  <c:v>43350</c:v>
                </c:pt>
                <c:pt idx="251">
                  <c:v>43351</c:v>
                </c:pt>
                <c:pt idx="252">
                  <c:v>43352</c:v>
                </c:pt>
                <c:pt idx="253">
                  <c:v>43353</c:v>
                </c:pt>
                <c:pt idx="254">
                  <c:v>43354</c:v>
                </c:pt>
                <c:pt idx="255">
                  <c:v>43355</c:v>
                </c:pt>
                <c:pt idx="256">
                  <c:v>43356</c:v>
                </c:pt>
                <c:pt idx="257">
                  <c:v>43357</c:v>
                </c:pt>
                <c:pt idx="258">
                  <c:v>43358</c:v>
                </c:pt>
                <c:pt idx="259">
                  <c:v>43359</c:v>
                </c:pt>
                <c:pt idx="260">
                  <c:v>43360</c:v>
                </c:pt>
                <c:pt idx="261">
                  <c:v>43361</c:v>
                </c:pt>
                <c:pt idx="262">
                  <c:v>43362</c:v>
                </c:pt>
                <c:pt idx="263">
                  <c:v>43363</c:v>
                </c:pt>
                <c:pt idx="264">
                  <c:v>43364</c:v>
                </c:pt>
                <c:pt idx="265">
                  <c:v>43365</c:v>
                </c:pt>
                <c:pt idx="266">
                  <c:v>43366</c:v>
                </c:pt>
                <c:pt idx="267">
                  <c:v>43367</c:v>
                </c:pt>
                <c:pt idx="268">
                  <c:v>43368</c:v>
                </c:pt>
                <c:pt idx="269">
                  <c:v>43369</c:v>
                </c:pt>
                <c:pt idx="270">
                  <c:v>43370</c:v>
                </c:pt>
                <c:pt idx="271">
                  <c:v>43371</c:v>
                </c:pt>
                <c:pt idx="272">
                  <c:v>43372</c:v>
                </c:pt>
                <c:pt idx="273">
                  <c:v>43373</c:v>
                </c:pt>
                <c:pt idx="274">
                  <c:v>43374</c:v>
                </c:pt>
                <c:pt idx="275">
                  <c:v>43375</c:v>
                </c:pt>
                <c:pt idx="276">
                  <c:v>43376</c:v>
                </c:pt>
                <c:pt idx="277">
                  <c:v>43377</c:v>
                </c:pt>
                <c:pt idx="278">
                  <c:v>43378</c:v>
                </c:pt>
                <c:pt idx="279">
                  <c:v>43379</c:v>
                </c:pt>
                <c:pt idx="280">
                  <c:v>43380</c:v>
                </c:pt>
                <c:pt idx="281">
                  <c:v>43381</c:v>
                </c:pt>
                <c:pt idx="282">
                  <c:v>43382</c:v>
                </c:pt>
                <c:pt idx="283">
                  <c:v>43383</c:v>
                </c:pt>
                <c:pt idx="284">
                  <c:v>43384</c:v>
                </c:pt>
                <c:pt idx="285">
                  <c:v>43385</c:v>
                </c:pt>
                <c:pt idx="286">
                  <c:v>43386</c:v>
                </c:pt>
                <c:pt idx="287">
                  <c:v>43387</c:v>
                </c:pt>
                <c:pt idx="288">
                  <c:v>43388</c:v>
                </c:pt>
                <c:pt idx="289">
                  <c:v>43389</c:v>
                </c:pt>
                <c:pt idx="290">
                  <c:v>43390</c:v>
                </c:pt>
                <c:pt idx="291">
                  <c:v>43391</c:v>
                </c:pt>
                <c:pt idx="292">
                  <c:v>43392</c:v>
                </c:pt>
                <c:pt idx="293">
                  <c:v>43393</c:v>
                </c:pt>
                <c:pt idx="294">
                  <c:v>43394</c:v>
                </c:pt>
                <c:pt idx="295">
                  <c:v>43395</c:v>
                </c:pt>
                <c:pt idx="296">
                  <c:v>43396</c:v>
                </c:pt>
                <c:pt idx="297">
                  <c:v>43397</c:v>
                </c:pt>
                <c:pt idx="298">
                  <c:v>43398</c:v>
                </c:pt>
                <c:pt idx="299">
                  <c:v>43399</c:v>
                </c:pt>
                <c:pt idx="300">
                  <c:v>43400</c:v>
                </c:pt>
                <c:pt idx="301">
                  <c:v>43401</c:v>
                </c:pt>
                <c:pt idx="302">
                  <c:v>43402</c:v>
                </c:pt>
                <c:pt idx="303">
                  <c:v>43403</c:v>
                </c:pt>
                <c:pt idx="304">
                  <c:v>43404</c:v>
                </c:pt>
                <c:pt idx="305">
                  <c:v>43405</c:v>
                </c:pt>
                <c:pt idx="306">
                  <c:v>43406</c:v>
                </c:pt>
                <c:pt idx="307">
                  <c:v>43407</c:v>
                </c:pt>
                <c:pt idx="308">
                  <c:v>43408</c:v>
                </c:pt>
                <c:pt idx="309">
                  <c:v>43409</c:v>
                </c:pt>
                <c:pt idx="310">
                  <c:v>43410</c:v>
                </c:pt>
                <c:pt idx="311">
                  <c:v>43411</c:v>
                </c:pt>
                <c:pt idx="312">
                  <c:v>43412</c:v>
                </c:pt>
                <c:pt idx="313">
                  <c:v>43413</c:v>
                </c:pt>
                <c:pt idx="314">
                  <c:v>43414</c:v>
                </c:pt>
                <c:pt idx="315">
                  <c:v>43415</c:v>
                </c:pt>
                <c:pt idx="316">
                  <c:v>43416</c:v>
                </c:pt>
                <c:pt idx="317">
                  <c:v>43417</c:v>
                </c:pt>
                <c:pt idx="318">
                  <c:v>43418</c:v>
                </c:pt>
                <c:pt idx="319">
                  <c:v>43419</c:v>
                </c:pt>
                <c:pt idx="320">
                  <c:v>43420</c:v>
                </c:pt>
                <c:pt idx="321">
                  <c:v>43421</c:v>
                </c:pt>
                <c:pt idx="322">
                  <c:v>43422</c:v>
                </c:pt>
                <c:pt idx="323">
                  <c:v>43423</c:v>
                </c:pt>
                <c:pt idx="324">
                  <c:v>43424</c:v>
                </c:pt>
                <c:pt idx="325">
                  <c:v>43425</c:v>
                </c:pt>
                <c:pt idx="326">
                  <c:v>43426</c:v>
                </c:pt>
                <c:pt idx="327">
                  <c:v>43427</c:v>
                </c:pt>
                <c:pt idx="328">
                  <c:v>43428</c:v>
                </c:pt>
                <c:pt idx="329">
                  <c:v>43429</c:v>
                </c:pt>
                <c:pt idx="330">
                  <c:v>43430</c:v>
                </c:pt>
                <c:pt idx="331">
                  <c:v>43431</c:v>
                </c:pt>
                <c:pt idx="332">
                  <c:v>43432</c:v>
                </c:pt>
                <c:pt idx="333">
                  <c:v>43433</c:v>
                </c:pt>
                <c:pt idx="334">
                  <c:v>43434</c:v>
                </c:pt>
                <c:pt idx="335">
                  <c:v>43435</c:v>
                </c:pt>
                <c:pt idx="336">
                  <c:v>43436</c:v>
                </c:pt>
                <c:pt idx="337">
                  <c:v>43437</c:v>
                </c:pt>
                <c:pt idx="338">
                  <c:v>43438</c:v>
                </c:pt>
                <c:pt idx="339">
                  <c:v>43439</c:v>
                </c:pt>
                <c:pt idx="340">
                  <c:v>43440</c:v>
                </c:pt>
                <c:pt idx="341">
                  <c:v>43441</c:v>
                </c:pt>
                <c:pt idx="342">
                  <c:v>43442</c:v>
                </c:pt>
                <c:pt idx="343">
                  <c:v>43443</c:v>
                </c:pt>
                <c:pt idx="344">
                  <c:v>43444</c:v>
                </c:pt>
                <c:pt idx="345">
                  <c:v>43445</c:v>
                </c:pt>
                <c:pt idx="346">
                  <c:v>43446</c:v>
                </c:pt>
                <c:pt idx="347">
                  <c:v>43447</c:v>
                </c:pt>
                <c:pt idx="348">
                  <c:v>43448</c:v>
                </c:pt>
                <c:pt idx="349">
                  <c:v>43449</c:v>
                </c:pt>
                <c:pt idx="350">
                  <c:v>43450</c:v>
                </c:pt>
                <c:pt idx="351">
                  <c:v>43451</c:v>
                </c:pt>
                <c:pt idx="352">
                  <c:v>43452</c:v>
                </c:pt>
                <c:pt idx="353">
                  <c:v>43453</c:v>
                </c:pt>
                <c:pt idx="354">
                  <c:v>43454</c:v>
                </c:pt>
                <c:pt idx="355">
                  <c:v>43455</c:v>
                </c:pt>
                <c:pt idx="356">
                  <c:v>43456</c:v>
                </c:pt>
                <c:pt idx="357">
                  <c:v>43457</c:v>
                </c:pt>
                <c:pt idx="358">
                  <c:v>43458</c:v>
                </c:pt>
                <c:pt idx="359">
                  <c:v>43459</c:v>
                </c:pt>
                <c:pt idx="360">
                  <c:v>43460</c:v>
                </c:pt>
                <c:pt idx="361">
                  <c:v>43461</c:v>
                </c:pt>
                <c:pt idx="362">
                  <c:v>43462</c:v>
                </c:pt>
                <c:pt idx="363">
                  <c:v>43463</c:v>
                </c:pt>
                <c:pt idx="364">
                  <c:v>43464</c:v>
                </c:pt>
                <c:pt idx="365">
                  <c:v>43465</c:v>
                </c:pt>
                <c:pt idx="366">
                  <c:v>43466</c:v>
                </c:pt>
                <c:pt idx="367">
                  <c:v>43467</c:v>
                </c:pt>
                <c:pt idx="368">
                  <c:v>43468</c:v>
                </c:pt>
                <c:pt idx="369">
                  <c:v>43469</c:v>
                </c:pt>
                <c:pt idx="370">
                  <c:v>43470</c:v>
                </c:pt>
                <c:pt idx="371">
                  <c:v>43471</c:v>
                </c:pt>
                <c:pt idx="372">
                  <c:v>43472</c:v>
                </c:pt>
                <c:pt idx="373">
                  <c:v>43473</c:v>
                </c:pt>
                <c:pt idx="374">
                  <c:v>43474</c:v>
                </c:pt>
                <c:pt idx="375">
                  <c:v>43475</c:v>
                </c:pt>
                <c:pt idx="376">
                  <c:v>43476</c:v>
                </c:pt>
                <c:pt idx="377">
                  <c:v>43477</c:v>
                </c:pt>
                <c:pt idx="378">
                  <c:v>43478</c:v>
                </c:pt>
                <c:pt idx="379">
                  <c:v>43479</c:v>
                </c:pt>
                <c:pt idx="380">
                  <c:v>43480</c:v>
                </c:pt>
                <c:pt idx="381">
                  <c:v>43481</c:v>
                </c:pt>
                <c:pt idx="382">
                  <c:v>43482</c:v>
                </c:pt>
                <c:pt idx="383">
                  <c:v>43483</c:v>
                </c:pt>
                <c:pt idx="384">
                  <c:v>43484</c:v>
                </c:pt>
                <c:pt idx="385">
                  <c:v>43485</c:v>
                </c:pt>
                <c:pt idx="386">
                  <c:v>43486</c:v>
                </c:pt>
                <c:pt idx="387">
                  <c:v>43487</c:v>
                </c:pt>
                <c:pt idx="388">
                  <c:v>43488</c:v>
                </c:pt>
                <c:pt idx="389">
                  <c:v>43489</c:v>
                </c:pt>
                <c:pt idx="390">
                  <c:v>43490</c:v>
                </c:pt>
                <c:pt idx="391">
                  <c:v>43491</c:v>
                </c:pt>
                <c:pt idx="392">
                  <c:v>43492</c:v>
                </c:pt>
                <c:pt idx="393">
                  <c:v>43493</c:v>
                </c:pt>
                <c:pt idx="394">
                  <c:v>43494</c:v>
                </c:pt>
                <c:pt idx="395">
                  <c:v>43495</c:v>
                </c:pt>
                <c:pt idx="396">
                  <c:v>43496</c:v>
                </c:pt>
                <c:pt idx="397">
                  <c:v>43497</c:v>
                </c:pt>
                <c:pt idx="398">
                  <c:v>43498</c:v>
                </c:pt>
                <c:pt idx="399">
                  <c:v>43499</c:v>
                </c:pt>
                <c:pt idx="400">
                  <c:v>43500</c:v>
                </c:pt>
                <c:pt idx="401">
                  <c:v>43501</c:v>
                </c:pt>
                <c:pt idx="402">
                  <c:v>43502</c:v>
                </c:pt>
                <c:pt idx="403">
                  <c:v>43503</c:v>
                </c:pt>
                <c:pt idx="404">
                  <c:v>43504</c:v>
                </c:pt>
                <c:pt idx="405">
                  <c:v>43505</c:v>
                </c:pt>
                <c:pt idx="406">
                  <c:v>43506</c:v>
                </c:pt>
                <c:pt idx="407">
                  <c:v>43507</c:v>
                </c:pt>
                <c:pt idx="408">
                  <c:v>43508</c:v>
                </c:pt>
                <c:pt idx="409">
                  <c:v>43509</c:v>
                </c:pt>
                <c:pt idx="410">
                  <c:v>43510</c:v>
                </c:pt>
                <c:pt idx="411">
                  <c:v>43511</c:v>
                </c:pt>
                <c:pt idx="412">
                  <c:v>43512</c:v>
                </c:pt>
                <c:pt idx="413">
                  <c:v>43513</c:v>
                </c:pt>
                <c:pt idx="414">
                  <c:v>43514</c:v>
                </c:pt>
                <c:pt idx="415">
                  <c:v>43515</c:v>
                </c:pt>
                <c:pt idx="416">
                  <c:v>43516</c:v>
                </c:pt>
                <c:pt idx="417">
                  <c:v>43517</c:v>
                </c:pt>
                <c:pt idx="418">
                  <c:v>43518</c:v>
                </c:pt>
                <c:pt idx="419">
                  <c:v>43519</c:v>
                </c:pt>
                <c:pt idx="420">
                  <c:v>43520</c:v>
                </c:pt>
                <c:pt idx="421">
                  <c:v>43521</c:v>
                </c:pt>
                <c:pt idx="422">
                  <c:v>43522</c:v>
                </c:pt>
                <c:pt idx="423">
                  <c:v>43523</c:v>
                </c:pt>
                <c:pt idx="424">
                  <c:v>43524</c:v>
                </c:pt>
                <c:pt idx="425">
                  <c:v>43525</c:v>
                </c:pt>
                <c:pt idx="426">
                  <c:v>43526</c:v>
                </c:pt>
                <c:pt idx="427">
                  <c:v>43527</c:v>
                </c:pt>
                <c:pt idx="428">
                  <c:v>43528</c:v>
                </c:pt>
                <c:pt idx="429">
                  <c:v>43529</c:v>
                </c:pt>
                <c:pt idx="430">
                  <c:v>43530</c:v>
                </c:pt>
                <c:pt idx="431">
                  <c:v>43531</c:v>
                </c:pt>
                <c:pt idx="432">
                  <c:v>43532</c:v>
                </c:pt>
                <c:pt idx="433">
                  <c:v>43533</c:v>
                </c:pt>
                <c:pt idx="434">
                  <c:v>43534</c:v>
                </c:pt>
                <c:pt idx="435">
                  <c:v>43535</c:v>
                </c:pt>
                <c:pt idx="436">
                  <c:v>43536</c:v>
                </c:pt>
                <c:pt idx="437">
                  <c:v>43537</c:v>
                </c:pt>
                <c:pt idx="438">
                  <c:v>43538</c:v>
                </c:pt>
                <c:pt idx="439">
                  <c:v>43539</c:v>
                </c:pt>
                <c:pt idx="440">
                  <c:v>43540</c:v>
                </c:pt>
                <c:pt idx="441">
                  <c:v>43541</c:v>
                </c:pt>
                <c:pt idx="442">
                  <c:v>43542</c:v>
                </c:pt>
                <c:pt idx="443">
                  <c:v>43543</c:v>
                </c:pt>
                <c:pt idx="444">
                  <c:v>43544</c:v>
                </c:pt>
                <c:pt idx="445">
                  <c:v>43545</c:v>
                </c:pt>
                <c:pt idx="446">
                  <c:v>43546</c:v>
                </c:pt>
                <c:pt idx="447">
                  <c:v>43547</c:v>
                </c:pt>
                <c:pt idx="448">
                  <c:v>43548</c:v>
                </c:pt>
                <c:pt idx="449">
                  <c:v>43549</c:v>
                </c:pt>
                <c:pt idx="450">
                  <c:v>43550</c:v>
                </c:pt>
                <c:pt idx="451">
                  <c:v>43551</c:v>
                </c:pt>
                <c:pt idx="452">
                  <c:v>43552</c:v>
                </c:pt>
                <c:pt idx="453">
                  <c:v>43553</c:v>
                </c:pt>
                <c:pt idx="454">
                  <c:v>43554</c:v>
                </c:pt>
                <c:pt idx="455">
                  <c:v>43555</c:v>
                </c:pt>
                <c:pt idx="456">
                  <c:v>43556</c:v>
                </c:pt>
                <c:pt idx="457">
                  <c:v>43557</c:v>
                </c:pt>
                <c:pt idx="458">
                  <c:v>43558</c:v>
                </c:pt>
                <c:pt idx="459">
                  <c:v>43559</c:v>
                </c:pt>
                <c:pt idx="460">
                  <c:v>43560</c:v>
                </c:pt>
                <c:pt idx="461">
                  <c:v>43561</c:v>
                </c:pt>
                <c:pt idx="462">
                  <c:v>43562</c:v>
                </c:pt>
                <c:pt idx="463">
                  <c:v>43563</c:v>
                </c:pt>
                <c:pt idx="464">
                  <c:v>43564</c:v>
                </c:pt>
                <c:pt idx="465">
                  <c:v>43565</c:v>
                </c:pt>
                <c:pt idx="466">
                  <c:v>43566</c:v>
                </c:pt>
                <c:pt idx="467">
                  <c:v>43567</c:v>
                </c:pt>
                <c:pt idx="468">
                  <c:v>43568</c:v>
                </c:pt>
                <c:pt idx="469">
                  <c:v>43569</c:v>
                </c:pt>
                <c:pt idx="470">
                  <c:v>43570</c:v>
                </c:pt>
                <c:pt idx="471">
                  <c:v>43571</c:v>
                </c:pt>
                <c:pt idx="472">
                  <c:v>43572</c:v>
                </c:pt>
                <c:pt idx="473">
                  <c:v>43573</c:v>
                </c:pt>
                <c:pt idx="474">
                  <c:v>43574</c:v>
                </c:pt>
                <c:pt idx="475">
                  <c:v>43575</c:v>
                </c:pt>
                <c:pt idx="476">
                  <c:v>43576</c:v>
                </c:pt>
                <c:pt idx="477">
                  <c:v>43577</c:v>
                </c:pt>
                <c:pt idx="478">
                  <c:v>43578</c:v>
                </c:pt>
                <c:pt idx="479">
                  <c:v>43579</c:v>
                </c:pt>
                <c:pt idx="480">
                  <c:v>43580</c:v>
                </c:pt>
                <c:pt idx="481">
                  <c:v>43581</c:v>
                </c:pt>
                <c:pt idx="482">
                  <c:v>43582</c:v>
                </c:pt>
                <c:pt idx="483">
                  <c:v>43583</c:v>
                </c:pt>
                <c:pt idx="484">
                  <c:v>43584</c:v>
                </c:pt>
                <c:pt idx="485">
                  <c:v>43585</c:v>
                </c:pt>
                <c:pt idx="486">
                  <c:v>43586</c:v>
                </c:pt>
                <c:pt idx="487">
                  <c:v>43587</c:v>
                </c:pt>
                <c:pt idx="488">
                  <c:v>43588</c:v>
                </c:pt>
                <c:pt idx="489">
                  <c:v>43589</c:v>
                </c:pt>
                <c:pt idx="490">
                  <c:v>43590</c:v>
                </c:pt>
                <c:pt idx="491">
                  <c:v>43591</c:v>
                </c:pt>
                <c:pt idx="492">
                  <c:v>43592</c:v>
                </c:pt>
                <c:pt idx="493">
                  <c:v>43593</c:v>
                </c:pt>
                <c:pt idx="494">
                  <c:v>43594</c:v>
                </c:pt>
                <c:pt idx="495">
                  <c:v>43595</c:v>
                </c:pt>
                <c:pt idx="496">
                  <c:v>43596</c:v>
                </c:pt>
                <c:pt idx="497">
                  <c:v>43597</c:v>
                </c:pt>
                <c:pt idx="498">
                  <c:v>43598</c:v>
                </c:pt>
                <c:pt idx="499">
                  <c:v>43599</c:v>
                </c:pt>
                <c:pt idx="500">
                  <c:v>43600</c:v>
                </c:pt>
                <c:pt idx="501">
                  <c:v>43601</c:v>
                </c:pt>
                <c:pt idx="502">
                  <c:v>43602</c:v>
                </c:pt>
                <c:pt idx="503">
                  <c:v>43603</c:v>
                </c:pt>
                <c:pt idx="504">
                  <c:v>43604</c:v>
                </c:pt>
                <c:pt idx="505">
                  <c:v>43605</c:v>
                </c:pt>
                <c:pt idx="506">
                  <c:v>43606</c:v>
                </c:pt>
                <c:pt idx="507">
                  <c:v>43607</c:v>
                </c:pt>
                <c:pt idx="508">
                  <c:v>43608</c:v>
                </c:pt>
                <c:pt idx="509">
                  <c:v>43609</c:v>
                </c:pt>
                <c:pt idx="510">
                  <c:v>43610</c:v>
                </c:pt>
                <c:pt idx="511">
                  <c:v>43611</c:v>
                </c:pt>
                <c:pt idx="512">
                  <c:v>43612</c:v>
                </c:pt>
                <c:pt idx="513">
                  <c:v>43613</c:v>
                </c:pt>
                <c:pt idx="514">
                  <c:v>43614</c:v>
                </c:pt>
                <c:pt idx="515">
                  <c:v>43615</c:v>
                </c:pt>
                <c:pt idx="516">
                  <c:v>43616</c:v>
                </c:pt>
                <c:pt idx="517">
                  <c:v>43617</c:v>
                </c:pt>
                <c:pt idx="518">
                  <c:v>43618</c:v>
                </c:pt>
                <c:pt idx="519">
                  <c:v>43619</c:v>
                </c:pt>
                <c:pt idx="520">
                  <c:v>43620</c:v>
                </c:pt>
                <c:pt idx="521">
                  <c:v>43621</c:v>
                </c:pt>
                <c:pt idx="522">
                  <c:v>43622</c:v>
                </c:pt>
                <c:pt idx="523">
                  <c:v>43623</c:v>
                </c:pt>
                <c:pt idx="524">
                  <c:v>43624</c:v>
                </c:pt>
                <c:pt idx="525">
                  <c:v>43625</c:v>
                </c:pt>
                <c:pt idx="526">
                  <c:v>43626</c:v>
                </c:pt>
                <c:pt idx="527">
                  <c:v>43627</c:v>
                </c:pt>
                <c:pt idx="528">
                  <c:v>43628</c:v>
                </c:pt>
                <c:pt idx="529">
                  <c:v>43629</c:v>
                </c:pt>
                <c:pt idx="530">
                  <c:v>43630</c:v>
                </c:pt>
                <c:pt idx="531">
                  <c:v>43631</c:v>
                </c:pt>
                <c:pt idx="532">
                  <c:v>43632</c:v>
                </c:pt>
                <c:pt idx="533">
                  <c:v>43633</c:v>
                </c:pt>
                <c:pt idx="534">
                  <c:v>43634</c:v>
                </c:pt>
                <c:pt idx="535">
                  <c:v>43635</c:v>
                </c:pt>
                <c:pt idx="536">
                  <c:v>43636</c:v>
                </c:pt>
                <c:pt idx="537">
                  <c:v>43637</c:v>
                </c:pt>
                <c:pt idx="538">
                  <c:v>43638</c:v>
                </c:pt>
                <c:pt idx="539">
                  <c:v>43639</c:v>
                </c:pt>
                <c:pt idx="540">
                  <c:v>43640</c:v>
                </c:pt>
                <c:pt idx="541">
                  <c:v>43641</c:v>
                </c:pt>
                <c:pt idx="542">
                  <c:v>43642</c:v>
                </c:pt>
                <c:pt idx="543">
                  <c:v>43643</c:v>
                </c:pt>
                <c:pt idx="544">
                  <c:v>43644</c:v>
                </c:pt>
                <c:pt idx="545">
                  <c:v>43645</c:v>
                </c:pt>
                <c:pt idx="546">
                  <c:v>43646</c:v>
                </c:pt>
                <c:pt idx="547">
                  <c:v>43647</c:v>
                </c:pt>
                <c:pt idx="548">
                  <c:v>43648</c:v>
                </c:pt>
                <c:pt idx="549">
                  <c:v>43649</c:v>
                </c:pt>
                <c:pt idx="550">
                  <c:v>43650</c:v>
                </c:pt>
                <c:pt idx="551">
                  <c:v>43651</c:v>
                </c:pt>
                <c:pt idx="552">
                  <c:v>43652</c:v>
                </c:pt>
                <c:pt idx="553">
                  <c:v>43653</c:v>
                </c:pt>
                <c:pt idx="554">
                  <c:v>43654</c:v>
                </c:pt>
                <c:pt idx="555">
                  <c:v>43655</c:v>
                </c:pt>
                <c:pt idx="556">
                  <c:v>43656</c:v>
                </c:pt>
                <c:pt idx="557">
                  <c:v>43657</c:v>
                </c:pt>
                <c:pt idx="558">
                  <c:v>43658</c:v>
                </c:pt>
                <c:pt idx="559">
                  <c:v>43659</c:v>
                </c:pt>
                <c:pt idx="560">
                  <c:v>43660</c:v>
                </c:pt>
                <c:pt idx="561">
                  <c:v>43661</c:v>
                </c:pt>
                <c:pt idx="562">
                  <c:v>43662</c:v>
                </c:pt>
                <c:pt idx="563">
                  <c:v>43663</c:v>
                </c:pt>
                <c:pt idx="564">
                  <c:v>43664</c:v>
                </c:pt>
                <c:pt idx="565">
                  <c:v>43665</c:v>
                </c:pt>
                <c:pt idx="566">
                  <c:v>43666</c:v>
                </c:pt>
                <c:pt idx="567">
                  <c:v>43667</c:v>
                </c:pt>
                <c:pt idx="568">
                  <c:v>43668</c:v>
                </c:pt>
                <c:pt idx="569">
                  <c:v>43669</c:v>
                </c:pt>
                <c:pt idx="570">
                  <c:v>43670</c:v>
                </c:pt>
                <c:pt idx="571">
                  <c:v>43671</c:v>
                </c:pt>
                <c:pt idx="572">
                  <c:v>43672</c:v>
                </c:pt>
                <c:pt idx="573">
                  <c:v>43673</c:v>
                </c:pt>
                <c:pt idx="574">
                  <c:v>43674</c:v>
                </c:pt>
                <c:pt idx="575">
                  <c:v>43675</c:v>
                </c:pt>
                <c:pt idx="576">
                  <c:v>43676</c:v>
                </c:pt>
                <c:pt idx="577">
                  <c:v>43677</c:v>
                </c:pt>
                <c:pt idx="578">
                  <c:v>43678</c:v>
                </c:pt>
                <c:pt idx="579">
                  <c:v>43679</c:v>
                </c:pt>
                <c:pt idx="580">
                  <c:v>43680</c:v>
                </c:pt>
                <c:pt idx="581">
                  <c:v>43681</c:v>
                </c:pt>
                <c:pt idx="582">
                  <c:v>43682</c:v>
                </c:pt>
                <c:pt idx="583">
                  <c:v>43683</c:v>
                </c:pt>
                <c:pt idx="584">
                  <c:v>43684</c:v>
                </c:pt>
                <c:pt idx="585">
                  <c:v>43685</c:v>
                </c:pt>
                <c:pt idx="586">
                  <c:v>43686</c:v>
                </c:pt>
                <c:pt idx="587">
                  <c:v>43687</c:v>
                </c:pt>
                <c:pt idx="588">
                  <c:v>43688</c:v>
                </c:pt>
                <c:pt idx="589">
                  <c:v>43689</c:v>
                </c:pt>
                <c:pt idx="590">
                  <c:v>43690</c:v>
                </c:pt>
                <c:pt idx="591">
                  <c:v>43691</c:v>
                </c:pt>
                <c:pt idx="592">
                  <c:v>43692</c:v>
                </c:pt>
                <c:pt idx="593">
                  <c:v>43693</c:v>
                </c:pt>
                <c:pt idx="594">
                  <c:v>43694</c:v>
                </c:pt>
                <c:pt idx="595">
                  <c:v>43695</c:v>
                </c:pt>
                <c:pt idx="596">
                  <c:v>43696</c:v>
                </c:pt>
                <c:pt idx="597">
                  <c:v>43697</c:v>
                </c:pt>
                <c:pt idx="598">
                  <c:v>43698</c:v>
                </c:pt>
                <c:pt idx="599">
                  <c:v>43699</c:v>
                </c:pt>
                <c:pt idx="600">
                  <c:v>43700</c:v>
                </c:pt>
                <c:pt idx="601">
                  <c:v>43701</c:v>
                </c:pt>
                <c:pt idx="602">
                  <c:v>43702</c:v>
                </c:pt>
                <c:pt idx="603">
                  <c:v>43703</c:v>
                </c:pt>
                <c:pt idx="604">
                  <c:v>43704</c:v>
                </c:pt>
                <c:pt idx="605">
                  <c:v>43705</c:v>
                </c:pt>
                <c:pt idx="606">
                  <c:v>43706</c:v>
                </c:pt>
                <c:pt idx="607">
                  <c:v>43707</c:v>
                </c:pt>
                <c:pt idx="608">
                  <c:v>43708</c:v>
                </c:pt>
                <c:pt idx="609">
                  <c:v>43709</c:v>
                </c:pt>
                <c:pt idx="610">
                  <c:v>43710</c:v>
                </c:pt>
                <c:pt idx="611">
                  <c:v>43711</c:v>
                </c:pt>
                <c:pt idx="612">
                  <c:v>43712</c:v>
                </c:pt>
                <c:pt idx="613">
                  <c:v>43713</c:v>
                </c:pt>
                <c:pt idx="614">
                  <c:v>43714</c:v>
                </c:pt>
                <c:pt idx="615">
                  <c:v>43715</c:v>
                </c:pt>
                <c:pt idx="616">
                  <c:v>43716</c:v>
                </c:pt>
                <c:pt idx="617">
                  <c:v>43717</c:v>
                </c:pt>
                <c:pt idx="618">
                  <c:v>43718</c:v>
                </c:pt>
                <c:pt idx="619">
                  <c:v>43719</c:v>
                </c:pt>
                <c:pt idx="620">
                  <c:v>43720</c:v>
                </c:pt>
                <c:pt idx="621">
                  <c:v>43721</c:v>
                </c:pt>
                <c:pt idx="622">
                  <c:v>43722</c:v>
                </c:pt>
                <c:pt idx="623">
                  <c:v>43723</c:v>
                </c:pt>
                <c:pt idx="624">
                  <c:v>43724</c:v>
                </c:pt>
                <c:pt idx="625">
                  <c:v>43725</c:v>
                </c:pt>
                <c:pt idx="626">
                  <c:v>43726</c:v>
                </c:pt>
                <c:pt idx="627">
                  <c:v>43727</c:v>
                </c:pt>
                <c:pt idx="628">
                  <c:v>43728</c:v>
                </c:pt>
                <c:pt idx="629">
                  <c:v>43729</c:v>
                </c:pt>
                <c:pt idx="630">
                  <c:v>43730</c:v>
                </c:pt>
                <c:pt idx="631">
                  <c:v>43731</c:v>
                </c:pt>
                <c:pt idx="632">
                  <c:v>43732</c:v>
                </c:pt>
                <c:pt idx="633">
                  <c:v>43733</c:v>
                </c:pt>
                <c:pt idx="634">
                  <c:v>43734</c:v>
                </c:pt>
                <c:pt idx="635">
                  <c:v>43735</c:v>
                </c:pt>
                <c:pt idx="636">
                  <c:v>43736</c:v>
                </c:pt>
                <c:pt idx="637">
                  <c:v>43737</c:v>
                </c:pt>
                <c:pt idx="638">
                  <c:v>43738</c:v>
                </c:pt>
                <c:pt idx="639">
                  <c:v>43739</c:v>
                </c:pt>
                <c:pt idx="640">
                  <c:v>43740</c:v>
                </c:pt>
                <c:pt idx="641">
                  <c:v>43741</c:v>
                </c:pt>
                <c:pt idx="642">
                  <c:v>43742</c:v>
                </c:pt>
                <c:pt idx="643">
                  <c:v>43743</c:v>
                </c:pt>
                <c:pt idx="644">
                  <c:v>43744</c:v>
                </c:pt>
                <c:pt idx="645">
                  <c:v>43745</c:v>
                </c:pt>
                <c:pt idx="646">
                  <c:v>43746</c:v>
                </c:pt>
                <c:pt idx="647">
                  <c:v>43747</c:v>
                </c:pt>
                <c:pt idx="648">
                  <c:v>43748</c:v>
                </c:pt>
                <c:pt idx="649">
                  <c:v>43749</c:v>
                </c:pt>
                <c:pt idx="650">
                  <c:v>43750</c:v>
                </c:pt>
                <c:pt idx="651">
                  <c:v>43751</c:v>
                </c:pt>
                <c:pt idx="652">
                  <c:v>43752</c:v>
                </c:pt>
                <c:pt idx="653">
                  <c:v>43753</c:v>
                </c:pt>
                <c:pt idx="654">
                  <c:v>43754</c:v>
                </c:pt>
                <c:pt idx="655">
                  <c:v>43755</c:v>
                </c:pt>
                <c:pt idx="656">
                  <c:v>43756</c:v>
                </c:pt>
                <c:pt idx="657">
                  <c:v>43757</c:v>
                </c:pt>
                <c:pt idx="658">
                  <c:v>43758</c:v>
                </c:pt>
                <c:pt idx="659">
                  <c:v>43759</c:v>
                </c:pt>
                <c:pt idx="660">
                  <c:v>43760</c:v>
                </c:pt>
                <c:pt idx="661">
                  <c:v>43761</c:v>
                </c:pt>
                <c:pt idx="662">
                  <c:v>43762</c:v>
                </c:pt>
                <c:pt idx="663">
                  <c:v>43763</c:v>
                </c:pt>
                <c:pt idx="664">
                  <c:v>43764</c:v>
                </c:pt>
                <c:pt idx="665">
                  <c:v>43765</c:v>
                </c:pt>
                <c:pt idx="666">
                  <c:v>43766</c:v>
                </c:pt>
                <c:pt idx="667">
                  <c:v>43767</c:v>
                </c:pt>
                <c:pt idx="668">
                  <c:v>43768</c:v>
                </c:pt>
                <c:pt idx="669">
                  <c:v>43769</c:v>
                </c:pt>
                <c:pt idx="670">
                  <c:v>43770</c:v>
                </c:pt>
                <c:pt idx="671">
                  <c:v>43771</c:v>
                </c:pt>
                <c:pt idx="672">
                  <c:v>43772</c:v>
                </c:pt>
                <c:pt idx="673">
                  <c:v>43773</c:v>
                </c:pt>
                <c:pt idx="674">
                  <c:v>43774</c:v>
                </c:pt>
                <c:pt idx="675">
                  <c:v>43775</c:v>
                </c:pt>
                <c:pt idx="676">
                  <c:v>43776</c:v>
                </c:pt>
                <c:pt idx="677">
                  <c:v>43777</c:v>
                </c:pt>
                <c:pt idx="678">
                  <c:v>43778</c:v>
                </c:pt>
                <c:pt idx="679">
                  <c:v>43779</c:v>
                </c:pt>
                <c:pt idx="680">
                  <c:v>43780</c:v>
                </c:pt>
                <c:pt idx="681">
                  <c:v>43781</c:v>
                </c:pt>
                <c:pt idx="682">
                  <c:v>43782</c:v>
                </c:pt>
                <c:pt idx="683">
                  <c:v>43783</c:v>
                </c:pt>
                <c:pt idx="684">
                  <c:v>43784</c:v>
                </c:pt>
                <c:pt idx="685">
                  <c:v>43785</c:v>
                </c:pt>
                <c:pt idx="686">
                  <c:v>43786</c:v>
                </c:pt>
                <c:pt idx="687">
                  <c:v>43787</c:v>
                </c:pt>
                <c:pt idx="688">
                  <c:v>43788</c:v>
                </c:pt>
                <c:pt idx="689">
                  <c:v>43789</c:v>
                </c:pt>
                <c:pt idx="690">
                  <c:v>43790</c:v>
                </c:pt>
                <c:pt idx="691">
                  <c:v>43791</c:v>
                </c:pt>
                <c:pt idx="692">
                  <c:v>43792</c:v>
                </c:pt>
                <c:pt idx="693">
                  <c:v>43793</c:v>
                </c:pt>
                <c:pt idx="694">
                  <c:v>43794</c:v>
                </c:pt>
                <c:pt idx="695">
                  <c:v>43795</c:v>
                </c:pt>
                <c:pt idx="696">
                  <c:v>43796</c:v>
                </c:pt>
                <c:pt idx="697">
                  <c:v>43797</c:v>
                </c:pt>
                <c:pt idx="698">
                  <c:v>43798</c:v>
                </c:pt>
                <c:pt idx="699">
                  <c:v>43799</c:v>
                </c:pt>
                <c:pt idx="700">
                  <c:v>43800</c:v>
                </c:pt>
                <c:pt idx="701">
                  <c:v>43801</c:v>
                </c:pt>
                <c:pt idx="702">
                  <c:v>43802</c:v>
                </c:pt>
                <c:pt idx="703">
                  <c:v>43803</c:v>
                </c:pt>
                <c:pt idx="704">
                  <c:v>43804</c:v>
                </c:pt>
                <c:pt idx="705">
                  <c:v>43805</c:v>
                </c:pt>
                <c:pt idx="706">
                  <c:v>43806</c:v>
                </c:pt>
                <c:pt idx="707">
                  <c:v>43807</c:v>
                </c:pt>
                <c:pt idx="708">
                  <c:v>43808</c:v>
                </c:pt>
                <c:pt idx="709">
                  <c:v>43809</c:v>
                </c:pt>
                <c:pt idx="710">
                  <c:v>43810</c:v>
                </c:pt>
                <c:pt idx="711">
                  <c:v>43811</c:v>
                </c:pt>
                <c:pt idx="712">
                  <c:v>43812</c:v>
                </c:pt>
                <c:pt idx="713">
                  <c:v>43813</c:v>
                </c:pt>
                <c:pt idx="714">
                  <c:v>43814</c:v>
                </c:pt>
                <c:pt idx="715">
                  <c:v>43815</c:v>
                </c:pt>
                <c:pt idx="716">
                  <c:v>43816</c:v>
                </c:pt>
                <c:pt idx="717">
                  <c:v>43817</c:v>
                </c:pt>
                <c:pt idx="718">
                  <c:v>43818</c:v>
                </c:pt>
                <c:pt idx="719">
                  <c:v>43819</c:v>
                </c:pt>
                <c:pt idx="720">
                  <c:v>43820</c:v>
                </c:pt>
                <c:pt idx="721">
                  <c:v>43821</c:v>
                </c:pt>
                <c:pt idx="722">
                  <c:v>43822</c:v>
                </c:pt>
                <c:pt idx="723">
                  <c:v>43823</c:v>
                </c:pt>
                <c:pt idx="724">
                  <c:v>43824</c:v>
                </c:pt>
                <c:pt idx="725">
                  <c:v>43825</c:v>
                </c:pt>
                <c:pt idx="726">
                  <c:v>43826</c:v>
                </c:pt>
                <c:pt idx="727">
                  <c:v>43827</c:v>
                </c:pt>
                <c:pt idx="728">
                  <c:v>43828</c:v>
                </c:pt>
                <c:pt idx="729">
                  <c:v>43829</c:v>
                </c:pt>
                <c:pt idx="730">
                  <c:v>43830</c:v>
                </c:pt>
                <c:pt idx="731">
                  <c:v>43831</c:v>
                </c:pt>
                <c:pt idx="732">
                  <c:v>43832</c:v>
                </c:pt>
                <c:pt idx="733">
                  <c:v>43833</c:v>
                </c:pt>
                <c:pt idx="734">
                  <c:v>43834</c:v>
                </c:pt>
                <c:pt idx="735">
                  <c:v>43835</c:v>
                </c:pt>
                <c:pt idx="736">
                  <c:v>43836</c:v>
                </c:pt>
                <c:pt idx="737">
                  <c:v>43837</c:v>
                </c:pt>
                <c:pt idx="738">
                  <c:v>43838</c:v>
                </c:pt>
                <c:pt idx="739">
                  <c:v>43839</c:v>
                </c:pt>
                <c:pt idx="740">
                  <c:v>43840</c:v>
                </c:pt>
                <c:pt idx="741">
                  <c:v>43841</c:v>
                </c:pt>
                <c:pt idx="742">
                  <c:v>43842</c:v>
                </c:pt>
                <c:pt idx="743">
                  <c:v>43843</c:v>
                </c:pt>
                <c:pt idx="744">
                  <c:v>43844</c:v>
                </c:pt>
                <c:pt idx="745">
                  <c:v>43845</c:v>
                </c:pt>
                <c:pt idx="746">
                  <c:v>43846</c:v>
                </c:pt>
                <c:pt idx="747">
                  <c:v>43847</c:v>
                </c:pt>
                <c:pt idx="748">
                  <c:v>43848</c:v>
                </c:pt>
                <c:pt idx="749">
                  <c:v>43849</c:v>
                </c:pt>
                <c:pt idx="750">
                  <c:v>43850</c:v>
                </c:pt>
                <c:pt idx="751">
                  <c:v>43851</c:v>
                </c:pt>
                <c:pt idx="752">
                  <c:v>43852</c:v>
                </c:pt>
                <c:pt idx="753">
                  <c:v>43853</c:v>
                </c:pt>
                <c:pt idx="754">
                  <c:v>43854</c:v>
                </c:pt>
                <c:pt idx="755">
                  <c:v>43855</c:v>
                </c:pt>
                <c:pt idx="756">
                  <c:v>43856</c:v>
                </c:pt>
                <c:pt idx="757">
                  <c:v>43857</c:v>
                </c:pt>
                <c:pt idx="758">
                  <c:v>43858</c:v>
                </c:pt>
                <c:pt idx="759">
                  <c:v>43859</c:v>
                </c:pt>
                <c:pt idx="760">
                  <c:v>43860</c:v>
                </c:pt>
                <c:pt idx="761">
                  <c:v>43861</c:v>
                </c:pt>
                <c:pt idx="762">
                  <c:v>43862</c:v>
                </c:pt>
                <c:pt idx="763">
                  <c:v>43863</c:v>
                </c:pt>
                <c:pt idx="764">
                  <c:v>43864</c:v>
                </c:pt>
                <c:pt idx="765">
                  <c:v>43865</c:v>
                </c:pt>
                <c:pt idx="766">
                  <c:v>43866</c:v>
                </c:pt>
                <c:pt idx="767">
                  <c:v>43867</c:v>
                </c:pt>
                <c:pt idx="768">
                  <c:v>43868</c:v>
                </c:pt>
                <c:pt idx="769">
                  <c:v>43869</c:v>
                </c:pt>
                <c:pt idx="770">
                  <c:v>43870</c:v>
                </c:pt>
                <c:pt idx="771">
                  <c:v>43871</c:v>
                </c:pt>
                <c:pt idx="772">
                  <c:v>43872</c:v>
                </c:pt>
                <c:pt idx="773">
                  <c:v>43873</c:v>
                </c:pt>
                <c:pt idx="774">
                  <c:v>43874</c:v>
                </c:pt>
                <c:pt idx="775">
                  <c:v>43875</c:v>
                </c:pt>
                <c:pt idx="776">
                  <c:v>43876</c:v>
                </c:pt>
                <c:pt idx="777">
                  <c:v>43877</c:v>
                </c:pt>
                <c:pt idx="778">
                  <c:v>43878</c:v>
                </c:pt>
                <c:pt idx="779">
                  <c:v>43879</c:v>
                </c:pt>
                <c:pt idx="780">
                  <c:v>43880</c:v>
                </c:pt>
                <c:pt idx="781">
                  <c:v>43881</c:v>
                </c:pt>
                <c:pt idx="782">
                  <c:v>43882</c:v>
                </c:pt>
                <c:pt idx="783">
                  <c:v>43883</c:v>
                </c:pt>
                <c:pt idx="784">
                  <c:v>43884</c:v>
                </c:pt>
                <c:pt idx="785">
                  <c:v>43885</c:v>
                </c:pt>
                <c:pt idx="786">
                  <c:v>43886</c:v>
                </c:pt>
                <c:pt idx="787">
                  <c:v>43887</c:v>
                </c:pt>
                <c:pt idx="788">
                  <c:v>43888</c:v>
                </c:pt>
                <c:pt idx="789">
                  <c:v>43889</c:v>
                </c:pt>
                <c:pt idx="790">
                  <c:v>43890</c:v>
                </c:pt>
                <c:pt idx="791">
                  <c:v>43891</c:v>
                </c:pt>
                <c:pt idx="792">
                  <c:v>43892</c:v>
                </c:pt>
                <c:pt idx="793">
                  <c:v>43893</c:v>
                </c:pt>
                <c:pt idx="794">
                  <c:v>43894</c:v>
                </c:pt>
                <c:pt idx="795">
                  <c:v>43895</c:v>
                </c:pt>
                <c:pt idx="796">
                  <c:v>43896</c:v>
                </c:pt>
                <c:pt idx="797">
                  <c:v>43897</c:v>
                </c:pt>
                <c:pt idx="798">
                  <c:v>43898</c:v>
                </c:pt>
                <c:pt idx="799">
                  <c:v>43899</c:v>
                </c:pt>
                <c:pt idx="800">
                  <c:v>43900</c:v>
                </c:pt>
                <c:pt idx="801">
                  <c:v>43901</c:v>
                </c:pt>
                <c:pt idx="802">
                  <c:v>43902</c:v>
                </c:pt>
                <c:pt idx="803">
                  <c:v>43903</c:v>
                </c:pt>
                <c:pt idx="804">
                  <c:v>43904</c:v>
                </c:pt>
                <c:pt idx="805">
                  <c:v>43905</c:v>
                </c:pt>
                <c:pt idx="806">
                  <c:v>43906</c:v>
                </c:pt>
                <c:pt idx="807">
                  <c:v>43907</c:v>
                </c:pt>
                <c:pt idx="808">
                  <c:v>43908</c:v>
                </c:pt>
                <c:pt idx="809">
                  <c:v>43909</c:v>
                </c:pt>
                <c:pt idx="810">
                  <c:v>43910</c:v>
                </c:pt>
                <c:pt idx="811">
                  <c:v>43911</c:v>
                </c:pt>
                <c:pt idx="812">
                  <c:v>43912</c:v>
                </c:pt>
                <c:pt idx="813">
                  <c:v>43913</c:v>
                </c:pt>
                <c:pt idx="814">
                  <c:v>43914</c:v>
                </c:pt>
                <c:pt idx="815">
                  <c:v>43915</c:v>
                </c:pt>
                <c:pt idx="816">
                  <c:v>43916</c:v>
                </c:pt>
                <c:pt idx="817">
                  <c:v>43917</c:v>
                </c:pt>
                <c:pt idx="818">
                  <c:v>43918</c:v>
                </c:pt>
                <c:pt idx="819">
                  <c:v>43919</c:v>
                </c:pt>
                <c:pt idx="820">
                  <c:v>43920</c:v>
                </c:pt>
                <c:pt idx="821">
                  <c:v>43921</c:v>
                </c:pt>
                <c:pt idx="822">
                  <c:v>43922</c:v>
                </c:pt>
                <c:pt idx="823">
                  <c:v>43923</c:v>
                </c:pt>
                <c:pt idx="824">
                  <c:v>43924</c:v>
                </c:pt>
                <c:pt idx="825">
                  <c:v>43925</c:v>
                </c:pt>
                <c:pt idx="826">
                  <c:v>43926</c:v>
                </c:pt>
                <c:pt idx="827">
                  <c:v>43927</c:v>
                </c:pt>
                <c:pt idx="828">
                  <c:v>43928</c:v>
                </c:pt>
                <c:pt idx="829">
                  <c:v>43929</c:v>
                </c:pt>
                <c:pt idx="830">
                  <c:v>43930</c:v>
                </c:pt>
                <c:pt idx="831">
                  <c:v>43931</c:v>
                </c:pt>
                <c:pt idx="832">
                  <c:v>43932</c:v>
                </c:pt>
                <c:pt idx="833">
                  <c:v>43933</c:v>
                </c:pt>
                <c:pt idx="834">
                  <c:v>43934</c:v>
                </c:pt>
                <c:pt idx="835">
                  <c:v>43935</c:v>
                </c:pt>
                <c:pt idx="836">
                  <c:v>43936</c:v>
                </c:pt>
                <c:pt idx="837">
                  <c:v>43937</c:v>
                </c:pt>
                <c:pt idx="838">
                  <c:v>43938</c:v>
                </c:pt>
                <c:pt idx="839">
                  <c:v>43939</c:v>
                </c:pt>
                <c:pt idx="840">
                  <c:v>43940</c:v>
                </c:pt>
                <c:pt idx="841">
                  <c:v>43941</c:v>
                </c:pt>
                <c:pt idx="842">
                  <c:v>43942</c:v>
                </c:pt>
                <c:pt idx="843">
                  <c:v>43943</c:v>
                </c:pt>
                <c:pt idx="844">
                  <c:v>43944</c:v>
                </c:pt>
                <c:pt idx="845">
                  <c:v>43945</c:v>
                </c:pt>
                <c:pt idx="846">
                  <c:v>43946</c:v>
                </c:pt>
                <c:pt idx="847">
                  <c:v>43947</c:v>
                </c:pt>
                <c:pt idx="848">
                  <c:v>43948</c:v>
                </c:pt>
                <c:pt idx="849">
                  <c:v>43949</c:v>
                </c:pt>
                <c:pt idx="850">
                  <c:v>43950</c:v>
                </c:pt>
                <c:pt idx="851">
                  <c:v>43951</c:v>
                </c:pt>
                <c:pt idx="852">
                  <c:v>43952</c:v>
                </c:pt>
                <c:pt idx="853">
                  <c:v>43953</c:v>
                </c:pt>
                <c:pt idx="854">
                  <c:v>43954</c:v>
                </c:pt>
                <c:pt idx="855">
                  <c:v>43955</c:v>
                </c:pt>
                <c:pt idx="856">
                  <c:v>43956</c:v>
                </c:pt>
                <c:pt idx="857">
                  <c:v>43957</c:v>
                </c:pt>
                <c:pt idx="858">
                  <c:v>43958</c:v>
                </c:pt>
                <c:pt idx="859">
                  <c:v>43959</c:v>
                </c:pt>
                <c:pt idx="860">
                  <c:v>43960</c:v>
                </c:pt>
                <c:pt idx="861">
                  <c:v>43961</c:v>
                </c:pt>
                <c:pt idx="862">
                  <c:v>43962</c:v>
                </c:pt>
                <c:pt idx="863">
                  <c:v>43963</c:v>
                </c:pt>
                <c:pt idx="864">
                  <c:v>43964</c:v>
                </c:pt>
                <c:pt idx="865">
                  <c:v>43965</c:v>
                </c:pt>
                <c:pt idx="866">
                  <c:v>43966</c:v>
                </c:pt>
                <c:pt idx="867">
                  <c:v>43967</c:v>
                </c:pt>
                <c:pt idx="868">
                  <c:v>43968</c:v>
                </c:pt>
                <c:pt idx="869">
                  <c:v>43969</c:v>
                </c:pt>
                <c:pt idx="870">
                  <c:v>43970</c:v>
                </c:pt>
                <c:pt idx="871">
                  <c:v>43971</c:v>
                </c:pt>
                <c:pt idx="872">
                  <c:v>43972</c:v>
                </c:pt>
                <c:pt idx="873">
                  <c:v>43973</c:v>
                </c:pt>
                <c:pt idx="874">
                  <c:v>43974</c:v>
                </c:pt>
                <c:pt idx="875">
                  <c:v>43975</c:v>
                </c:pt>
                <c:pt idx="876">
                  <c:v>43976</c:v>
                </c:pt>
                <c:pt idx="877">
                  <c:v>43977</c:v>
                </c:pt>
                <c:pt idx="878">
                  <c:v>43978</c:v>
                </c:pt>
                <c:pt idx="879">
                  <c:v>43979</c:v>
                </c:pt>
                <c:pt idx="880">
                  <c:v>43980</c:v>
                </c:pt>
                <c:pt idx="881">
                  <c:v>43981</c:v>
                </c:pt>
                <c:pt idx="882">
                  <c:v>43982</c:v>
                </c:pt>
                <c:pt idx="883">
                  <c:v>43983</c:v>
                </c:pt>
                <c:pt idx="884">
                  <c:v>43984</c:v>
                </c:pt>
                <c:pt idx="885">
                  <c:v>43985</c:v>
                </c:pt>
                <c:pt idx="886">
                  <c:v>43986</c:v>
                </c:pt>
                <c:pt idx="887">
                  <c:v>43987</c:v>
                </c:pt>
                <c:pt idx="888">
                  <c:v>43988</c:v>
                </c:pt>
                <c:pt idx="889">
                  <c:v>43989</c:v>
                </c:pt>
                <c:pt idx="890">
                  <c:v>43990</c:v>
                </c:pt>
                <c:pt idx="891">
                  <c:v>43991</c:v>
                </c:pt>
                <c:pt idx="892">
                  <c:v>43992</c:v>
                </c:pt>
                <c:pt idx="893">
                  <c:v>43993</c:v>
                </c:pt>
                <c:pt idx="894">
                  <c:v>43994</c:v>
                </c:pt>
                <c:pt idx="895">
                  <c:v>43995</c:v>
                </c:pt>
                <c:pt idx="896">
                  <c:v>43996</c:v>
                </c:pt>
                <c:pt idx="897">
                  <c:v>43997</c:v>
                </c:pt>
                <c:pt idx="898">
                  <c:v>43998</c:v>
                </c:pt>
                <c:pt idx="899">
                  <c:v>43999</c:v>
                </c:pt>
                <c:pt idx="900">
                  <c:v>44000</c:v>
                </c:pt>
                <c:pt idx="901">
                  <c:v>44001</c:v>
                </c:pt>
                <c:pt idx="902">
                  <c:v>44002</c:v>
                </c:pt>
                <c:pt idx="903">
                  <c:v>44003</c:v>
                </c:pt>
                <c:pt idx="904">
                  <c:v>44004</c:v>
                </c:pt>
                <c:pt idx="905">
                  <c:v>44005</c:v>
                </c:pt>
                <c:pt idx="906">
                  <c:v>44006</c:v>
                </c:pt>
                <c:pt idx="907">
                  <c:v>44007</c:v>
                </c:pt>
                <c:pt idx="908">
                  <c:v>44008</c:v>
                </c:pt>
                <c:pt idx="909">
                  <c:v>44009</c:v>
                </c:pt>
                <c:pt idx="910">
                  <c:v>44010</c:v>
                </c:pt>
                <c:pt idx="911">
                  <c:v>44011</c:v>
                </c:pt>
                <c:pt idx="912">
                  <c:v>44012</c:v>
                </c:pt>
                <c:pt idx="913">
                  <c:v>44013</c:v>
                </c:pt>
                <c:pt idx="914">
                  <c:v>44014</c:v>
                </c:pt>
                <c:pt idx="915">
                  <c:v>44015</c:v>
                </c:pt>
                <c:pt idx="916">
                  <c:v>44016</c:v>
                </c:pt>
                <c:pt idx="917">
                  <c:v>44017</c:v>
                </c:pt>
                <c:pt idx="918">
                  <c:v>44018</c:v>
                </c:pt>
                <c:pt idx="919">
                  <c:v>44019</c:v>
                </c:pt>
                <c:pt idx="920">
                  <c:v>44020</c:v>
                </c:pt>
                <c:pt idx="921">
                  <c:v>44021</c:v>
                </c:pt>
                <c:pt idx="922">
                  <c:v>44022</c:v>
                </c:pt>
                <c:pt idx="923">
                  <c:v>44023</c:v>
                </c:pt>
                <c:pt idx="924">
                  <c:v>44024</c:v>
                </c:pt>
                <c:pt idx="925">
                  <c:v>44025</c:v>
                </c:pt>
                <c:pt idx="926">
                  <c:v>44026</c:v>
                </c:pt>
                <c:pt idx="927">
                  <c:v>44027</c:v>
                </c:pt>
                <c:pt idx="928">
                  <c:v>44028</c:v>
                </c:pt>
                <c:pt idx="929">
                  <c:v>44029</c:v>
                </c:pt>
                <c:pt idx="930">
                  <c:v>44030</c:v>
                </c:pt>
                <c:pt idx="931">
                  <c:v>44031</c:v>
                </c:pt>
                <c:pt idx="932">
                  <c:v>44032</c:v>
                </c:pt>
                <c:pt idx="933">
                  <c:v>44033</c:v>
                </c:pt>
                <c:pt idx="934">
                  <c:v>44034</c:v>
                </c:pt>
                <c:pt idx="935">
                  <c:v>44035</c:v>
                </c:pt>
                <c:pt idx="936">
                  <c:v>44036</c:v>
                </c:pt>
                <c:pt idx="937">
                  <c:v>44037</c:v>
                </c:pt>
                <c:pt idx="938">
                  <c:v>44038</c:v>
                </c:pt>
                <c:pt idx="939">
                  <c:v>44039</c:v>
                </c:pt>
                <c:pt idx="940">
                  <c:v>44040</c:v>
                </c:pt>
                <c:pt idx="941">
                  <c:v>44041</c:v>
                </c:pt>
                <c:pt idx="942">
                  <c:v>44042</c:v>
                </c:pt>
                <c:pt idx="943">
                  <c:v>44043</c:v>
                </c:pt>
                <c:pt idx="944">
                  <c:v>44044</c:v>
                </c:pt>
                <c:pt idx="945">
                  <c:v>44045</c:v>
                </c:pt>
                <c:pt idx="946">
                  <c:v>44046</c:v>
                </c:pt>
                <c:pt idx="947">
                  <c:v>44047</c:v>
                </c:pt>
                <c:pt idx="948">
                  <c:v>44048</c:v>
                </c:pt>
                <c:pt idx="949">
                  <c:v>44049</c:v>
                </c:pt>
                <c:pt idx="950">
                  <c:v>44050</c:v>
                </c:pt>
                <c:pt idx="951">
                  <c:v>44051</c:v>
                </c:pt>
                <c:pt idx="952">
                  <c:v>44052</c:v>
                </c:pt>
                <c:pt idx="953">
                  <c:v>44053</c:v>
                </c:pt>
                <c:pt idx="954">
                  <c:v>44054</c:v>
                </c:pt>
                <c:pt idx="955">
                  <c:v>44055</c:v>
                </c:pt>
                <c:pt idx="956">
                  <c:v>44056</c:v>
                </c:pt>
                <c:pt idx="957">
                  <c:v>44057</c:v>
                </c:pt>
                <c:pt idx="958">
                  <c:v>44058</c:v>
                </c:pt>
                <c:pt idx="959">
                  <c:v>44059</c:v>
                </c:pt>
                <c:pt idx="960">
                  <c:v>44060</c:v>
                </c:pt>
                <c:pt idx="961">
                  <c:v>44061</c:v>
                </c:pt>
                <c:pt idx="962">
                  <c:v>44062</c:v>
                </c:pt>
                <c:pt idx="963">
                  <c:v>44063</c:v>
                </c:pt>
                <c:pt idx="964">
                  <c:v>44064</c:v>
                </c:pt>
                <c:pt idx="965">
                  <c:v>44065</c:v>
                </c:pt>
                <c:pt idx="966">
                  <c:v>44066</c:v>
                </c:pt>
                <c:pt idx="967">
                  <c:v>44067</c:v>
                </c:pt>
                <c:pt idx="968">
                  <c:v>44068</c:v>
                </c:pt>
                <c:pt idx="969">
                  <c:v>44069</c:v>
                </c:pt>
                <c:pt idx="970">
                  <c:v>44070</c:v>
                </c:pt>
                <c:pt idx="971">
                  <c:v>44071</c:v>
                </c:pt>
                <c:pt idx="972">
                  <c:v>44072</c:v>
                </c:pt>
                <c:pt idx="973">
                  <c:v>44073</c:v>
                </c:pt>
                <c:pt idx="974">
                  <c:v>44074</c:v>
                </c:pt>
                <c:pt idx="975">
                  <c:v>44075</c:v>
                </c:pt>
                <c:pt idx="976">
                  <c:v>44076</c:v>
                </c:pt>
                <c:pt idx="977">
                  <c:v>44077</c:v>
                </c:pt>
                <c:pt idx="978">
                  <c:v>44078</c:v>
                </c:pt>
                <c:pt idx="979">
                  <c:v>44079</c:v>
                </c:pt>
                <c:pt idx="980">
                  <c:v>44080</c:v>
                </c:pt>
                <c:pt idx="981">
                  <c:v>44081</c:v>
                </c:pt>
                <c:pt idx="982">
                  <c:v>44082</c:v>
                </c:pt>
                <c:pt idx="983">
                  <c:v>44083</c:v>
                </c:pt>
                <c:pt idx="984">
                  <c:v>44084</c:v>
                </c:pt>
                <c:pt idx="985">
                  <c:v>44085</c:v>
                </c:pt>
                <c:pt idx="986">
                  <c:v>44086</c:v>
                </c:pt>
                <c:pt idx="987">
                  <c:v>44087</c:v>
                </c:pt>
                <c:pt idx="988">
                  <c:v>44088</c:v>
                </c:pt>
                <c:pt idx="989">
                  <c:v>44089</c:v>
                </c:pt>
                <c:pt idx="990">
                  <c:v>44090</c:v>
                </c:pt>
                <c:pt idx="991">
                  <c:v>44091</c:v>
                </c:pt>
                <c:pt idx="992">
                  <c:v>44092</c:v>
                </c:pt>
                <c:pt idx="993">
                  <c:v>44093</c:v>
                </c:pt>
                <c:pt idx="994">
                  <c:v>44094</c:v>
                </c:pt>
                <c:pt idx="995">
                  <c:v>44095</c:v>
                </c:pt>
                <c:pt idx="996">
                  <c:v>44096</c:v>
                </c:pt>
                <c:pt idx="997">
                  <c:v>44097</c:v>
                </c:pt>
                <c:pt idx="998">
                  <c:v>44098</c:v>
                </c:pt>
                <c:pt idx="999">
                  <c:v>44099</c:v>
                </c:pt>
                <c:pt idx="1000">
                  <c:v>44100</c:v>
                </c:pt>
                <c:pt idx="1001">
                  <c:v>44101</c:v>
                </c:pt>
                <c:pt idx="1002">
                  <c:v>44102</c:v>
                </c:pt>
                <c:pt idx="1003">
                  <c:v>44103</c:v>
                </c:pt>
                <c:pt idx="1004">
                  <c:v>44104</c:v>
                </c:pt>
                <c:pt idx="1005">
                  <c:v>44105</c:v>
                </c:pt>
                <c:pt idx="1006">
                  <c:v>44106</c:v>
                </c:pt>
                <c:pt idx="1007">
                  <c:v>44107</c:v>
                </c:pt>
                <c:pt idx="1008">
                  <c:v>44108</c:v>
                </c:pt>
                <c:pt idx="1009">
                  <c:v>44109</c:v>
                </c:pt>
                <c:pt idx="1010">
                  <c:v>44110</c:v>
                </c:pt>
                <c:pt idx="1011">
                  <c:v>44111</c:v>
                </c:pt>
                <c:pt idx="1012">
                  <c:v>44112</c:v>
                </c:pt>
                <c:pt idx="1013">
                  <c:v>44113</c:v>
                </c:pt>
                <c:pt idx="1014">
                  <c:v>44114</c:v>
                </c:pt>
                <c:pt idx="1015">
                  <c:v>44115</c:v>
                </c:pt>
                <c:pt idx="1016">
                  <c:v>44116</c:v>
                </c:pt>
                <c:pt idx="1017">
                  <c:v>44117</c:v>
                </c:pt>
                <c:pt idx="1018">
                  <c:v>44118</c:v>
                </c:pt>
                <c:pt idx="1019">
                  <c:v>44119</c:v>
                </c:pt>
                <c:pt idx="1020">
                  <c:v>44120</c:v>
                </c:pt>
                <c:pt idx="1021">
                  <c:v>44121</c:v>
                </c:pt>
                <c:pt idx="1022">
                  <c:v>44122</c:v>
                </c:pt>
                <c:pt idx="1023">
                  <c:v>44123</c:v>
                </c:pt>
                <c:pt idx="1024">
                  <c:v>44124</c:v>
                </c:pt>
                <c:pt idx="1025">
                  <c:v>44125</c:v>
                </c:pt>
                <c:pt idx="1026">
                  <c:v>44126</c:v>
                </c:pt>
                <c:pt idx="1027">
                  <c:v>44127</c:v>
                </c:pt>
                <c:pt idx="1028">
                  <c:v>44128</c:v>
                </c:pt>
                <c:pt idx="1029">
                  <c:v>44129</c:v>
                </c:pt>
                <c:pt idx="1030">
                  <c:v>44130</c:v>
                </c:pt>
                <c:pt idx="1031">
                  <c:v>44131</c:v>
                </c:pt>
                <c:pt idx="1032">
                  <c:v>44132</c:v>
                </c:pt>
                <c:pt idx="1033">
                  <c:v>44133</c:v>
                </c:pt>
                <c:pt idx="1034">
                  <c:v>44134</c:v>
                </c:pt>
                <c:pt idx="1035">
                  <c:v>44135</c:v>
                </c:pt>
                <c:pt idx="1036">
                  <c:v>44136</c:v>
                </c:pt>
                <c:pt idx="1037">
                  <c:v>44137</c:v>
                </c:pt>
                <c:pt idx="1038">
                  <c:v>44138</c:v>
                </c:pt>
                <c:pt idx="1039">
                  <c:v>44139</c:v>
                </c:pt>
                <c:pt idx="1040">
                  <c:v>44140</c:v>
                </c:pt>
                <c:pt idx="1041">
                  <c:v>44141</c:v>
                </c:pt>
                <c:pt idx="1042">
                  <c:v>44142</c:v>
                </c:pt>
                <c:pt idx="1043">
                  <c:v>44143</c:v>
                </c:pt>
                <c:pt idx="1044">
                  <c:v>44144</c:v>
                </c:pt>
                <c:pt idx="1045">
                  <c:v>44145</c:v>
                </c:pt>
                <c:pt idx="1046">
                  <c:v>44146</c:v>
                </c:pt>
                <c:pt idx="1047">
                  <c:v>44147</c:v>
                </c:pt>
                <c:pt idx="1048">
                  <c:v>44148</c:v>
                </c:pt>
                <c:pt idx="1049">
                  <c:v>44149</c:v>
                </c:pt>
                <c:pt idx="1050">
                  <c:v>44150</c:v>
                </c:pt>
                <c:pt idx="1051">
                  <c:v>44151</c:v>
                </c:pt>
                <c:pt idx="1052">
                  <c:v>44152</c:v>
                </c:pt>
                <c:pt idx="1053">
                  <c:v>44153</c:v>
                </c:pt>
                <c:pt idx="1054">
                  <c:v>44154</c:v>
                </c:pt>
                <c:pt idx="1055">
                  <c:v>44155</c:v>
                </c:pt>
                <c:pt idx="1056">
                  <c:v>44156</c:v>
                </c:pt>
                <c:pt idx="1057">
                  <c:v>44157</c:v>
                </c:pt>
                <c:pt idx="1058">
                  <c:v>44158</c:v>
                </c:pt>
                <c:pt idx="1059">
                  <c:v>44159</c:v>
                </c:pt>
                <c:pt idx="1060">
                  <c:v>44160</c:v>
                </c:pt>
                <c:pt idx="1061">
                  <c:v>44161</c:v>
                </c:pt>
                <c:pt idx="1062">
                  <c:v>44162</c:v>
                </c:pt>
                <c:pt idx="1063">
                  <c:v>44163</c:v>
                </c:pt>
                <c:pt idx="1064">
                  <c:v>44164</c:v>
                </c:pt>
                <c:pt idx="1065">
                  <c:v>44165</c:v>
                </c:pt>
                <c:pt idx="1066">
                  <c:v>44166</c:v>
                </c:pt>
                <c:pt idx="1067">
                  <c:v>44167</c:v>
                </c:pt>
                <c:pt idx="1068">
                  <c:v>44168</c:v>
                </c:pt>
                <c:pt idx="1069">
                  <c:v>44169</c:v>
                </c:pt>
                <c:pt idx="1070">
                  <c:v>44170</c:v>
                </c:pt>
                <c:pt idx="1071">
                  <c:v>44171</c:v>
                </c:pt>
                <c:pt idx="1072">
                  <c:v>44172</c:v>
                </c:pt>
                <c:pt idx="1073">
                  <c:v>44173</c:v>
                </c:pt>
                <c:pt idx="1074">
                  <c:v>44174</c:v>
                </c:pt>
                <c:pt idx="1075">
                  <c:v>44175</c:v>
                </c:pt>
                <c:pt idx="1076">
                  <c:v>44176</c:v>
                </c:pt>
                <c:pt idx="1077">
                  <c:v>44177</c:v>
                </c:pt>
                <c:pt idx="1078">
                  <c:v>44178</c:v>
                </c:pt>
                <c:pt idx="1079">
                  <c:v>44179</c:v>
                </c:pt>
                <c:pt idx="1080">
                  <c:v>44180</c:v>
                </c:pt>
                <c:pt idx="1081">
                  <c:v>44181</c:v>
                </c:pt>
                <c:pt idx="1082">
                  <c:v>44182</c:v>
                </c:pt>
                <c:pt idx="1083">
                  <c:v>44183</c:v>
                </c:pt>
                <c:pt idx="1084">
                  <c:v>44184</c:v>
                </c:pt>
                <c:pt idx="1085">
                  <c:v>44185</c:v>
                </c:pt>
                <c:pt idx="1086">
                  <c:v>44186</c:v>
                </c:pt>
                <c:pt idx="1087">
                  <c:v>44187</c:v>
                </c:pt>
                <c:pt idx="1088">
                  <c:v>44188</c:v>
                </c:pt>
                <c:pt idx="1089">
                  <c:v>44189</c:v>
                </c:pt>
                <c:pt idx="1090">
                  <c:v>44190</c:v>
                </c:pt>
                <c:pt idx="1091">
                  <c:v>44191</c:v>
                </c:pt>
                <c:pt idx="1092">
                  <c:v>44192</c:v>
                </c:pt>
                <c:pt idx="1093">
                  <c:v>44193</c:v>
                </c:pt>
                <c:pt idx="1094">
                  <c:v>44194</c:v>
                </c:pt>
                <c:pt idx="1095">
                  <c:v>44195</c:v>
                </c:pt>
                <c:pt idx="1096">
                  <c:v>44196</c:v>
                </c:pt>
                <c:pt idx="1097">
                  <c:v>44197</c:v>
                </c:pt>
                <c:pt idx="1098">
                  <c:v>44198</c:v>
                </c:pt>
                <c:pt idx="1099">
                  <c:v>44199</c:v>
                </c:pt>
                <c:pt idx="1100">
                  <c:v>44200</c:v>
                </c:pt>
                <c:pt idx="1101">
                  <c:v>44201</c:v>
                </c:pt>
                <c:pt idx="1102">
                  <c:v>44202</c:v>
                </c:pt>
                <c:pt idx="1103">
                  <c:v>44203</c:v>
                </c:pt>
                <c:pt idx="1104">
                  <c:v>44204</c:v>
                </c:pt>
                <c:pt idx="1105">
                  <c:v>44205</c:v>
                </c:pt>
                <c:pt idx="1106">
                  <c:v>44206</c:v>
                </c:pt>
                <c:pt idx="1107">
                  <c:v>44207</c:v>
                </c:pt>
                <c:pt idx="1108">
                  <c:v>44208</c:v>
                </c:pt>
                <c:pt idx="1109">
                  <c:v>44209</c:v>
                </c:pt>
                <c:pt idx="1110">
                  <c:v>44210</c:v>
                </c:pt>
                <c:pt idx="1111">
                  <c:v>44211</c:v>
                </c:pt>
                <c:pt idx="1112">
                  <c:v>44212</c:v>
                </c:pt>
                <c:pt idx="1113">
                  <c:v>44213</c:v>
                </c:pt>
                <c:pt idx="1114">
                  <c:v>44214</c:v>
                </c:pt>
                <c:pt idx="1115">
                  <c:v>44215</c:v>
                </c:pt>
                <c:pt idx="1116">
                  <c:v>44216</c:v>
                </c:pt>
                <c:pt idx="1117">
                  <c:v>44217</c:v>
                </c:pt>
                <c:pt idx="1118">
                  <c:v>44218</c:v>
                </c:pt>
                <c:pt idx="1119">
                  <c:v>44219</c:v>
                </c:pt>
                <c:pt idx="1120">
                  <c:v>44220</c:v>
                </c:pt>
                <c:pt idx="1121">
                  <c:v>44221</c:v>
                </c:pt>
                <c:pt idx="1122">
                  <c:v>44222</c:v>
                </c:pt>
                <c:pt idx="1123">
                  <c:v>44223</c:v>
                </c:pt>
                <c:pt idx="1124">
                  <c:v>44224</c:v>
                </c:pt>
                <c:pt idx="1125">
                  <c:v>44225</c:v>
                </c:pt>
                <c:pt idx="1126">
                  <c:v>44226</c:v>
                </c:pt>
                <c:pt idx="1127">
                  <c:v>44227</c:v>
                </c:pt>
                <c:pt idx="1128">
                  <c:v>44228</c:v>
                </c:pt>
                <c:pt idx="1129">
                  <c:v>44229</c:v>
                </c:pt>
                <c:pt idx="1130">
                  <c:v>44230</c:v>
                </c:pt>
                <c:pt idx="1131">
                  <c:v>44231</c:v>
                </c:pt>
                <c:pt idx="1132">
                  <c:v>44232</c:v>
                </c:pt>
                <c:pt idx="1133">
                  <c:v>44233</c:v>
                </c:pt>
                <c:pt idx="1134">
                  <c:v>44234</c:v>
                </c:pt>
                <c:pt idx="1135">
                  <c:v>44235</c:v>
                </c:pt>
                <c:pt idx="1136">
                  <c:v>44236</c:v>
                </c:pt>
                <c:pt idx="1137">
                  <c:v>44237</c:v>
                </c:pt>
                <c:pt idx="1138">
                  <c:v>44238</c:v>
                </c:pt>
                <c:pt idx="1139">
                  <c:v>44239</c:v>
                </c:pt>
                <c:pt idx="1140">
                  <c:v>44240</c:v>
                </c:pt>
                <c:pt idx="1141">
                  <c:v>44241</c:v>
                </c:pt>
                <c:pt idx="1142">
                  <c:v>44242</c:v>
                </c:pt>
                <c:pt idx="1143">
                  <c:v>44243</c:v>
                </c:pt>
                <c:pt idx="1144">
                  <c:v>44244</c:v>
                </c:pt>
                <c:pt idx="1145">
                  <c:v>44245</c:v>
                </c:pt>
                <c:pt idx="1146">
                  <c:v>44246</c:v>
                </c:pt>
                <c:pt idx="1147">
                  <c:v>44247</c:v>
                </c:pt>
                <c:pt idx="1148">
                  <c:v>44248</c:v>
                </c:pt>
                <c:pt idx="1149">
                  <c:v>44249</c:v>
                </c:pt>
                <c:pt idx="1150">
                  <c:v>44250</c:v>
                </c:pt>
                <c:pt idx="1151">
                  <c:v>44251</c:v>
                </c:pt>
                <c:pt idx="1152">
                  <c:v>44252</c:v>
                </c:pt>
                <c:pt idx="1153">
                  <c:v>44253</c:v>
                </c:pt>
                <c:pt idx="1154">
                  <c:v>44254</c:v>
                </c:pt>
                <c:pt idx="1155">
                  <c:v>44255</c:v>
                </c:pt>
                <c:pt idx="1156">
                  <c:v>44256</c:v>
                </c:pt>
                <c:pt idx="1157">
                  <c:v>44257</c:v>
                </c:pt>
                <c:pt idx="1158">
                  <c:v>44258</c:v>
                </c:pt>
                <c:pt idx="1159">
                  <c:v>44259</c:v>
                </c:pt>
                <c:pt idx="1160">
                  <c:v>44260</c:v>
                </c:pt>
                <c:pt idx="1161">
                  <c:v>44261</c:v>
                </c:pt>
                <c:pt idx="1162">
                  <c:v>44262</c:v>
                </c:pt>
                <c:pt idx="1163">
                  <c:v>44263</c:v>
                </c:pt>
                <c:pt idx="1164">
                  <c:v>44264</c:v>
                </c:pt>
                <c:pt idx="1165">
                  <c:v>44265</c:v>
                </c:pt>
                <c:pt idx="1166">
                  <c:v>44266</c:v>
                </c:pt>
                <c:pt idx="1167">
                  <c:v>44267</c:v>
                </c:pt>
                <c:pt idx="1168">
                  <c:v>44268</c:v>
                </c:pt>
                <c:pt idx="1169">
                  <c:v>44269</c:v>
                </c:pt>
                <c:pt idx="1170">
                  <c:v>44270</c:v>
                </c:pt>
                <c:pt idx="1171">
                  <c:v>44271</c:v>
                </c:pt>
                <c:pt idx="1172">
                  <c:v>44272</c:v>
                </c:pt>
                <c:pt idx="1173">
                  <c:v>44273</c:v>
                </c:pt>
                <c:pt idx="1174">
                  <c:v>44274</c:v>
                </c:pt>
                <c:pt idx="1175">
                  <c:v>44275</c:v>
                </c:pt>
                <c:pt idx="1176">
                  <c:v>44276</c:v>
                </c:pt>
                <c:pt idx="1177">
                  <c:v>44277</c:v>
                </c:pt>
                <c:pt idx="1178">
                  <c:v>44278</c:v>
                </c:pt>
                <c:pt idx="1179">
                  <c:v>44279</c:v>
                </c:pt>
                <c:pt idx="1180">
                  <c:v>44280</c:v>
                </c:pt>
                <c:pt idx="1181">
                  <c:v>44281</c:v>
                </c:pt>
                <c:pt idx="1182">
                  <c:v>44282</c:v>
                </c:pt>
                <c:pt idx="1183">
                  <c:v>44283</c:v>
                </c:pt>
                <c:pt idx="1184">
                  <c:v>44284</c:v>
                </c:pt>
                <c:pt idx="1185">
                  <c:v>44285</c:v>
                </c:pt>
                <c:pt idx="1186">
                  <c:v>44286</c:v>
                </c:pt>
                <c:pt idx="1187">
                  <c:v>44287</c:v>
                </c:pt>
                <c:pt idx="1188">
                  <c:v>44288</c:v>
                </c:pt>
                <c:pt idx="1189">
                  <c:v>44289</c:v>
                </c:pt>
                <c:pt idx="1190">
                  <c:v>44290</c:v>
                </c:pt>
                <c:pt idx="1191">
                  <c:v>44291</c:v>
                </c:pt>
                <c:pt idx="1192">
                  <c:v>44292</c:v>
                </c:pt>
                <c:pt idx="1193">
                  <c:v>44293</c:v>
                </c:pt>
                <c:pt idx="1194">
                  <c:v>44294</c:v>
                </c:pt>
                <c:pt idx="1195">
                  <c:v>44295</c:v>
                </c:pt>
                <c:pt idx="1196">
                  <c:v>44296</c:v>
                </c:pt>
                <c:pt idx="1197">
                  <c:v>44297</c:v>
                </c:pt>
                <c:pt idx="1198">
                  <c:v>44298</c:v>
                </c:pt>
                <c:pt idx="1199">
                  <c:v>44299</c:v>
                </c:pt>
                <c:pt idx="1200">
                  <c:v>44300</c:v>
                </c:pt>
                <c:pt idx="1201">
                  <c:v>44301</c:v>
                </c:pt>
                <c:pt idx="1202">
                  <c:v>44302</c:v>
                </c:pt>
                <c:pt idx="1203">
                  <c:v>44303</c:v>
                </c:pt>
                <c:pt idx="1204">
                  <c:v>44304</c:v>
                </c:pt>
                <c:pt idx="1205">
                  <c:v>44305</c:v>
                </c:pt>
                <c:pt idx="1206">
                  <c:v>44306</c:v>
                </c:pt>
                <c:pt idx="1207">
                  <c:v>44307</c:v>
                </c:pt>
                <c:pt idx="1208">
                  <c:v>44308</c:v>
                </c:pt>
                <c:pt idx="1209">
                  <c:v>44309</c:v>
                </c:pt>
                <c:pt idx="1210">
                  <c:v>44310</c:v>
                </c:pt>
                <c:pt idx="1211">
                  <c:v>44311</c:v>
                </c:pt>
                <c:pt idx="1212">
                  <c:v>44312</c:v>
                </c:pt>
                <c:pt idx="1213">
                  <c:v>44313</c:v>
                </c:pt>
                <c:pt idx="1214">
                  <c:v>44314</c:v>
                </c:pt>
                <c:pt idx="1215">
                  <c:v>44315</c:v>
                </c:pt>
                <c:pt idx="1216">
                  <c:v>44316</c:v>
                </c:pt>
                <c:pt idx="1217">
                  <c:v>44317</c:v>
                </c:pt>
                <c:pt idx="1218">
                  <c:v>44318</c:v>
                </c:pt>
                <c:pt idx="1219">
                  <c:v>44319</c:v>
                </c:pt>
                <c:pt idx="1220">
                  <c:v>44320</c:v>
                </c:pt>
                <c:pt idx="1221">
                  <c:v>44321</c:v>
                </c:pt>
                <c:pt idx="1222">
                  <c:v>44322</c:v>
                </c:pt>
                <c:pt idx="1223">
                  <c:v>44323</c:v>
                </c:pt>
                <c:pt idx="1224">
                  <c:v>44324</c:v>
                </c:pt>
                <c:pt idx="1225">
                  <c:v>44325</c:v>
                </c:pt>
                <c:pt idx="1226">
                  <c:v>44326</c:v>
                </c:pt>
                <c:pt idx="1227">
                  <c:v>44327</c:v>
                </c:pt>
                <c:pt idx="1228">
                  <c:v>44328</c:v>
                </c:pt>
                <c:pt idx="1229">
                  <c:v>44329</c:v>
                </c:pt>
                <c:pt idx="1230">
                  <c:v>44330</c:v>
                </c:pt>
                <c:pt idx="1231">
                  <c:v>44331</c:v>
                </c:pt>
                <c:pt idx="1232">
                  <c:v>44332</c:v>
                </c:pt>
                <c:pt idx="1233">
                  <c:v>44333</c:v>
                </c:pt>
                <c:pt idx="1234">
                  <c:v>44334</c:v>
                </c:pt>
                <c:pt idx="1235">
                  <c:v>44335</c:v>
                </c:pt>
                <c:pt idx="1236">
                  <c:v>44336</c:v>
                </c:pt>
                <c:pt idx="1237">
                  <c:v>44337</c:v>
                </c:pt>
                <c:pt idx="1238">
                  <c:v>44338</c:v>
                </c:pt>
                <c:pt idx="1239">
                  <c:v>44339</c:v>
                </c:pt>
                <c:pt idx="1240">
                  <c:v>44340</c:v>
                </c:pt>
                <c:pt idx="1241">
                  <c:v>44341</c:v>
                </c:pt>
                <c:pt idx="1242">
                  <c:v>44342</c:v>
                </c:pt>
                <c:pt idx="1243">
                  <c:v>44343</c:v>
                </c:pt>
                <c:pt idx="1244">
                  <c:v>44344</c:v>
                </c:pt>
                <c:pt idx="1245">
                  <c:v>44345</c:v>
                </c:pt>
                <c:pt idx="1246">
                  <c:v>44346</c:v>
                </c:pt>
                <c:pt idx="1247">
                  <c:v>44347</c:v>
                </c:pt>
                <c:pt idx="1248">
                  <c:v>44348</c:v>
                </c:pt>
                <c:pt idx="1249">
                  <c:v>44349</c:v>
                </c:pt>
                <c:pt idx="1250">
                  <c:v>44350</c:v>
                </c:pt>
                <c:pt idx="1251">
                  <c:v>44351</c:v>
                </c:pt>
                <c:pt idx="1252">
                  <c:v>44352</c:v>
                </c:pt>
                <c:pt idx="1253">
                  <c:v>44353</c:v>
                </c:pt>
                <c:pt idx="1254">
                  <c:v>44354</c:v>
                </c:pt>
                <c:pt idx="1255">
                  <c:v>44355</c:v>
                </c:pt>
                <c:pt idx="1256">
                  <c:v>44356</c:v>
                </c:pt>
                <c:pt idx="1257">
                  <c:v>44357</c:v>
                </c:pt>
                <c:pt idx="1258">
                  <c:v>44358</c:v>
                </c:pt>
                <c:pt idx="1259">
                  <c:v>44359</c:v>
                </c:pt>
                <c:pt idx="1260">
                  <c:v>44360</c:v>
                </c:pt>
                <c:pt idx="1261">
                  <c:v>44361</c:v>
                </c:pt>
                <c:pt idx="1262">
                  <c:v>44362</c:v>
                </c:pt>
                <c:pt idx="1263">
                  <c:v>44363</c:v>
                </c:pt>
                <c:pt idx="1264">
                  <c:v>44364</c:v>
                </c:pt>
                <c:pt idx="1265">
                  <c:v>44365</c:v>
                </c:pt>
                <c:pt idx="1266">
                  <c:v>44366</c:v>
                </c:pt>
                <c:pt idx="1267">
                  <c:v>44367</c:v>
                </c:pt>
                <c:pt idx="1268">
                  <c:v>44368</c:v>
                </c:pt>
                <c:pt idx="1269">
                  <c:v>44369</c:v>
                </c:pt>
                <c:pt idx="1270">
                  <c:v>44370</c:v>
                </c:pt>
                <c:pt idx="1271">
                  <c:v>44371</c:v>
                </c:pt>
                <c:pt idx="1272">
                  <c:v>44372</c:v>
                </c:pt>
                <c:pt idx="1273">
                  <c:v>44373</c:v>
                </c:pt>
                <c:pt idx="1274">
                  <c:v>44374</c:v>
                </c:pt>
                <c:pt idx="1275">
                  <c:v>44375</c:v>
                </c:pt>
                <c:pt idx="1276">
                  <c:v>44376</c:v>
                </c:pt>
                <c:pt idx="1277">
                  <c:v>44377</c:v>
                </c:pt>
                <c:pt idx="1278">
                  <c:v>44378</c:v>
                </c:pt>
                <c:pt idx="1279">
                  <c:v>44379</c:v>
                </c:pt>
                <c:pt idx="1280">
                  <c:v>44380</c:v>
                </c:pt>
                <c:pt idx="1281">
                  <c:v>44381</c:v>
                </c:pt>
                <c:pt idx="1282">
                  <c:v>44382</c:v>
                </c:pt>
                <c:pt idx="1283">
                  <c:v>44383</c:v>
                </c:pt>
                <c:pt idx="1284">
                  <c:v>44384</c:v>
                </c:pt>
                <c:pt idx="1285">
                  <c:v>44385</c:v>
                </c:pt>
                <c:pt idx="1286">
                  <c:v>44386</c:v>
                </c:pt>
                <c:pt idx="1287">
                  <c:v>44387</c:v>
                </c:pt>
                <c:pt idx="1288">
                  <c:v>44388</c:v>
                </c:pt>
                <c:pt idx="1289">
                  <c:v>44389</c:v>
                </c:pt>
                <c:pt idx="1290">
                  <c:v>44390</c:v>
                </c:pt>
                <c:pt idx="1291">
                  <c:v>44391</c:v>
                </c:pt>
                <c:pt idx="1292">
                  <c:v>44392</c:v>
                </c:pt>
                <c:pt idx="1293">
                  <c:v>44393</c:v>
                </c:pt>
                <c:pt idx="1294">
                  <c:v>44394</c:v>
                </c:pt>
                <c:pt idx="1295">
                  <c:v>44395</c:v>
                </c:pt>
                <c:pt idx="1296">
                  <c:v>44396</c:v>
                </c:pt>
                <c:pt idx="1297">
                  <c:v>44397</c:v>
                </c:pt>
                <c:pt idx="1298">
                  <c:v>44398</c:v>
                </c:pt>
                <c:pt idx="1299">
                  <c:v>44399</c:v>
                </c:pt>
                <c:pt idx="1300">
                  <c:v>44400</c:v>
                </c:pt>
                <c:pt idx="1301">
                  <c:v>44401</c:v>
                </c:pt>
                <c:pt idx="1302">
                  <c:v>44402</c:v>
                </c:pt>
                <c:pt idx="1303">
                  <c:v>44403</c:v>
                </c:pt>
                <c:pt idx="1304">
                  <c:v>44404</c:v>
                </c:pt>
                <c:pt idx="1305">
                  <c:v>44405</c:v>
                </c:pt>
                <c:pt idx="1306">
                  <c:v>44406</c:v>
                </c:pt>
                <c:pt idx="1307">
                  <c:v>44407</c:v>
                </c:pt>
                <c:pt idx="1308">
                  <c:v>44408</c:v>
                </c:pt>
                <c:pt idx="1309">
                  <c:v>44409</c:v>
                </c:pt>
                <c:pt idx="1310">
                  <c:v>44410</c:v>
                </c:pt>
                <c:pt idx="1311">
                  <c:v>44411</c:v>
                </c:pt>
                <c:pt idx="1312">
                  <c:v>44412</c:v>
                </c:pt>
                <c:pt idx="1313">
                  <c:v>44413</c:v>
                </c:pt>
                <c:pt idx="1314">
                  <c:v>44414</c:v>
                </c:pt>
                <c:pt idx="1315">
                  <c:v>44415</c:v>
                </c:pt>
                <c:pt idx="1316">
                  <c:v>44416</c:v>
                </c:pt>
                <c:pt idx="1317">
                  <c:v>44417</c:v>
                </c:pt>
                <c:pt idx="1318">
                  <c:v>44418</c:v>
                </c:pt>
                <c:pt idx="1319">
                  <c:v>44419</c:v>
                </c:pt>
                <c:pt idx="1320">
                  <c:v>44420</c:v>
                </c:pt>
                <c:pt idx="1321">
                  <c:v>44421</c:v>
                </c:pt>
                <c:pt idx="1322">
                  <c:v>44422</c:v>
                </c:pt>
                <c:pt idx="1323">
                  <c:v>44423</c:v>
                </c:pt>
                <c:pt idx="1324">
                  <c:v>44424</c:v>
                </c:pt>
                <c:pt idx="1325">
                  <c:v>44425</c:v>
                </c:pt>
                <c:pt idx="1326">
                  <c:v>44426</c:v>
                </c:pt>
                <c:pt idx="1327">
                  <c:v>44427</c:v>
                </c:pt>
                <c:pt idx="1328">
                  <c:v>44428</c:v>
                </c:pt>
                <c:pt idx="1329">
                  <c:v>44429</c:v>
                </c:pt>
                <c:pt idx="1330">
                  <c:v>44430</c:v>
                </c:pt>
                <c:pt idx="1331">
                  <c:v>44431</c:v>
                </c:pt>
                <c:pt idx="1332">
                  <c:v>44432</c:v>
                </c:pt>
                <c:pt idx="1333">
                  <c:v>44433</c:v>
                </c:pt>
                <c:pt idx="1334">
                  <c:v>44434</c:v>
                </c:pt>
                <c:pt idx="1335">
                  <c:v>44435</c:v>
                </c:pt>
                <c:pt idx="1336">
                  <c:v>44436</c:v>
                </c:pt>
                <c:pt idx="1337">
                  <c:v>44437</c:v>
                </c:pt>
                <c:pt idx="1338">
                  <c:v>44438</c:v>
                </c:pt>
                <c:pt idx="1339">
                  <c:v>44439</c:v>
                </c:pt>
                <c:pt idx="1340">
                  <c:v>44440</c:v>
                </c:pt>
                <c:pt idx="1341">
                  <c:v>44441</c:v>
                </c:pt>
                <c:pt idx="1342">
                  <c:v>44442</c:v>
                </c:pt>
                <c:pt idx="1343">
                  <c:v>44443</c:v>
                </c:pt>
                <c:pt idx="1344">
                  <c:v>44444</c:v>
                </c:pt>
                <c:pt idx="1345">
                  <c:v>44445</c:v>
                </c:pt>
                <c:pt idx="1346">
                  <c:v>44446</c:v>
                </c:pt>
                <c:pt idx="1347">
                  <c:v>44447</c:v>
                </c:pt>
                <c:pt idx="1348">
                  <c:v>44448</c:v>
                </c:pt>
                <c:pt idx="1349">
                  <c:v>44449</c:v>
                </c:pt>
                <c:pt idx="1350">
                  <c:v>44450</c:v>
                </c:pt>
                <c:pt idx="1351">
                  <c:v>44451</c:v>
                </c:pt>
                <c:pt idx="1352">
                  <c:v>44452</c:v>
                </c:pt>
                <c:pt idx="1353">
                  <c:v>44453</c:v>
                </c:pt>
                <c:pt idx="1354">
                  <c:v>44454</c:v>
                </c:pt>
                <c:pt idx="1355">
                  <c:v>44455</c:v>
                </c:pt>
                <c:pt idx="1356">
                  <c:v>44456</c:v>
                </c:pt>
                <c:pt idx="1357">
                  <c:v>44457</c:v>
                </c:pt>
                <c:pt idx="1358">
                  <c:v>44458</c:v>
                </c:pt>
                <c:pt idx="1359">
                  <c:v>44459</c:v>
                </c:pt>
                <c:pt idx="1360">
                  <c:v>44460</c:v>
                </c:pt>
                <c:pt idx="1361">
                  <c:v>44461</c:v>
                </c:pt>
                <c:pt idx="1362">
                  <c:v>44462</c:v>
                </c:pt>
                <c:pt idx="1363">
                  <c:v>44463</c:v>
                </c:pt>
                <c:pt idx="1364">
                  <c:v>44464</c:v>
                </c:pt>
                <c:pt idx="1365">
                  <c:v>44465</c:v>
                </c:pt>
                <c:pt idx="1366">
                  <c:v>44466</c:v>
                </c:pt>
                <c:pt idx="1367">
                  <c:v>44467</c:v>
                </c:pt>
                <c:pt idx="1368">
                  <c:v>44468</c:v>
                </c:pt>
                <c:pt idx="1369">
                  <c:v>44469</c:v>
                </c:pt>
                <c:pt idx="1370">
                  <c:v>44470</c:v>
                </c:pt>
                <c:pt idx="1371">
                  <c:v>44471</c:v>
                </c:pt>
                <c:pt idx="1372">
                  <c:v>44472</c:v>
                </c:pt>
                <c:pt idx="1373">
                  <c:v>44473</c:v>
                </c:pt>
                <c:pt idx="1374">
                  <c:v>44474</c:v>
                </c:pt>
                <c:pt idx="1375">
                  <c:v>44475</c:v>
                </c:pt>
                <c:pt idx="1376">
                  <c:v>44476</c:v>
                </c:pt>
                <c:pt idx="1377">
                  <c:v>44477</c:v>
                </c:pt>
                <c:pt idx="1378">
                  <c:v>44478</c:v>
                </c:pt>
                <c:pt idx="1379">
                  <c:v>44479</c:v>
                </c:pt>
                <c:pt idx="1380">
                  <c:v>44480</c:v>
                </c:pt>
                <c:pt idx="1381">
                  <c:v>44481</c:v>
                </c:pt>
                <c:pt idx="1382">
                  <c:v>44482</c:v>
                </c:pt>
                <c:pt idx="1383">
                  <c:v>44483</c:v>
                </c:pt>
                <c:pt idx="1384">
                  <c:v>44484</c:v>
                </c:pt>
                <c:pt idx="1385">
                  <c:v>44485</c:v>
                </c:pt>
                <c:pt idx="1386">
                  <c:v>44486</c:v>
                </c:pt>
                <c:pt idx="1387">
                  <c:v>44487</c:v>
                </c:pt>
                <c:pt idx="1388">
                  <c:v>44488</c:v>
                </c:pt>
                <c:pt idx="1389">
                  <c:v>44489</c:v>
                </c:pt>
                <c:pt idx="1390">
                  <c:v>44490</c:v>
                </c:pt>
                <c:pt idx="1391">
                  <c:v>44491</c:v>
                </c:pt>
                <c:pt idx="1392">
                  <c:v>44492</c:v>
                </c:pt>
                <c:pt idx="1393">
                  <c:v>44493</c:v>
                </c:pt>
                <c:pt idx="1394">
                  <c:v>44494</c:v>
                </c:pt>
                <c:pt idx="1395">
                  <c:v>44495</c:v>
                </c:pt>
                <c:pt idx="1396">
                  <c:v>44496</c:v>
                </c:pt>
                <c:pt idx="1397">
                  <c:v>44497</c:v>
                </c:pt>
                <c:pt idx="1398">
                  <c:v>44498</c:v>
                </c:pt>
                <c:pt idx="1399">
                  <c:v>44499</c:v>
                </c:pt>
                <c:pt idx="1400">
                  <c:v>44500</c:v>
                </c:pt>
                <c:pt idx="1401">
                  <c:v>44501</c:v>
                </c:pt>
                <c:pt idx="1402">
                  <c:v>44502</c:v>
                </c:pt>
                <c:pt idx="1403">
                  <c:v>44503</c:v>
                </c:pt>
                <c:pt idx="1404">
                  <c:v>44504</c:v>
                </c:pt>
                <c:pt idx="1405">
                  <c:v>44505</c:v>
                </c:pt>
                <c:pt idx="1406">
                  <c:v>44506</c:v>
                </c:pt>
                <c:pt idx="1407">
                  <c:v>44507</c:v>
                </c:pt>
                <c:pt idx="1408">
                  <c:v>44508</c:v>
                </c:pt>
                <c:pt idx="1409">
                  <c:v>44509</c:v>
                </c:pt>
                <c:pt idx="1410">
                  <c:v>44510</c:v>
                </c:pt>
                <c:pt idx="1411">
                  <c:v>44511</c:v>
                </c:pt>
                <c:pt idx="1412">
                  <c:v>44512</c:v>
                </c:pt>
                <c:pt idx="1413">
                  <c:v>44513</c:v>
                </c:pt>
                <c:pt idx="1414">
                  <c:v>44514</c:v>
                </c:pt>
                <c:pt idx="1415">
                  <c:v>44515</c:v>
                </c:pt>
                <c:pt idx="1416">
                  <c:v>44516</c:v>
                </c:pt>
                <c:pt idx="1417">
                  <c:v>44517</c:v>
                </c:pt>
                <c:pt idx="1418">
                  <c:v>44518</c:v>
                </c:pt>
                <c:pt idx="1419">
                  <c:v>44519</c:v>
                </c:pt>
                <c:pt idx="1420">
                  <c:v>44520</c:v>
                </c:pt>
                <c:pt idx="1421">
                  <c:v>44521</c:v>
                </c:pt>
                <c:pt idx="1422">
                  <c:v>44522</c:v>
                </c:pt>
                <c:pt idx="1423">
                  <c:v>44523</c:v>
                </c:pt>
                <c:pt idx="1424">
                  <c:v>44524</c:v>
                </c:pt>
                <c:pt idx="1425">
                  <c:v>44525</c:v>
                </c:pt>
                <c:pt idx="1426">
                  <c:v>44526</c:v>
                </c:pt>
                <c:pt idx="1427">
                  <c:v>44527</c:v>
                </c:pt>
                <c:pt idx="1428">
                  <c:v>44528</c:v>
                </c:pt>
                <c:pt idx="1429">
                  <c:v>44529</c:v>
                </c:pt>
                <c:pt idx="1430">
                  <c:v>44530</c:v>
                </c:pt>
                <c:pt idx="1431">
                  <c:v>44531</c:v>
                </c:pt>
                <c:pt idx="1432">
                  <c:v>44532</c:v>
                </c:pt>
                <c:pt idx="1433">
                  <c:v>44533</c:v>
                </c:pt>
                <c:pt idx="1434">
                  <c:v>44534</c:v>
                </c:pt>
                <c:pt idx="1435">
                  <c:v>44535</c:v>
                </c:pt>
                <c:pt idx="1436">
                  <c:v>44536</c:v>
                </c:pt>
                <c:pt idx="1437">
                  <c:v>44537</c:v>
                </c:pt>
                <c:pt idx="1438">
                  <c:v>44538</c:v>
                </c:pt>
                <c:pt idx="1439">
                  <c:v>44539</c:v>
                </c:pt>
                <c:pt idx="1440">
                  <c:v>44540</c:v>
                </c:pt>
                <c:pt idx="1441">
                  <c:v>44541</c:v>
                </c:pt>
                <c:pt idx="1442">
                  <c:v>44542</c:v>
                </c:pt>
                <c:pt idx="1443">
                  <c:v>44543</c:v>
                </c:pt>
                <c:pt idx="1444">
                  <c:v>44544</c:v>
                </c:pt>
                <c:pt idx="1445">
                  <c:v>44545</c:v>
                </c:pt>
                <c:pt idx="1446">
                  <c:v>44546</c:v>
                </c:pt>
                <c:pt idx="1447">
                  <c:v>44547</c:v>
                </c:pt>
                <c:pt idx="1448">
                  <c:v>44548</c:v>
                </c:pt>
                <c:pt idx="1449">
                  <c:v>44549</c:v>
                </c:pt>
                <c:pt idx="1450">
                  <c:v>44550</c:v>
                </c:pt>
                <c:pt idx="1451">
                  <c:v>44551</c:v>
                </c:pt>
                <c:pt idx="1452">
                  <c:v>44552</c:v>
                </c:pt>
                <c:pt idx="1453">
                  <c:v>44553</c:v>
                </c:pt>
                <c:pt idx="1454">
                  <c:v>44554</c:v>
                </c:pt>
                <c:pt idx="1455">
                  <c:v>44555</c:v>
                </c:pt>
                <c:pt idx="1456">
                  <c:v>44556</c:v>
                </c:pt>
                <c:pt idx="1457">
                  <c:v>44557</c:v>
                </c:pt>
                <c:pt idx="1458">
                  <c:v>44558</c:v>
                </c:pt>
                <c:pt idx="1459">
                  <c:v>44559</c:v>
                </c:pt>
                <c:pt idx="1460">
                  <c:v>44560</c:v>
                </c:pt>
                <c:pt idx="1461">
                  <c:v>44561</c:v>
                </c:pt>
                <c:pt idx="1462">
                  <c:v>44562</c:v>
                </c:pt>
                <c:pt idx="1463">
                  <c:v>44563</c:v>
                </c:pt>
                <c:pt idx="1464">
                  <c:v>44564</c:v>
                </c:pt>
                <c:pt idx="1465">
                  <c:v>44565</c:v>
                </c:pt>
                <c:pt idx="1466">
                  <c:v>44566</c:v>
                </c:pt>
                <c:pt idx="1467">
                  <c:v>44567</c:v>
                </c:pt>
                <c:pt idx="1468">
                  <c:v>44568</c:v>
                </c:pt>
                <c:pt idx="1469">
                  <c:v>44569</c:v>
                </c:pt>
                <c:pt idx="1470">
                  <c:v>44570</c:v>
                </c:pt>
                <c:pt idx="1471">
                  <c:v>44571</c:v>
                </c:pt>
                <c:pt idx="1472">
                  <c:v>44572</c:v>
                </c:pt>
                <c:pt idx="1473">
                  <c:v>44573</c:v>
                </c:pt>
                <c:pt idx="1474">
                  <c:v>44574</c:v>
                </c:pt>
                <c:pt idx="1475">
                  <c:v>44575</c:v>
                </c:pt>
                <c:pt idx="1476">
                  <c:v>44576</c:v>
                </c:pt>
                <c:pt idx="1477">
                  <c:v>44577</c:v>
                </c:pt>
                <c:pt idx="1478">
                  <c:v>44578</c:v>
                </c:pt>
                <c:pt idx="1479">
                  <c:v>44579</c:v>
                </c:pt>
                <c:pt idx="1480">
                  <c:v>44580</c:v>
                </c:pt>
                <c:pt idx="1481">
                  <c:v>44581</c:v>
                </c:pt>
                <c:pt idx="1482">
                  <c:v>44582</c:v>
                </c:pt>
                <c:pt idx="1483">
                  <c:v>44583</c:v>
                </c:pt>
                <c:pt idx="1484">
                  <c:v>44584</c:v>
                </c:pt>
                <c:pt idx="1485">
                  <c:v>44585</c:v>
                </c:pt>
                <c:pt idx="1486">
                  <c:v>44586</c:v>
                </c:pt>
                <c:pt idx="1487">
                  <c:v>44587</c:v>
                </c:pt>
                <c:pt idx="1488">
                  <c:v>44588</c:v>
                </c:pt>
                <c:pt idx="1489">
                  <c:v>44589</c:v>
                </c:pt>
                <c:pt idx="1490">
                  <c:v>44590</c:v>
                </c:pt>
                <c:pt idx="1491">
                  <c:v>44591</c:v>
                </c:pt>
                <c:pt idx="1492">
                  <c:v>44592</c:v>
                </c:pt>
                <c:pt idx="1493">
                  <c:v>44593</c:v>
                </c:pt>
                <c:pt idx="1494">
                  <c:v>44594</c:v>
                </c:pt>
                <c:pt idx="1495">
                  <c:v>44595</c:v>
                </c:pt>
                <c:pt idx="1496">
                  <c:v>44596</c:v>
                </c:pt>
                <c:pt idx="1497">
                  <c:v>44597</c:v>
                </c:pt>
                <c:pt idx="1498">
                  <c:v>44598</c:v>
                </c:pt>
                <c:pt idx="1499">
                  <c:v>44599</c:v>
                </c:pt>
                <c:pt idx="1500">
                  <c:v>44600</c:v>
                </c:pt>
                <c:pt idx="1501">
                  <c:v>44601</c:v>
                </c:pt>
                <c:pt idx="1502">
                  <c:v>44602</c:v>
                </c:pt>
                <c:pt idx="1503">
                  <c:v>44603</c:v>
                </c:pt>
                <c:pt idx="1504">
                  <c:v>44604</c:v>
                </c:pt>
                <c:pt idx="1505">
                  <c:v>44605</c:v>
                </c:pt>
                <c:pt idx="1506">
                  <c:v>44606</c:v>
                </c:pt>
                <c:pt idx="1507">
                  <c:v>44607</c:v>
                </c:pt>
                <c:pt idx="1508">
                  <c:v>44608</c:v>
                </c:pt>
                <c:pt idx="1509">
                  <c:v>44609</c:v>
                </c:pt>
                <c:pt idx="1510">
                  <c:v>44610</c:v>
                </c:pt>
                <c:pt idx="1511">
                  <c:v>44611</c:v>
                </c:pt>
                <c:pt idx="1512">
                  <c:v>44612</c:v>
                </c:pt>
                <c:pt idx="1513">
                  <c:v>44613</c:v>
                </c:pt>
                <c:pt idx="1514">
                  <c:v>44614</c:v>
                </c:pt>
                <c:pt idx="1515">
                  <c:v>44615</c:v>
                </c:pt>
                <c:pt idx="1516">
                  <c:v>44616</c:v>
                </c:pt>
                <c:pt idx="1517">
                  <c:v>44617</c:v>
                </c:pt>
                <c:pt idx="1518">
                  <c:v>44618</c:v>
                </c:pt>
                <c:pt idx="1519">
                  <c:v>44619</c:v>
                </c:pt>
                <c:pt idx="1520">
                  <c:v>44620</c:v>
                </c:pt>
                <c:pt idx="1521">
                  <c:v>44621</c:v>
                </c:pt>
                <c:pt idx="1522">
                  <c:v>44622</c:v>
                </c:pt>
                <c:pt idx="1523">
                  <c:v>44623</c:v>
                </c:pt>
                <c:pt idx="1524">
                  <c:v>44624</c:v>
                </c:pt>
                <c:pt idx="1525">
                  <c:v>44625</c:v>
                </c:pt>
                <c:pt idx="1526">
                  <c:v>44626</c:v>
                </c:pt>
                <c:pt idx="1527">
                  <c:v>44627</c:v>
                </c:pt>
                <c:pt idx="1528">
                  <c:v>44628</c:v>
                </c:pt>
                <c:pt idx="1529">
                  <c:v>44629</c:v>
                </c:pt>
                <c:pt idx="1530">
                  <c:v>44630</c:v>
                </c:pt>
                <c:pt idx="1531">
                  <c:v>44631</c:v>
                </c:pt>
                <c:pt idx="1532">
                  <c:v>44632</c:v>
                </c:pt>
                <c:pt idx="1533">
                  <c:v>44633</c:v>
                </c:pt>
                <c:pt idx="1534">
                  <c:v>44634</c:v>
                </c:pt>
                <c:pt idx="1535">
                  <c:v>44635</c:v>
                </c:pt>
                <c:pt idx="1536">
                  <c:v>44636</c:v>
                </c:pt>
                <c:pt idx="1537">
                  <c:v>44637</c:v>
                </c:pt>
                <c:pt idx="1538">
                  <c:v>44638</c:v>
                </c:pt>
                <c:pt idx="1539">
                  <c:v>44639</c:v>
                </c:pt>
                <c:pt idx="1540">
                  <c:v>44640</c:v>
                </c:pt>
                <c:pt idx="1541">
                  <c:v>44641</c:v>
                </c:pt>
                <c:pt idx="1542">
                  <c:v>44642</c:v>
                </c:pt>
                <c:pt idx="1543">
                  <c:v>44643</c:v>
                </c:pt>
                <c:pt idx="1544">
                  <c:v>44644</c:v>
                </c:pt>
                <c:pt idx="1545">
                  <c:v>44645</c:v>
                </c:pt>
                <c:pt idx="1546">
                  <c:v>44646</c:v>
                </c:pt>
                <c:pt idx="1547">
                  <c:v>44647</c:v>
                </c:pt>
                <c:pt idx="1548">
                  <c:v>44648</c:v>
                </c:pt>
                <c:pt idx="1549">
                  <c:v>44649</c:v>
                </c:pt>
                <c:pt idx="1550">
                  <c:v>44650</c:v>
                </c:pt>
                <c:pt idx="1551">
                  <c:v>44651</c:v>
                </c:pt>
                <c:pt idx="1552">
                  <c:v>44652</c:v>
                </c:pt>
                <c:pt idx="1553">
                  <c:v>44653</c:v>
                </c:pt>
                <c:pt idx="1554">
                  <c:v>44654</c:v>
                </c:pt>
                <c:pt idx="1555">
                  <c:v>44655</c:v>
                </c:pt>
                <c:pt idx="1556">
                  <c:v>44656</c:v>
                </c:pt>
                <c:pt idx="1557">
                  <c:v>44657</c:v>
                </c:pt>
                <c:pt idx="1558">
                  <c:v>44658</c:v>
                </c:pt>
                <c:pt idx="1559">
                  <c:v>44659</c:v>
                </c:pt>
                <c:pt idx="1560">
                  <c:v>44660</c:v>
                </c:pt>
                <c:pt idx="1561">
                  <c:v>44661</c:v>
                </c:pt>
                <c:pt idx="1562">
                  <c:v>44662</c:v>
                </c:pt>
                <c:pt idx="1563">
                  <c:v>44663</c:v>
                </c:pt>
                <c:pt idx="1564">
                  <c:v>44664</c:v>
                </c:pt>
                <c:pt idx="1565">
                  <c:v>44665</c:v>
                </c:pt>
                <c:pt idx="1566">
                  <c:v>44666</c:v>
                </c:pt>
                <c:pt idx="1567">
                  <c:v>44667</c:v>
                </c:pt>
                <c:pt idx="1568">
                  <c:v>44668</c:v>
                </c:pt>
                <c:pt idx="1569">
                  <c:v>44669</c:v>
                </c:pt>
                <c:pt idx="1570">
                  <c:v>44670</c:v>
                </c:pt>
                <c:pt idx="1571">
                  <c:v>44671</c:v>
                </c:pt>
                <c:pt idx="1572">
                  <c:v>44672</c:v>
                </c:pt>
                <c:pt idx="1573">
                  <c:v>44673</c:v>
                </c:pt>
                <c:pt idx="1574">
                  <c:v>44674</c:v>
                </c:pt>
                <c:pt idx="1575">
                  <c:v>44675</c:v>
                </c:pt>
                <c:pt idx="1576">
                  <c:v>44676</c:v>
                </c:pt>
                <c:pt idx="1577">
                  <c:v>44677</c:v>
                </c:pt>
                <c:pt idx="1578">
                  <c:v>44678</c:v>
                </c:pt>
                <c:pt idx="1579">
                  <c:v>44679</c:v>
                </c:pt>
                <c:pt idx="1580">
                  <c:v>44680</c:v>
                </c:pt>
                <c:pt idx="1581">
                  <c:v>44681</c:v>
                </c:pt>
                <c:pt idx="1582">
                  <c:v>44682</c:v>
                </c:pt>
                <c:pt idx="1583">
                  <c:v>44683</c:v>
                </c:pt>
                <c:pt idx="1584">
                  <c:v>44684</c:v>
                </c:pt>
                <c:pt idx="1585">
                  <c:v>44685</c:v>
                </c:pt>
                <c:pt idx="1586">
                  <c:v>44686</c:v>
                </c:pt>
                <c:pt idx="1587">
                  <c:v>44687</c:v>
                </c:pt>
                <c:pt idx="1588">
                  <c:v>44688</c:v>
                </c:pt>
                <c:pt idx="1589">
                  <c:v>44689</c:v>
                </c:pt>
                <c:pt idx="1590">
                  <c:v>44690</c:v>
                </c:pt>
                <c:pt idx="1591">
                  <c:v>44691</c:v>
                </c:pt>
                <c:pt idx="1592">
                  <c:v>44692</c:v>
                </c:pt>
                <c:pt idx="1593">
                  <c:v>44693</c:v>
                </c:pt>
                <c:pt idx="1594">
                  <c:v>44694</c:v>
                </c:pt>
                <c:pt idx="1595">
                  <c:v>44695</c:v>
                </c:pt>
                <c:pt idx="1596">
                  <c:v>44696</c:v>
                </c:pt>
                <c:pt idx="1597">
                  <c:v>44697</c:v>
                </c:pt>
                <c:pt idx="1598">
                  <c:v>44698</c:v>
                </c:pt>
                <c:pt idx="1599">
                  <c:v>44699</c:v>
                </c:pt>
                <c:pt idx="1600">
                  <c:v>44700</c:v>
                </c:pt>
                <c:pt idx="1601">
                  <c:v>44701</c:v>
                </c:pt>
                <c:pt idx="1602">
                  <c:v>44702</c:v>
                </c:pt>
                <c:pt idx="1603">
                  <c:v>44703</c:v>
                </c:pt>
                <c:pt idx="1604">
                  <c:v>44704</c:v>
                </c:pt>
                <c:pt idx="1605">
                  <c:v>44705</c:v>
                </c:pt>
                <c:pt idx="1606">
                  <c:v>44706</c:v>
                </c:pt>
                <c:pt idx="1607">
                  <c:v>44707</c:v>
                </c:pt>
                <c:pt idx="1608">
                  <c:v>44708</c:v>
                </c:pt>
                <c:pt idx="1609">
                  <c:v>44709</c:v>
                </c:pt>
                <c:pt idx="1610">
                  <c:v>44710</c:v>
                </c:pt>
                <c:pt idx="1611">
                  <c:v>44711</c:v>
                </c:pt>
                <c:pt idx="1612">
                  <c:v>44712</c:v>
                </c:pt>
                <c:pt idx="1613">
                  <c:v>44713</c:v>
                </c:pt>
                <c:pt idx="1614">
                  <c:v>44714</c:v>
                </c:pt>
                <c:pt idx="1615">
                  <c:v>44715</c:v>
                </c:pt>
                <c:pt idx="1616">
                  <c:v>44716</c:v>
                </c:pt>
                <c:pt idx="1617">
                  <c:v>44717</c:v>
                </c:pt>
                <c:pt idx="1618">
                  <c:v>44718</c:v>
                </c:pt>
                <c:pt idx="1619">
                  <c:v>44719</c:v>
                </c:pt>
                <c:pt idx="1620">
                  <c:v>44720</c:v>
                </c:pt>
                <c:pt idx="1621">
                  <c:v>44721</c:v>
                </c:pt>
                <c:pt idx="1622">
                  <c:v>44722</c:v>
                </c:pt>
                <c:pt idx="1623">
                  <c:v>44723</c:v>
                </c:pt>
                <c:pt idx="1624">
                  <c:v>44724</c:v>
                </c:pt>
                <c:pt idx="1625">
                  <c:v>44725</c:v>
                </c:pt>
                <c:pt idx="1626">
                  <c:v>44726</c:v>
                </c:pt>
                <c:pt idx="1627">
                  <c:v>44727</c:v>
                </c:pt>
                <c:pt idx="1628">
                  <c:v>44728</c:v>
                </c:pt>
                <c:pt idx="1629">
                  <c:v>44729</c:v>
                </c:pt>
                <c:pt idx="1630">
                  <c:v>44730</c:v>
                </c:pt>
                <c:pt idx="1631">
                  <c:v>44731</c:v>
                </c:pt>
                <c:pt idx="1632">
                  <c:v>44732</c:v>
                </c:pt>
                <c:pt idx="1633">
                  <c:v>44733</c:v>
                </c:pt>
                <c:pt idx="1634">
                  <c:v>44734</c:v>
                </c:pt>
                <c:pt idx="1635">
                  <c:v>44735</c:v>
                </c:pt>
                <c:pt idx="1636">
                  <c:v>44736</c:v>
                </c:pt>
                <c:pt idx="1637">
                  <c:v>44737</c:v>
                </c:pt>
                <c:pt idx="1638">
                  <c:v>44738</c:v>
                </c:pt>
                <c:pt idx="1639">
                  <c:v>44739</c:v>
                </c:pt>
                <c:pt idx="1640">
                  <c:v>44740</c:v>
                </c:pt>
                <c:pt idx="1641">
                  <c:v>44741</c:v>
                </c:pt>
                <c:pt idx="1642">
                  <c:v>44742</c:v>
                </c:pt>
                <c:pt idx="1643">
                  <c:v>44743</c:v>
                </c:pt>
                <c:pt idx="1644">
                  <c:v>44744</c:v>
                </c:pt>
                <c:pt idx="1645">
                  <c:v>44745</c:v>
                </c:pt>
                <c:pt idx="1646">
                  <c:v>44746</c:v>
                </c:pt>
                <c:pt idx="1647">
                  <c:v>44747</c:v>
                </c:pt>
                <c:pt idx="1648">
                  <c:v>44748</c:v>
                </c:pt>
                <c:pt idx="1649">
                  <c:v>44749</c:v>
                </c:pt>
                <c:pt idx="1650">
                  <c:v>44750</c:v>
                </c:pt>
                <c:pt idx="1651">
                  <c:v>44751</c:v>
                </c:pt>
                <c:pt idx="1652">
                  <c:v>44752</c:v>
                </c:pt>
                <c:pt idx="1653">
                  <c:v>44753</c:v>
                </c:pt>
                <c:pt idx="1654">
                  <c:v>44754</c:v>
                </c:pt>
                <c:pt idx="1655">
                  <c:v>44755</c:v>
                </c:pt>
                <c:pt idx="1656">
                  <c:v>44756</c:v>
                </c:pt>
                <c:pt idx="1657">
                  <c:v>44757</c:v>
                </c:pt>
                <c:pt idx="1658">
                  <c:v>44758</c:v>
                </c:pt>
                <c:pt idx="1659">
                  <c:v>44759</c:v>
                </c:pt>
                <c:pt idx="1660">
                  <c:v>44760</c:v>
                </c:pt>
                <c:pt idx="1661">
                  <c:v>44761</c:v>
                </c:pt>
                <c:pt idx="1662">
                  <c:v>44762</c:v>
                </c:pt>
                <c:pt idx="1663">
                  <c:v>44763</c:v>
                </c:pt>
                <c:pt idx="1664">
                  <c:v>44764</c:v>
                </c:pt>
                <c:pt idx="1665">
                  <c:v>44765</c:v>
                </c:pt>
                <c:pt idx="1666">
                  <c:v>44766</c:v>
                </c:pt>
                <c:pt idx="1667">
                  <c:v>44767</c:v>
                </c:pt>
                <c:pt idx="1668">
                  <c:v>44768</c:v>
                </c:pt>
                <c:pt idx="1669">
                  <c:v>44769</c:v>
                </c:pt>
                <c:pt idx="1670">
                  <c:v>44770</c:v>
                </c:pt>
                <c:pt idx="1671">
                  <c:v>44771</c:v>
                </c:pt>
                <c:pt idx="1672">
                  <c:v>44772</c:v>
                </c:pt>
                <c:pt idx="1673">
                  <c:v>44773</c:v>
                </c:pt>
                <c:pt idx="1674">
                  <c:v>44774</c:v>
                </c:pt>
                <c:pt idx="1675">
                  <c:v>44775</c:v>
                </c:pt>
                <c:pt idx="1676">
                  <c:v>44776</c:v>
                </c:pt>
                <c:pt idx="1677">
                  <c:v>44777</c:v>
                </c:pt>
                <c:pt idx="1678">
                  <c:v>44778</c:v>
                </c:pt>
                <c:pt idx="1679">
                  <c:v>44779</c:v>
                </c:pt>
                <c:pt idx="1680">
                  <c:v>44780</c:v>
                </c:pt>
                <c:pt idx="1681">
                  <c:v>44781</c:v>
                </c:pt>
                <c:pt idx="1682">
                  <c:v>44782</c:v>
                </c:pt>
                <c:pt idx="1683">
                  <c:v>44783</c:v>
                </c:pt>
                <c:pt idx="1684">
                  <c:v>44784</c:v>
                </c:pt>
                <c:pt idx="1685">
                  <c:v>44785</c:v>
                </c:pt>
                <c:pt idx="1686">
                  <c:v>44786</c:v>
                </c:pt>
                <c:pt idx="1687">
                  <c:v>44787</c:v>
                </c:pt>
                <c:pt idx="1688">
                  <c:v>44788</c:v>
                </c:pt>
                <c:pt idx="1689">
                  <c:v>44789</c:v>
                </c:pt>
                <c:pt idx="1690">
                  <c:v>44790</c:v>
                </c:pt>
                <c:pt idx="1691">
                  <c:v>44791</c:v>
                </c:pt>
                <c:pt idx="1692">
                  <c:v>44792</c:v>
                </c:pt>
                <c:pt idx="1693">
                  <c:v>44793</c:v>
                </c:pt>
                <c:pt idx="1694">
                  <c:v>44794</c:v>
                </c:pt>
                <c:pt idx="1695">
                  <c:v>44795</c:v>
                </c:pt>
                <c:pt idx="1696">
                  <c:v>44796</c:v>
                </c:pt>
                <c:pt idx="1697">
                  <c:v>44797</c:v>
                </c:pt>
                <c:pt idx="1698">
                  <c:v>44798</c:v>
                </c:pt>
                <c:pt idx="1699">
                  <c:v>44799</c:v>
                </c:pt>
                <c:pt idx="1700">
                  <c:v>44800</c:v>
                </c:pt>
                <c:pt idx="1701">
                  <c:v>44801</c:v>
                </c:pt>
                <c:pt idx="1702">
                  <c:v>44802</c:v>
                </c:pt>
                <c:pt idx="1703">
                  <c:v>44803</c:v>
                </c:pt>
                <c:pt idx="1704">
                  <c:v>44804</c:v>
                </c:pt>
                <c:pt idx="1705">
                  <c:v>44805</c:v>
                </c:pt>
                <c:pt idx="1706">
                  <c:v>44806</c:v>
                </c:pt>
                <c:pt idx="1707">
                  <c:v>44807</c:v>
                </c:pt>
                <c:pt idx="1708">
                  <c:v>44808</c:v>
                </c:pt>
                <c:pt idx="1709">
                  <c:v>44809</c:v>
                </c:pt>
                <c:pt idx="1710">
                  <c:v>44810</c:v>
                </c:pt>
                <c:pt idx="1711">
                  <c:v>44811</c:v>
                </c:pt>
                <c:pt idx="1712">
                  <c:v>44812</c:v>
                </c:pt>
                <c:pt idx="1713">
                  <c:v>44813</c:v>
                </c:pt>
                <c:pt idx="1714">
                  <c:v>44814</c:v>
                </c:pt>
                <c:pt idx="1715">
                  <c:v>44815</c:v>
                </c:pt>
                <c:pt idx="1716">
                  <c:v>44816</c:v>
                </c:pt>
                <c:pt idx="1717">
                  <c:v>44817</c:v>
                </c:pt>
                <c:pt idx="1718">
                  <c:v>44818</c:v>
                </c:pt>
                <c:pt idx="1719">
                  <c:v>44819</c:v>
                </c:pt>
                <c:pt idx="1720">
                  <c:v>44820</c:v>
                </c:pt>
                <c:pt idx="1721">
                  <c:v>44821</c:v>
                </c:pt>
                <c:pt idx="1722">
                  <c:v>44822</c:v>
                </c:pt>
                <c:pt idx="1723">
                  <c:v>44823</c:v>
                </c:pt>
                <c:pt idx="1724">
                  <c:v>44824</c:v>
                </c:pt>
                <c:pt idx="1725">
                  <c:v>44825</c:v>
                </c:pt>
                <c:pt idx="1726">
                  <c:v>44826</c:v>
                </c:pt>
                <c:pt idx="1727">
                  <c:v>44827</c:v>
                </c:pt>
                <c:pt idx="1728">
                  <c:v>44828</c:v>
                </c:pt>
                <c:pt idx="1729">
                  <c:v>44829</c:v>
                </c:pt>
                <c:pt idx="1730">
                  <c:v>44830</c:v>
                </c:pt>
                <c:pt idx="1731">
                  <c:v>44831</c:v>
                </c:pt>
                <c:pt idx="1732">
                  <c:v>44832</c:v>
                </c:pt>
                <c:pt idx="1733">
                  <c:v>44833</c:v>
                </c:pt>
                <c:pt idx="1734">
                  <c:v>44834</c:v>
                </c:pt>
                <c:pt idx="1735">
                  <c:v>44835</c:v>
                </c:pt>
                <c:pt idx="1736">
                  <c:v>44836</c:v>
                </c:pt>
                <c:pt idx="1737">
                  <c:v>44837</c:v>
                </c:pt>
                <c:pt idx="1738">
                  <c:v>44838</c:v>
                </c:pt>
                <c:pt idx="1739">
                  <c:v>44839</c:v>
                </c:pt>
                <c:pt idx="1740">
                  <c:v>44840</c:v>
                </c:pt>
                <c:pt idx="1741">
                  <c:v>44841</c:v>
                </c:pt>
                <c:pt idx="1742">
                  <c:v>44842</c:v>
                </c:pt>
                <c:pt idx="1743">
                  <c:v>44843</c:v>
                </c:pt>
                <c:pt idx="1744">
                  <c:v>44844</c:v>
                </c:pt>
                <c:pt idx="1745">
                  <c:v>44845</c:v>
                </c:pt>
                <c:pt idx="1746">
                  <c:v>44846</c:v>
                </c:pt>
                <c:pt idx="1747">
                  <c:v>44847</c:v>
                </c:pt>
                <c:pt idx="1748">
                  <c:v>44848</c:v>
                </c:pt>
                <c:pt idx="1749">
                  <c:v>44849</c:v>
                </c:pt>
                <c:pt idx="1750">
                  <c:v>44850</c:v>
                </c:pt>
                <c:pt idx="1751">
                  <c:v>44851</c:v>
                </c:pt>
                <c:pt idx="1752">
                  <c:v>44852</c:v>
                </c:pt>
                <c:pt idx="1753">
                  <c:v>44853</c:v>
                </c:pt>
                <c:pt idx="1754">
                  <c:v>44854</c:v>
                </c:pt>
                <c:pt idx="1755">
                  <c:v>44855</c:v>
                </c:pt>
                <c:pt idx="1756">
                  <c:v>44856</c:v>
                </c:pt>
                <c:pt idx="1757">
                  <c:v>44857</c:v>
                </c:pt>
                <c:pt idx="1758">
                  <c:v>44858</c:v>
                </c:pt>
                <c:pt idx="1759">
                  <c:v>44859</c:v>
                </c:pt>
                <c:pt idx="1760">
                  <c:v>44860</c:v>
                </c:pt>
                <c:pt idx="1761">
                  <c:v>44861</c:v>
                </c:pt>
                <c:pt idx="1762">
                  <c:v>44862</c:v>
                </c:pt>
                <c:pt idx="1763">
                  <c:v>44863</c:v>
                </c:pt>
                <c:pt idx="1764">
                  <c:v>44864</c:v>
                </c:pt>
                <c:pt idx="1765">
                  <c:v>44865</c:v>
                </c:pt>
                <c:pt idx="1766">
                  <c:v>44866</c:v>
                </c:pt>
                <c:pt idx="1767">
                  <c:v>44867</c:v>
                </c:pt>
                <c:pt idx="1768">
                  <c:v>44868</c:v>
                </c:pt>
                <c:pt idx="1769">
                  <c:v>44869</c:v>
                </c:pt>
                <c:pt idx="1770">
                  <c:v>44870</c:v>
                </c:pt>
                <c:pt idx="1771">
                  <c:v>44871</c:v>
                </c:pt>
                <c:pt idx="1772">
                  <c:v>44872</c:v>
                </c:pt>
                <c:pt idx="1773">
                  <c:v>44873</c:v>
                </c:pt>
                <c:pt idx="1774">
                  <c:v>44874</c:v>
                </c:pt>
                <c:pt idx="1775">
                  <c:v>44875</c:v>
                </c:pt>
                <c:pt idx="1776">
                  <c:v>44876</c:v>
                </c:pt>
                <c:pt idx="1777">
                  <c:v>44877</c:v>
                </c:pt>
                <c:pt idx="1778">
                  <c:v>44878</c:v>
                </c:pt>
                <c:pt idx="1779">
                  <c:v>44879</c:v>
                </c:pt>
                <c:pt idx="1780">
                  <c:v>44880</c:v>
                </c:pt>
                <c:pt idx="1781">
                  <c:v>44881</c:v>
                </c:pt>
                <c:pt idx="1782">
                  <c:v>44882</c:v>
                </c:pt>
                <c:pt idx="1783">
                  <c:v>44883</c:v>
                </c:pt>
                <c:pt idx="1784">
                  <c:v>44884</c:v>
                </c:pt>
                <c:pt idx="1785">
                  <c:v>44885</c:v>
                </c:pt>
                <c:pt idx="1786">
                  <c:v>44886</c:v>
                </c:pt>
                <c:pt idx="1787">
                  <c:v>44887</c:v>
                </c:pt>
                <c:pt idx="1788">
                  <c:v>44888</c:v>
                </c:pt>
                <c:pt idx="1789">
                  <c:v>44889</c:v>
                </c:pt>
                <c:pt idx="1790">
                  <c:v>44890</c:v>
                </c:pt>
                <c:pt idx="1791">
                  <c:v>44891</c:v>
                </c:pt>
                <c:pt idx="1792">
                  <c:v>44892</c:v>
                </c:pt>
                <c:pt idx="1793">
                  <c:v>44893</c:v>
                </c:pt>
                <c:pt idx="1794">
                  <c:v>44894</c:v>
                </c:pt>
                <c:pt idx="1795">
                  <c:v>44895</c:v>
                </c:pt>
                <c:pt idx="1796">
                  <c:v>44896</c:v>
                </c:pt>
                <c:pt idx="1797">
                  <c:v>44897</c:v>
                </c:pt>
                <c:pt idx="1798">
                  <c:v>44898</c:v>
                </c:pt>
                <c:pt idx="1799">
                  <c:v>44899</c:v>
                </c:pt>
                <c:pt idx="1800">
                  <c:v>44900</c:v>
                </c:pt>
                <c:pt idx="1801">
                  <c:v>44901</c:v>
                </c:pt>
                <c:pt idx="1802">
                  <c:v>44902</c:v>
                </c:pt>
                <c:pt idx="1803">
                  <c:v>44903</c:v>
                </c:pt>
                <c:pt idx="1804">
                  <c:v>44904</c:v>
                </c:pt>
                <c:pt idx="1805">
                  <c:v>44905</c:v>
                </c:pt>
                <c:pt idx="1806">
                  <c:v>44906</c:v>
                </c:pt>
                <c:pt idx="1807">
                  <c:v>44907</c:v>
                </c:pt>
                <c:pt idx="1808">
                  <c:v>44908</c:v>
                </c:pt>
                <c:pt idx="1809">
                  <c:v>44909</c:v>
                </c:pt>
                <c:pt idx="1810">
                  <c:v>44910</c:v>
                </c:pt>
                <c:pt idx="1811">
                  <c:v>44911</c:v>
                </c:pt>
                <c:pt idx="1812">
                  <c:v>44912</c:v>
                </c:pt>
                <c:pt idx="1813">
                  <c:v>44913</c:v>
                </c:pt>
                <c:pt idx="1814">
                  <c:v>44914</c:v>
                </c:pt>
                <c:pt idx="1815">
                  <c:v>44915</c:v>
                </c:pt>
                <c:pt idx="1816">
                  <c:v>44916</c:v>
                </c:pt>
                <c:pt idx="1817">
                  <c:v>44917</c:v>
                </c:pt>
                <c:pt idx="1818">
                  <c:v>44918</c:v>
                </c:pt>
                <c:pt idx="1819">
                  <c:v>44919</c:v>
                </c:pt>
                <c:pt idx="1820">
                  <c:v>44920</c:v>
                </c:pt>
                <c:pt idx="1821">
                  <c:v>44921</c:v>
                </c:pt>
                <c:pt idx="1822">
                  <c:v>44922</c:v>
                </c:pt>
                <c:pt idx="1823">
                  <c:v>44923</c:v>
                </c:pt>
                <c:pt idx="1824">
                  <c:v>44924</c:v>
                </c:pt>
                <c:pt idx="1825">
                  <c:v>44925</c:v>
                </c:pt>
                <c:pt idx="1826">
                  <c:v>44926</c:v>
                </c:pt>
                <c:pt idx="1827">
                  <c:v>44927</c:v>
                </c:pt>
                <c:pt idx="1828">
                  <c:v>44928</c:v>
                </c:pt>
                <c:pt idx="1829">
                  <c:v>44929</c:v>
                </c:pt>
                <c:pt idx="1830">
                  <c:v>44930</c:v>
                </c:pt>
                <c:pt idx="1831">
                  <c:v>44931</c:v>
                </c:pt>
                <c:pt idx="1832">
                  <c:v>44932</c:v>
                </c:pt>
                <c:pt idx="1833">
                  <c:v>44933</c:v>
                </c:pt>
                <c:pt idx="1834">
                  <c:v>44934</c:v>
                </c:pt>
                <c:pt idx="1835">
                  <c:v>44935</c:v>
                </c:pt>
                <c:pt idx="1836">
                  <c:v>44936</c:v>
                </c:pt>
                <c:pt idx="1837">
                  <c:v>44937</c:v>
                </c:pt>
                <c:pt idx="1838">
                  <c:v>44938</c:v>
                </c:pt>
                <c:pt idx="1839">
                  <c:v>44939</c:v>
                </c:pt>
                <c:pt idx="1840">
                  <c:v>44940</c:v>
                </c:pt>
                <c:pt idx="1841">
                  <c:v>44941</c:v>
                </c:pt>
                <c:pt idx="1842">
                  <c:v>44942</c:v>
                </c:pt>
                <c:pt idx="1843">
                  <c:v>44943</c:v>
                </c:pt>
                <c:pt idx="1844">
                  <c:v>44944</c:v>
                </c:pt>
                <c:pt idx="1845">
                  <c:v>44945</c:v>
                </c:pt>
                <c:pt idx="1846">
                  <c:v>44946</c:v>
                </c:pt>
                <c:pt idx="1847">
                  <c:v>44947</c:v>
                </c:pt>
                <c:pt idx="1848">
                  <c:v>44948</c:v>
                </c:pt>
                <c:pt idx="1849">
                  <c:v>44949</c:v>
                </c:pt>
                <c:pt idx="1850">
                  <c:v>44950</c:v>
                </c:pt>
                <c:pt idx="1851">
                  <c:v>44951</c:v>
                </c:pt>
                <c:pt idx="1852">
                  <c:v>44952</c:v>
                </c:pt>
                <c:pt idx="1853">
                  <c:v>44953</c:v>
                </c:pt>
                <c:pt idx="1854">
                  <c:v>44954</c:v>
                </c:pt>
                <c:pt idx="1855">
                  <c:v>44955</c:v>
                </c:pt>
                <c:pt idx="1856">
                  <c:v>44956</c:v>
                </c:pt>
                <c:pt idx="1857">
                  <c:v>44957</c:v>
                </c:pt>
                <c:pt idx="1858">
                  <c:v>44958</c:v>
                </c:pt>
                <c:pt idx="1859">
                  <c:v>44959</c:v>
                </c:pt>
                <c:pt idx="1860">
                  <c:v>44960</c:v>
                </c:pt>
                <c:pt idx="1861">
                  <c:v>44961</c:v>
                </c:pt>
                <c:pt idx="1862">
                  <c:v>44962</c:v>
                </c:pt>
                <c:pt idx="1863">
                  <c:v>44963</c:v>
                </c:pt>
                <c:pt idx="1864">
                  <c:v>44964</c:v>
                </c:pt>
                <c:pt idx="1865">
                  <c:v>44965</c:v>
                </c:pt>
                <c:pt idx="1866">
                  <c:v>44966</c:v>
                </c:pt>
                <c:pt idx="1867">
                  <c:v>44967</c:v>
                </c:pt>
                <c:pt idx="1868">
                  <c:v>44968</c:v>
                </c:pt>
                <c:pt idx="1869">
                  <c:v>44969</c:v>
                </c:pt>
                <c:pt idx="1870">
                  <c:v>44970</c:v>
                </c:pt>
                <c:pt idx="1871">
                  <c:v>44971</c:v>
                </c:pt>
                <c:pt idx="1872">
                  <c:v>44972</c:v>
                </c:pt>
                <c:pt idx="1873">
                  <c:v>44973</c:v>
                </c:pt>
                <c:pt idx="1874">
                  <c:v>44974</c:v>
                </c:pt>
                <c:pt idx="1875">
                  <c:v>44975</c:v>
                </c:pt>
                <c:pt idx="1876">
                  <c:v>44976</c:v>
                </c:pt>
                <c:pt idx="1877">
                  <c:v>44977</c:v>
                </c:pt>
                <c:pt idx="1878">
                  <c:v>44978</c:v>
                </c:pt>
                <c:pt idx="1879">
                  <c:v>44979</c:v>
                </c:pt>
                <c:pt idx="1880">
                  <c:v>44980</c:v>
                </c:pt>
                <c:pt idx="1881">
                  <c:v>44981</c:v>
                </c:pt>
                <c:pt idx="1882">
                  <c:v>44982</c:v>
                </c:pt>
                <c:pt idx="1883">
                  <c:v>44983</c:v>
                </c:pt>
                <c:pt idx="1884">
                  <c:v>44984</c:v>
                </c:pt>
                <c:pt idx="1885">
                  <c:v>44985</c:v>
                </c:pt>
                <c:pt idx="1886">
                  <c:v>44986</c:v>
                </c:pt>
                <c:pt idx="1887">
                  <c:v>44987</c:v>
                </c:pt>
                <c:pt idx="1888">
                  <c:v>44988</c:v>
                </c:pt>
                <c:pt idx="1889">
                  <c:v>44989</c:v>
                </c:pt>
                <c:pt idx="1890">
                  <c:v>44990</c:v>
                </c:pt>
                <c:pt idx="1891">
                  <c:v>44991</c:v>
                </c:pt>
                <c:pt idx="1892">
                  <c:v>44992</c:v>
                </c:pt>
                <c:pt idx="1893">
                  <c:v>44993</c:v>
                </c:pt>
                <c:pt idx="1894">
                  <c:v>44994</c:v>
                </c:pt>
                <c:pt idx="1895">
                  <c:v>44995</c:v>
                </c:pt>
                <c:pt idx="1896">
                  <c:v>44996</c:v>
                </c:pt>
                <c:pt idx="1897">
                  <c:v>44997</c:v>
                </c:pt>
                <c:pt idx="1898">
                  <c:v>44998</c:v>
                </c:pt>
                <c:pt idx="1899">
                  <c:v>44999</c:v>
                </c:pt>
                <c:pt idx="1900">
                  <c:v>45000</c:v>
                </c:pt>
                <c:pt idx="1901">
                  <c:v>45001</c:v>
                </c:pt>
                <c:pt idx="1902">
                  <c:v>45002</c:v>
                </c:pt>
                <c:pt idx="1903">
                  <c:v>45003</c:v>
                </c:pt>
                <c:pt idx="1904">
                  <c:v>45004</c:v>
                </c:pt>
                <c:pt idx="1905">
                  <c:v>45005</c:v>
                </c:pt>
                <c:pt idx="1906">
                  <c:v>45006</c:v>
                </c:pt>
                <c:pt idx="1907">
                  <c:v>45007</c:v>
                </c:pt>
                <c:pt idx="1908">
                  <c:v>45008</c:v>
                </c:pt>
                <c:pt idx="1909">
                  <c:v>45009</c:v>
                </c:pt>
                <c:pt idx="1910">
                  <c:v>45010</c:v>
                </c:pt>
                <c:pt idx="1911">
                  <c:v>45011</c:v>
                </c:pt>
                <c:pt idx="1912">
                  <c:v>45012</c:v>
                </c:pt>
                <c:pt idx="1913">
                  <c:v>45013</c:v>
                </c:pt>
                <c:pt idx="1914">
                  <c:v>45014</c:v>
                </c:pt>
                <c:pt idx="1915">
                  <c:v>45015</c:v>
                </c:pt>
                <c:pt idx="1916">
                  <c:v>45016</c:v>
                </c:pt>
                <c:pt idx="1917">
                  <c:v>45017</c:v>
                </c:pt>
                <c:pt idx="1918">
                  <c:v>45018</c:v>
                </c:pt>
                <c:pt idx="1919">
                  <c:v>45019</c:v>
                </c:pt>
                <c:pt idx="1920">
                  <c:v>45020</c:v>
                </c:pt>
                <c:pt idx="1921">
                  <c:v>45021</c:v>
                </c:pt>
                <c:pt idx="1922">
                  <c:v>45022</c:v>
                </c:pt>
                <c:pt idx="1923">
                  <c:v>45023</c:v>
                </c:pt>
                <c:pt idx="1924">
                  <c:v>45024</c:v>
                </c:pt>
                <c:pt idx="1925">
                  <c:v>45025</c:v>
                </c:pt>
                <c:pt idx="1926">
                  <c:v>45026</c:v>
                </c:pt>
                <c:pt idx="1927">
                  <c:v>45027</c:v>
                </c:pt>
                <c:pt idx="1928">
                  <c:v>45028</c:v>
                </c:pt>
                <c:pt idx="1929">
                  <c:v>45029</c:v>
                </c:pt>
                <c:pt idx="1930">
                  <c:v>45030</c:v>
                </c:pt>
                <c:pt idx="1931">
                  <c:v>45031</c:v>
                </c:pt>
                <c:pt idx="1932">
                  <c:v>45032</c:v>
                </c:pt>
                <c:pt idx="1933">
                  <c:v>45033</c:v>
                </c:pt>
                <c:pt idx="1934">
                  <c:v>45034</c:v>
                </c:pt>
                <c:pt idx="1935">
                  <c:v>45035</c:v>
                </c:pt>
                <c:pt idx="1936">
                  <c:v>45036</c:v>
                </c:pt>
                <c:pt idx="1937">
                  <c:v>45037</c:v>
                </c:pt>
                <c:pt idx="1938">
                  <c:v>45038</c:v>
                </c:pt>
                <c:pt idx="1939">
                  <c:v>45039</c:v>
                </c:pt>
                <c:pt idx="1940">
                  <c:v>45040</c:v>
                </c:pt>
                <c:pt idx="1941">
                  <c:v>45041</c:v>
                </c:pt>
                <c:pt idx="1942">
                  <c:v>45042</c:v>
                </c:pt>
                <c:pt idx="1943">
                  <c:v>45043</c:v>
                </c:pt>
                <c:pt idx="1944">
                  <c:v>45044</c:v>
                </c:pt>
                <c:pt idx="1945">
                  <c:v>45045</c:v>
                </c:pt>
                <c:pt idx="1946">
                  <c:v>45046</c:v>
                </c:pt>
                <c:pt idx="1947">
                  <c:v>45047</c:v>
                </c:pt>
                <c:pt idx="1948">
                  <c:v>45048</c:v>
                </c:pt>
                <c:pt idx="1949">
                  <c:v>45049</c:v>
                </c:pt>
                <c:pt idx="1950">
                  <c:v>45050</c:v>
                </c:pt>
                <c:pt idx="1951">
                  <c:v>45051</c:v>
                </c:pt>
                <c:pt idx="1952">
                  <c:v>45052</c:v>
                </c:pt>
                <c:pt idx="1953">
                  <c:v>45053</c:v>
                </c:pt>
                <c:pt idx="1954">
                  <c:v>45054</c:v>
                </c:pt>
                <c:pt idx="1955">
                  <c:v>45055</c:v>
                </c:pt>
                <c:pt idx="1956">
                  <c:v>45056</c:v>
                </c:pt>
                <c:pt idx="1957">
                  <c:v>45057</c:v>
                </c:pt>
                <c:pt idx="1958">
                  <c:v>45058</c:v>
                </c:pt>
                <c:pt idx="1959">
                  <c:v>45059</c:v>
                </c:pt>
                <c:pt idx="1960">
                  <c:v>45060</c:v>
                </c:pt>
                <c:pt idx="1961">
                  <c:v>45061</c:v>
                </c:pt>
                <c:pt idx="1962">
                  <c:v>45062</c:v>
                </c:pt>
                <c:pt idx="1963">
                  <c:v>45063</c:v>
                </c:pt>
                <c:pt idx="1964">
                  <c:v>45064</c:v>
                </c:pt>
                <c:pt idx="1965">
                  <c:v>45065</c:v>
                </c:pt>
                <c:pt idx="1966">
                  <c:v>45066</c:v>
                </c:pt>
                <c:pt idx="1967">
                  <c:v>45067</c:v>
                </c:pt>
                <c:pt idx="1968">
                  <c:v>45068</c:v>
                </c:pt>
                <c:pt idx="1969">
                  <c:v>45069</c:v>
                </c:pt>
                <c:pt idx="1970">
                  <c:v>45070</c:v>
                </c:pt>
                <c:pt idx="1971">
                  <c:v>45071</c:v>
                </c:pt>
                <c:pt idx="1972">
                  <c:v>45072</c:v>
                </c:pt>
                <c:pt idx="1973">
                  <c:v>45073</c:v>
                </c:pt>
                <c:pt idx="1974">
                  <c:v>45074</c:v>
                </c:pt>
                <c:pt idx="1975">
                  <c:v>45075</c:v>
                </c:pt>
                <c:pt idx="1976">
                  <c:v>45076</c:v>
                </c:pt>
                <c:pt idx="1977">
                  <c:v>45077</c:v>
                </c:pt>
                <c:pt idx="1978">
                  <c:v>45078</c:v>
                </c:pt>
                <c:pt idx="1979">
                  <c:v>45079</c:v>
                </c:pt>
                <c:pt idx="1980">
                  <c:v>45080</c:v>
                </c:pt>
                <c:pt idx="1981">
                  <c:v>45081</c:v>
                </c:pt>
                <c:pt idx="1982">
                  <c:v>45082</c:v>
                </c:pt>
                <c:pt idx="1983">
                  <c:v>45083</c:v>
                </c:pt>
                <c:pt idx="1984">
                  <c:v>45084</c:v>
                </c:pt>
                <c:pt idx="1985">
                  <c:v>45085</c:v>
                </c:pt>
                <c:pt idx="1986">
                  <c:v>45086</c:v>
                </c:pt>
                <c:pt idx="1987">
                  <c:v>45087</c:v>
                </c:pt>
                <c:pt idx="1988">
                  <c:v>45088</c:v>
                </c:pt>
                <c:pt idx="1989">
                  <c:v>45089</c:v>
                </c:pt>
                <c:pt idx="1990">
                  <c:v>45090</c:v>
                </c:pt>
                <c:pt idx="1991">
                  <c:v>45091</c:v>
                </c:pt>
                <c:pt idx="1992">
                  <c:v>45092</c:v>
                </c:pt>
                <c:pt idx="1993">
                  <c:v>45093</c:v>
                </c:pt>
                <c:pt idx="1994">
                  <c:v>45094</c:v>
                </c:pt>
                <c:pt idx="1995">
                  <c:v>45095</c:v>
                </c:pt>
                <c:pt idx="1996">
                  <c:v>45096</c:v>
                </c:pt>
                <c:pt idx="1997">
                  <c:v>45097</c:v>
                </c:pt>
                <c:pt idx="1998">
                  <c:v>45098</c:v>
                </c:pt>
                <c:pt idx="1999">
                  <c:v>45099</c:v>
                </c:pt>
                <c:pt idx="2000">
                  <c:v>45100</c:v>
                </c:pt>
                <c:pt idx="2001">
                  <c:v>45101</c:v>
                </c:pt>
                <c:pt idx="2002">
                  <c:v>45102</c:v>
                </c:pt>
                <c:pt idx="2003">
                  <c:v>45103</c:v>
                </c:pt>
                <c:pt idx="2004">
                  <c:v>45104</c:v>
                </c:pt>
                <c:pt idx="2005">
                  <c:v>45105</c:v>
                </c:pt>
                <c:pt idx="2006">
                  <c:v>45106</c:v>
                </c:pt>
                <c:pt idx="2007">
                  <c:v>45107</c:v>
                </c:pt>
                <c:pt idx="2008">
                  <c:v>45108</c:v>
                </c:pt>
                <c:pt idx="2009">
                  <c:v>45109</c:v>
                </c:pt>
                <c:pt idx="2010">
                  <c:v>45110</c:v>
                </c:pt>
                <c:pt idx="2011">
                  <c:v>45111</c:v>
                </c:pt>
                <c:pt idx="2012">
                  <c:v>45112</c:v>
                </c:pt>
                <c:pt idx="2013">
                  <c:v>45113</c:v>
                </c:pt>
                <c:pt idx="2014">
                  <c:v>45114</c:v>
                </c:pt>
                <c:pt idx="2015">
                  <c:v>45115</c:v>
                </c:pt>
                <c:pt idx="2016">
                  <c:v>45116</c:v>
                </c:pt>
                <c:pt idx="2017">
                  <c:v>45117</c:v>
                </c:pt>
                <c:pt idx="2018">
                  <c:v>45118</c:v>
                </c:pt>
                <c:pt idx="2019">
                  <c:v>45119</c:v>
                </c:pt>
                <c:pt idx="2020">
                  <c:v>45120</c:v>
                </c:pt>
                <c:pt idx="2021">
                  <c:v>45121</c:v>
                </c:pt>
                <c:pt idx="2022">
                  <c:v>45122</c:v>
                </c:pt>
                <c:pt idx="2023">
                  <c:v>45123</c:v>
                </c:pt>
                <c:pt idx="2024">
                  <c:v>45124</c:v>
                </c:pt>
                <c:pt idx="2025">
                  <c:v>45125</c:v>
                </c:pt>
                <c:pt idx="2026">
                  <c:v>45126</c:v>
                </c:pt>
                <c:pt idx="2027">
                  <c:v>45127</c:v>
                </c:pt>
                <c:pt idx="2028">
                  <c:v>45128</c:v>
                </c:pt>
                <c:pt idx="2029">
                  <c:v>45129</c:v>
                </c:pt>
                <c:pt idx="2030">
                  <c:v>45130</c:v>
                </c:pt>
                <c:pt idx="2031">
                  <c:v>45131</c:v>
                </c:pt>
                <c:pt idx="2032">
                  <c:v>45132</c:v>
                </c:pt>
                <c:pt idx="2033">
                  <c:v>45133</c:v>
                </c:pt>
                <c:pt idx="2034">
                  <c:v>45134</c:v>
                </c:pt>
                <c:pt idx="2035">
                  <c:v>45135</c:v>
                </c:pt>
                <c:pt idx="2036">
                  <c:v>45136</c:v>
                </c:pt>
                <c:pt idx="2037">
                  <c:v>45137</c:v>
                </c:pt>
                <c:pt idx="2038">
                  <c:v>45138</c:v>
                </c:pt>
                <c:pt idx="2039">
                  <c:v>45139</c:v>
                </c:pt>
                <c:pt idx="2040">
                  <c:v>45140</c:v>
                </c:pt>
                <c:pt idx="2041">
                  <c:v>45141</c:v>
                </c:pt>
                <c:pt idx="2042">
                  <c:v>45142</c:v>
                </c:pt>
                <c:pt idx="2043">
                  <c:v>45143</c:v>
                </c:pt>
                <c:pt idx="2044">
                  <c:v>45144</c:v>
                </c:pt>
                <c:pt idx="2045">
                  <c:v>45145</c:v>
                </c:pt>
                <c:pt idx="2046">
                  <c:v>45146</c:v>
                </c:pt>
                <c:pt idx="2047">
                  <c:v>45147</c:v>
                </c:pt>
                <c:pt idx="2048">
                  <c:v>45148</c:v>
                </c:pt>
                <c:pt idx="2049">
                  <c:v>45149</c:v>
                </c:pt>
                <c:pt idx="2050">
                  <c:v>45150</c:v>
                </c:pt>
                <c:pt idx="2051">
                  <c:v>45151</c:v>
                </c:pt>
                <c:pt idx="2052">
                  <c:v>45152</c:v>
                </c:pt>
                <c:pt idx="2053">
                  <c:v>45153</c:v>
                </c:pt>
                <c:pt idx="2054">
                  <c:v>45154</c:v>
                </c:pt>
                <c:pt idx="2055">
                  <c:v>45155</c:v>
                </c:pt>
                <c:pt idx="2056">
                  <c:v>45156</c:v>
                </c:pt>
                <c:pt idx="2057">
                  <c:v>45157</c:v>
                </c:pt>
                <c:pt idx="2058">
                  <c:v>45158</c:v>
                </c:pt>
                <c:pt idx="2059">
                  <c:v>45159</c:v>
                </c:pt>
                <c:pt idx="2060">
                  <c:v>45160</c:v>
                </c:pt>
                <c:pt idx="2061">
                  <c:v>45161</c:v>
                </c:pt>
                <c:pt idx="2062">
                  <c:v>45162</c:v>
                </c:pt>
                <c:pt idx="2063">
                  <c:v>45163</c:v>
                </c:pt>
                <c:pt idx="2064">
                  <c:v>45164</c:v>
                </c:pt>
                <c:pt idx="2065">
                  <c:v>45165</c:v>
                </c:pt>
                <c:pt idx="2066">
                  <c:v>45166</c:v>
                </c:pt>
                <c:pt idx="2067">
                  <c:v>45167</c:v>
                </c:pt>
                <c:pt idx="2068">
                  <c:v>45168</c:v>
                </c:pt>
                <c:pt idx="2069">
                  <c:v>45169</c:v>
                </c:pt>
                <c:pt idx="2070">
                  <c:v>45170</c:v>
                </c:pt>
                <c:pt idx="2071">
                  <c:v>45171</c:v>
                </c:pt>
                <c:pt idx="2072">
                  <c:v>45172</c:v>
                </c:pt>
                <c:pt idx="2073">
                  <c:v>45173</c:v>
                </c:pt>
                <c:pt idx="2074">
                  <c:v>45174</c:v>
                </c:pt>
                <c:pt idx="2075">
                  <c:v>45175</c:v>
                </c:pt>
                <c:pt idx="2076">
                  <c:v>45176</c:v>
                </c:pt>
                <c:pt idx="2077">
                  <c:v>45177</c:v>
                </c:pt>
                <c:pt idx="2078">
                  <c:v>45178</c:v>
                </c:pt>
                <c:pt idx="2079">
                  <c:v>45179</c:v>
                </c:pt>
                <c:pt idx="2080">
                  <c:v>45180</c:v>
                </c:pt>
                <c:pt idx="2081">
                  <c:v>45181</c:v>
                </c:pt>
                <c:pt idx="2082">
                  <c:v>45182</c:v>
                </c:pt>
                <c:pt idx="2083">
                  <c:v>45183</c:v>
                </c:pt>
                <c:pt idx="2084">
                  <c:v>45184</c:v>
                </c:pt>
                <c:pt idx="2085">
                  <c:v>45185</c:v>
                </c:pt>
                <c:pt idx="2086">
                  <c:v>45186</c:v>
                </c:pt>
                <c:pt idx="2087">
                  <c:v>45187</c:v>
                </c:pt>
                <c:pt idx="2088">
                  <c:v>45188</c:v>
                </c:pt>
                <c:pt idx="2089">
                  <c:v>45189</c:v>
                </c:pt>
                <c:pt idx="2090">
                  <c:v>45190</c:v>
                </c:pt>
                <c:pt idx="2091">
                  <c:v>45191</c:v>
                </c:pt>
                <c:pt idx="2092">
                  <c:v>45192</c:v>
                </c:pt>
                <c:pt idx="2093">
                  <c:v>45193</c:v>
                </c:pt>
                <c:pt idx="2094">
                  <c:v>45194</c:v>
                </c:pt>
                <c:pt idx="2095">
                  <c:v>45195</c:v>
                </c:pt>
                <c:pt idx="2096">
                  <c:v>45196</c:v>
                </c:pt>
                <c:pt idx="2097">
                  <c:v>45197</c:v>
                </c:pt>
                <c:pt idx="2098">
                  <c:v>45198</c:v>
                </c:pt>
                <c:pt idx="2099">
                  <c:v>45199</c:v>
                </c:pt>
                <c:pt idx="2100">
                  <c:v>45200</c:v>
                </c:pt>
                <c:pt idx="2101">
                  <c:v>45201</c:v>
                </c:pt>
                <c:pt idx="2102">
                  <c:v>45202</c:v>
                </c:pt>
                <c:pt idx="2103">
                  <c:v>45203</c:v>
                </c:pt>
                <c:pt idx="2104">
                  <c:v>45204</c:v>
                </c:pt>
                <c:pt idx="2105">
                  <c:v>45205</c:v>
                </c:pt>
                <c:pt idx="2106">
                  <c:v>45206</c:v>
                </c:pt>
                <c:pt idx="2107">
                  <c:v>45207</c:v>
                </c:pt>
                <c:pt idx="2108">
                  <c:v>45208</c:v>
                </c:pt>
                <c:pt idx="2109">
                  <c:v>45209</c:v>
                </c:pt>
                <c:pt idx="2110">
                  <c:v>45210</c:v>
                </c:pt>
                <c:pt idx="2111">
                  <c:v>45211</c:v>
                </c:pt>
                <c:pt idx="2112">
                  <c:v>45212</c:v>
                </c:pt>
                <c:pt idx="2113">
                  <c:v>45213</c:v>
                </c:pt>
                <c:pt idx="2114">
                  <c:v>45214</c:v>
                </c:pt>
                <c:pt idx="2115">
                  <c:v>45215</c:v>
                </c:pt>
                <c:pt idx="2116">
                  <c:v>45216</c:v>
                </c:pt>
                <c:pt idx="2117">
                  <c:v>45217</c:v>
                </c:pt>
                <c:pt idx="2118">
                  <c:v>45218</c:v>
                </c:pt>
                <c:pt idx="2119">
                  <c:v>45219</c:v>
                </c:pt>
                <c:pt idx="2120">
                  <c:v>45220</c:v>
                </c:pt>
                <c:pt idx="2121">
                  <c:v>45221</c:v>
                </c:pt>
                <c:pt idx="2122">
                  <c:v>45222</c:v>
                </c:pt>
                <c:pt idx="2123">
                  <c:v>45223</c:v>
                </c:pt>
                <c:pt idx="2124">
                  <c:v>45224</c:v>
                </c:pt>
                <c:pt idx="2125">
                  <c:v>45225</c:v>
                </c:pt>
                <c:pt idx="2126">
                  <c:v>45226</c:v>
                </c:pt>
                <c:pt idx="2127">
                  <c:v>45227</c:v>
                </c:pt>
                <c:pt idx="2128">
                  <c:v>45228</c:v>
                </c:pt>
                <c:pt idx="2129">
                  <c:v>45229</c:v>
                </c:pt>
                <c:pt idx="2130">
                  <c:v>45230</c:v>
                </c:pt>
                <c:pt idx="2131">
                  <c:v>45231</c:v>
                </c:pt>
                <c:pt idx="2132">
                  <c:v>45232</c:v>
                </c:pt>
                <c:pt idx="2133">
                  <c:v>45233</c:v>
                </c:pt>
                <c:pt idx="2134">
                  <c:v>45234</c:v>
                </c:pt>
                <c:pt idx="2135">
                  <c:v>45235</c:v>
                </c:pt>
                <c:pt idx="2136">
                  <c:v>45236</c:v>
                </c:pt>
                <c:pt idx="2137">
                  <c:v>45237</c:v>
                </c:pt>
                <c:pt idx="2138">
                  <c:v>45238</c:v>
                </c:pt>
                <c:pt idx="2139">
                  <c:v>45239</c:v>
                </c:pt>
                <c:pt idx="2140">
                  <c:v>45240</c:v>
                </c:pt>
                <c:pt idx="2141">
                  <c:v>45241</c:v>
                </c:pt>
                <c:pt idx="2142">
                  <c:v>45242</c:v>
                </c:pt>
                <c:pt idx="2143">
                  <c:v>45243</c:v>
                </c:pt>
                <c:pt idx="2144">
                  <c:v>45244</c:v>
                </c:pt>
                <c:pt idx="2145">
                  <c:v>45245</c:v>
                </c:pt>
                <c:pt idx="2146">
                  <c:v>45246</c:v>
                </c:pt>
                <c:pt idx="2147">
                  <c:v>45247</c:v>
                </c:pt>
                <c:pt idx="2148">
                  <c:v>45248</c:v>
                </c:pt>
                <c:pt idx="2149">
                  <c:v>45249</c:v>
                </c:pt>
                <c:pt idx="2150">
                  <c:v>45250</c:v>
                </c:pt>
                <c:pt idx="2151">
                  <c:v>45251</c:v>
                </c:pt>
                <c:pt idx="2152">
                  <c:v>45252</c:v>
                </c:pt>
                <c:pt idx="2153">
                  <c:v>45253</c:v>
                </c:pt>
                <c:pt idx="2154">
                  <c:v>45254</c:v>
                </c:pt>
                <c:pt idx="2155">
                  <c:v>45255</c:v>
                </c:pt>
                <c:pt idx="2156">
                  <c:v>45256</c:v>
                </c:pt>
                <c:pt idx="2157">
                  <c:v>45257</c:v>
                </c:pt>
                <c:pt idx="2158">
                  <c:v>45258</c:v>
                </c:pt>
                <c:pt idx="2159">
                  <c:v>45259</c:v>
                </c:pt>
                <c:pt idx="2160">
                  <c:v>45260</c:v>
                </c:pt>
                <c:pt idx="2161">
                  <c:v>45261</c:v>
                </c:pt>
                <c:pt idx="2162">
                  <c:v>45262</c:v>
                </c:pt>
                <c:pt idx="2163">
                  <c:v>45263</c:v>
                </c:pt>
                <c:pt idx="2164">
                  <c:v>45264</c:v>
                </c:pt>
                <c:pt idx="2165">
                  <c:v>45265</c:v>
                </c:pt>
                <c:pt idx="2166">
                  <c:v>45266</c:v>
                </c:pt>
                <c:pt idx="2167">
                  <c:v>45267</c:v>
                </c:pt>
                <c:pt idx="2168">
                  <c:v>45268</c:v>
                </c:pt>
                <c:pt idx="2169">
                  <c:v>45269</c:v>
                </c:pt>
                <c:pt idx="2170">
                  <c:v>45270</c:v>
                </c:pt>
                <c:pt idx="2171">
                  <c:v>45271</c:v>
                </c:pt>
                <c:pt idx="2172">
                  <c:v>45272</c:v>
                </c:pt>
                <c:pt idx="2173">
                  <c:v>45273</c:v>
                </c:pt>
                <c:pt idx="2174">
                  <c:v>45274</c:v>
                </c:pt>
                <c:pt idx="2175">
                  <c:v>45275</c:v>
                </c:pt>
                <c:pt idx="2176">
                  <c:v>45276</c:v>
                </c:pt>
                <c:pt idx="2177">
                  <c:v>45277</c:v>
                </c:pt>
                <c:pt idx="2178">
                  <c:v>45278</c:v>
                </c:pt>
                <c:pt idx="2179">
                  <c:v>45279</c:v>
                </c:pt>
                <c:pt idx="2180">
                  <c:v>45280</c:v>
                </c:pt>
                <c:pt idx="2181">
                  <c:v>45281</c:v>
                </c:pt>
                <c:pt idx="2182">
                  <c:v>45282</c:v>
                </c:pt>
                <c:pt idx="2183">
                  <c:v>45283</c:v>
                </c:pt>
                <c:pt idx="2184">
                  <c:v>45284</c:v>
                </c:pt>
                <c:pt idx="2185">
                  <c:v>45285</c:v>
                </c:pt>
                <c:pt idx="2186">
                  <c:v>45286</c:v>
                </c:pt>
                <c:pt idx="2187">
                  <c:v>45287</c:v>
                </c:pt>
                <c:pt idx="2188">
                  <c:v>45288</c:v>
                </c:pt>
                <c:pt idx="2189">
                  <c:v>45289</c:v>
                </c:pt>
                <c:pt idx="2190">
                  <c:v>45290</c:v>
                </c:pt>
                <c:pt idx="2191">
                  <c:v>45291</c:v>
                </c:pt>
              </c:numCache>
            </c:numRef>
          </c:cat>
          <c:val>
            <c:numRef>
              <c:f>'Figure 12.3'!$D$5:$D$2196</c:f>
              <c:numCache>
                <c:formatCode>_(* #,##0.0_);_(* \(#,##0.0\);_(* "-"??_);_(@_)</c:formatCode>
                <c:ptCount val="2192"/>
                <c:pt idx="1857">
                  <c:v>41.114750781358495</c:v>
                </c:pt>
                <c:pt idx="1858">
                  <c:v>33.422947717240831</c:v>
                </c:pt>
                <c:pt idx="1859">
                  <c:v>33.422947717240831</c:v>
                </c:pt>
                <c:pt idx="1860">
                  <c:v>33.422947717240831</c:v>
                </c:pt>
                <c:pt idx="1861">
                  <c:v>33.422947717240831</c:v>
                </c:pt>
                <c:pt idx="1862">
                  <c:v>33.422947717240831</c:v>
                </c:pt>
                <c:pt idx="1863">
                  <c:v>33.422947717240831</c:v>
                </c:pt>
                <c:pt idx="1864">
                  <c:v>33.422947717240831</c:v>
                </c:pt>
                <c:pt idx="1865">
                  <c:v>33.422947717240831</c:v>
                </c:pt>
                <c:pt idx="1866">
                  <c:v>33.422947717240831</c:v>
                </c:pt>
                <c:pt idx="1867">
                  <c:v>33.422947717240831</c:v>
                </c:pt>
                <c:pt idx="1868">
                  <c:v>33.422947717240831</c:v>
                </c:pt>
                <c:pt idx="1869">
                  <c:v>33.422947717240831</c:v>
                </c:pt>
                <c:pt idx="1870">
                  <c:v>33.422947717240831</c:v>
                </c:pt>
                <c:pt idx="1871">
                  <c:v>33.422947717240831</c:v>
                </c:pt>
                <c:pt idx="1872">
                  <c:v>33.422947717240831</c:v>
                </c:pt>
                <c:pt idx="1873">
                  <c:v>33.422947717240831</c:v>
                </c:pt>
                <c:pt idx="1874">
                  <c:v>33.422947717240831</c:v>
                </c:pt>
                <c:pt idx="1875">
                  <c:v>33.422947717240831</c:v>
                </c:pt>
                <c:pt idx="1876">
                  <c:v>33.422947717240831</c:v>
                </c:pt>
                <c:pt idx="1877">
                  <c:v>33.422947717240831</c:v>
                </c:pt>
                <c:pt idx="1878">
                  <c:v>33.422947717240831</c:v>
                </c:pt>
                <c:pt idx="1879">
                  <c:v>33.422947717240831</c:v>
                </c:pt>
                <c:pt idx="1880">
                  <c:v>33.422947717240831</c:v>
                </c:pt>
                <c:pt idx="1881">
                  <c:v>33.422947717240831</c:v>
                </c:pt>
                <c:pt idx="1882">
                  <c:v>33.422947717240831</c:v>
                </c:pt>
                <c:pt idx="1883">
                  <c:v>33.422947717240831</c:v>
                </c:pt>
                <c:pt idx="1884">
                  <c:v>33.422947717240831</c:v>
                </c:pt>
                <c:pt idx="1885">
                  <c:v>33.422947717240831</c:v>
                </c:pt>
                <c:pt idx="1886">
                  <c:v>23.638599519797037</c:v>
                </c:pt>
                <c:pt idx="1887">
                  <c:v>23.638599519797037</c:v>
                </c:pt>
                <c:pt idx="1888">
                  <c:v>23.638599519797037</c:v>
                </c:pt>
                <c:pt idx="1889">
                  <c:v>23.638599519797037</c:v>
                </c:pt>
                <c:pt idx="1890">
                  <c:v>23.638599519797037</c:v>
                </c:pt>
                <c:pt idx="1891">
                  <c:v>23.638599519797037</c:v>
                </c:pt>
                <c:pt idx="1892">
                  <c:v>23.638599519797037</c:v>
                </c:pt>
                <c:pt idx="1893">
                  <c:v>23.638599519797037</c:v>
                </c:pt>
                <c:pt idx="1894">
                  <c:v>23.638599519797037</c:v>
                </c:pt>
                <c:pt idx="1895">
                  <c:v>23.638599519797037</c:v>
                </c:pt>
                <c:pt idx="1896">
                  <c:v>23.638599519797037</c:v>
                </c:pt>
                <c:pt idx="1897">
                  <c:v>23.638599519797037</c:v>
                </c:pt>
                <c:pt idx="1898">
                  <c:v>23.638599519797037</c:v>
                </c:pt>
                <c:pt idx="1899">
                  <c:v>23.638599519797037</c:v>
                </c:pt>
                <c:pt idx="1900">
                  <c:v>23.638599519797037</c:v>
                </c:pt>
                <c:pt idx="1901">
                  <c:v>23.638599519797037</c:v>
                </c:pt>
                <c:pt idx="1902">
                  <c:v>23.638599519797037</c:v>
                </c:pt>
                <c:pt idx="1903">
                  <c:v>23.638599519797037</c:v>
                </c:pt>
                <c:pt idx="1904">
                  <c:v>23.638599519797037</c:v>
                </c:pt>
                <c:pt idx="1905">
                  <c:v>23.638599519797037</c:v>
                </c:pt>
                <c:pt idx="1906">
                  <c:v>23.638599519797037</c:v>
                </c:pt>
                <c:pt idx="1907">
                  <c:v>23.638599519797037</c:v>
                </c:pt>
                <c:pt idx="1908">
                  <c:v>23.638599519797037</c:v>
                </c:pt>
                <c:pt idx="1909">
                  <c:v>23.638599519797037</c:v>
                </c:pt>
                <c:pt idx="1910">
                  <c:v>23.638599519797037</c:v>
                </c:pt>
                <c:pt idx="1911">
                  <c:v>23.638599519797037</c:v>
                </c:pt>
                <c:pt idx="1912">
                  <c:v>23.638599519797037</c:v>
                </c:pt>
                <c:pt idx="1913">
                  <c:v>23.638599519797037</c:v>
                </c:pt>
                <c:pt idx="1914">
                  <c:v>23.638599519797037</c:v>
                </c:pt>
                <c:pt idx="1915">
                  <c:v>23.638599519797037</c:v>
                </c:pt>
                <c:pt idx="1916">
                  <c:v>23.638599519797037</c:v>
                </c:pt>
                <c:pt idx="1917">
                  <c:v>21.822726879658227</c:v>
                </c:pt>
                <c:pt idx="1918">
                  <c:v>21.822726879658227</c:v>
                </c:pt>
                <c:pt idx="1919">
                  <c:v>21.822726879658227</c:v>
                </c:pt>
                <c:pt idx="1920">
                  <c:v>21.822726879658227</c:v>
                </c:pt>
                <c:pt idx="1921">
                  <c:v>21.822726879658227</c:v>
                </c:pt>
                <c:pt idx="1922">
                  <c:v>21.822726879658227</c:v>
                </c:pt>
                <c:pt idx="1923">
                  <c:v>21.822726879658227</c:v>
                </c:pt>
                <c:pt idx="1924">
                  <c:v>21.822726879658227</c:v>
                </c:pt>
                <c:pt idx="1925">
                  <c:v>21.822726879658227</c:v>
                </c:pt>
                <c:pt idx="1926">
                  <c:v>21.822726879658227</c:v>
                </c:pt>
                <c:pt idx="1927">
                  <c:v>21.822726879658227</c:v>
                </c:pt>
                <c:pt idx="1928">
                  <c:v>21.822726879658227</c:v>
                </c:pt>
                <c:pt idx="1929">
                  <c:v>21.822726879658227</c:v>
                </c:pt>
                <c:pt idx="1930">
                  <c:v>21.822726879658227</c:v>
                </c:pt>
                <c:pt idx="1931">
                  <c:v>21.822726879658227</c:v>
                </c:pt>
                <c:pt idx="1932">
                  <c:v>21.822726879658227</c:v>
                </c:pt>
                <c:pt idx="1933">
                  <c:v>21.822726879658227</c:v>
                </c:pt>
                <c:pt idx="1934">
                  <c:v>21.822726879658227</c:v>
                </c:pt>
                <c:pt idx="1935">
                  <c:v>21.822726879658227</c:v>
                </c:pt>
                <c:pt idx="1936">
                  <c:v>21.822726879658227</c:v>
                </c:pt>
                <c:pt idx="1937">
                  <c:v>21.822726879658227</c:v>
                </c:pt>
                <c:pt idx="1938">
                  <c:v>21.822726879658227</c:v>
                </c:pt>
                <c:pt idx="1939">
                  <c:v>21.822726879658227</c:v>
                </c:pt>
                <c:pt idx="1940">
                  <c:v>21.822726879658227</c:v>
                </c:pt>
                <c:pt idx="1941">
                  <c:v>21.822726879658227</c:v>
                </c:pt>
                <c:pt idx="1942">
                  <c:v>21.822726879658227</c:v>
                </c:pt>
                <c:pt idx="1943">
                  <c:v>21.822726879658227</c:v>
                </c:pt>
                <c:pt idx="1944">
                  <c:v>21.822726879658227</c:v>
                </c:pt>
                <c:pt idx="1945">
                  <c:v>21.822726879658227</c:v>
                </c:pt>
                <c:pt idx="1946">
                  <c:v>21.822726879658227</c:v>
                </c:pt>
                <c:pt idx="1947">
                  <c:v>22.031354866174862</c:v>
                </c:pt>
                <c:pt idx="1948">
                  <c:v>22.031354866174862</c:v>
                </c:pt>
                <c:pt idx="1949">
                  <c:v>22.031354866174862</c:v>
                </c:pt>
                <c:pt idx="1950">
                  <c:v>22.031354866174862</c:v>
                </c:pt>
                <c:pt idx="1951">
                  <c:v>22.031354866174862</c:v>
                </c:pt>
                <c:pt idx="1952">
                  <c:v>22.031354866174862</c:v>
                </c:pt>
                <c:pt idx="1953">
                  <c:v>22.031354866174862</c:v>
                </c:pt>
                <c:pt idx="1954">
                  <c:v>22.031354866174862</c:v>
                </c:pt>
                <c:pt idx="1955">
                  <c:v>22.031354866174862</c:v>
                </c:pt>
                <c:pt idx="1956">
                  <c:v>22.031354866174862</c:v>
                </c:pt>
                <c:pt idx="1957">
                  <c:v>22.031354866174862</c:v>
                </c:pt>
                <c:pt idx="1958">
                  <c:v>22.031354866174862</c:v>
                </c:pt>
                <c:pt idx="1959">
                  <c:v>22.031354866174862</c:v>
                </c:pt>
                <c:pt idx="1960">
                  <c:v>22.031354866174862</c:v>
                </c:pt>
                <c:pt idx="1961">
                  <c:v>22.031354866174862</c:v>
                </c:pt>
                <c:pt idx="1962">
                  <c:v>22.031354866174862</c:v>
                </c:pt>
                <c:pt idx="1963">
                  <c:v>22.031354866174862</c:v>
                </c:pt>
                <c:pt idx="1964">
                  <c:v>22.031354866174862</c:v>
                </c:pt>
                <c:pt idx="1965">
                  <c:v>22.031354866174862</c:v>
                </c:pt>
                <c:pt idx="1966">
                  <c:v>22.031354866174862</c:v>
                </c:pt>
                <c:pt idx="1967">
                  <c:v>22.031354866174862</c:v>
                </c:pt>
                <c:pt idx="1968">
                  <c:v>22.031354866174862</c:v>
                </c:pt>
                <c:pt idx="1969">
                  <c:v>22.031354866174862</c:v>
                </c:pt>
                <c:pt idx="1970">
                  <c:v>22.031354866174862</c:v>
                </c:pt>
                <c:pt idx="1971">
                  <c:v>22.031354866174862</c:v>
                </c:pt>
                <c:pt idx="1972">
                  <c:v>22.031354866174862</c:v>
                </c:pt>
                <c:pt idx="1973">
                  <c:v>22.031354866174862</c:v>
                </c:pt>
                <c:pt idx="1974">
                  <c:v>22.031354866174862</c:v>
                </c:pt>
                <c:pt idx="1975">
                  <c:v>22.031354866174862</c:v>
                </c:pt>
                <c:pt idx="1976">
                  <c:v>22.031354866174862</c:v>
                </c:pt>
                <c:pt idx="1977">
                  <c:v>22.031354866174862</c:v>
                </c:pt>
                <c:pt idx="1978">
                  <c:v>22.16548187809186</c:v>
                </c:pt>
                <c:pt idx="1979">
                  <c:v>22.16548187809186</c:v>
                </c:pt>
                <c:pt idx="1980">
                  <c:v>22.16548187809186</c:v>
                </c:pt>
                <c:pt idx="1981">
                  <c:v>22.16548187809186</c:v>
                </c:pt>
                <c:pt idx="1982">
                  <c:v>22.16548187809186</c:v>
                </c:pt>
                <c:pt idx="1983">
                  <c:v>22.16548187809186</c:v>
                </c:pt>
                <c:pt idx="1984">
                  <c:v>22.16548187809186</c:v>
                </c:pt>
                <c:pt idx="1985">
                  <c:v>22.16548187809186</c:v>
                </c:pt>
                <c:pt idx="1986">
                  <c:v>22.16548187809186</c:v>
                </c:pt>
                <c:pt idx="1987">
                  <c:v>22.16548187809186</c:v>
                </c:pt>
                <c:pt idx="1988">
                  <c:v>22.16548187809186</c:v>
                </c:pt>
                <c:pt idx="1989">
                  <c:v>22.16548187809186</c:v>
                </c:pt>
                <c:pt idx="1990">
                  <c:v>22.16548187809186</c:v>
                </c:pt>
                <c:pt idx="1991">
                  <c:v>22.16548187809186</c:v>
                </c:pt>
                <c:pt idx="1992">
                  <c:v>22.16548187809186</c:v>
                </c:pt>
                <c:pt idx="1993">
                  <c:v>22.16548187809186</c:v>
                </c:pt>
                <c:pt idx="1994">
                  <c:v>22.16548187809186</c:v>
                </c:pt>
                <c:pt idx="1995">
                  <c:v>22.16548187809186</c:v>
                </c:pt>
                <c:pt idx="1996">
                  <c:v>22.16548187809186</c:v>
                </c:pt>
                <c:pt idx="1997">
                  <c:v>22.16548187809186</c:v>
                </c:pt>
                <c:pt idx="1998">
                  <c:v>22.16548187809186</c:v>
                </c:pt>
                <c:pt idx="1999">
                  <c:v>22.16548187809186</c:v>
                </c:pt>
                <c:pt idx="2000">
                  <c:v>22.16548187809186</c:v>
                </c:pt>
                <c:pt idx="2001">
                  <c:v>22.16548187809186</c:v>
                </c:pt>
                <c:pt idx="2002">
                  <c:v>22.16548187809186</c:v>
                </c:pt>
                <c:pt idx="2003">
                  <c:v>22.16548187809186</c:v>
                </c:pt>
                <c:pt idx="2004">
                  <c:v>22.16548187809186</c:v>
                </c:pt>
                <c:pt idx="2005">
                  <c:v>22.16548187809186</c:v>
                </c:pt>
                <c:pt idx="2006">
                  <c:v>22.16548187809186</c:v>
                </c:pt>
                <c:pt idx="2007">
                  <c:v>22.16548187809186</c:v>
                </c:pt>
                <c:pt idx="2008">
                  <c:v>22.335805476200456</c:v>
                </c:pt>
                <c:pt idx="2009">
                  <c:v>22.335805476200456</c:v>
                </c:pt>
                <c:pt idx="2010">
                  <c:v>22.335805476200456</c:v>
                </c:pt>
                <c:pt idx="2011">
                  <c:v>22.335805476200456</c:v>
                </c:pt>
                <c:pt idx="2012">
                  <c:v>22.335805476200456</c:v>
                </c:pt>
                <c:pt idx="2013">
                  <c:v>22.335805476200456</c:v>
                </c:pt>
                <c:pt idx="2014">
                  <c:v>22.335805476200456</c:v>
                </c:pt>
                <c:pt idx="2015">
                  <c:v>22.335805476200456</c:v>
                </c:pt>
                <c:pt idx="2016">
                  <c:v>22.335805476200456</c:v>
                </c:pt>
                <c:pt idx="2017">
                  <c:v>22.335805476200456</c:v>
                </c:pt>
                <c:pt idx="2018">
                  <c:v>22.335805476200456</c:v>
                </c:pt>
                <c:pt idx="2019">
                  <c:v>22.335805476200456</c:v>
                </c:pt>
                <c:pt idx="2020">
                  <c:v>22.335805476200456</c:v>
                </c:pt>
                <c:pt idx="2021">
                  <c:v>22.335805476200456</c:v>
                </c:pt>
                <c:pt idx="2022">
                  <c:v>22.335805476200456</c:v>
                </c:pt>
                <c:pt idx="2023">
                  <c:v>22.335805476200456</c:v>
                </c:pt>
                <c:pt idx="2024">
                  <c:v>22.335805476200456</c:v>
                </c:pt>
                <c:pt idx="2025">
                  <c:v>22.335805476200456</c:v>
                </c:pt>
                <c:pt idx="2026">
                  <c:v>22.335805476200456</c:v>
                </c:pt>
                <c:pt idx="2027">
                  <c:v>22.335805476200456</c:v>
                </c:pt>
                <c:pt idx="2028">
                  <c:v>22.335805476200456</c:v>
                </c:pt>
                <c:pt idx="2029">
                  <c:v>22.335805476200456</c:v>
                </c:pt>
                <c:pt idx="2030">
                  <c:v>22.335805476200456</c:v>
                </c:pt>
                <c:pt idx="2031">
                  <c:v>22.335805476200456</c:v>
                </c:pt>
                <c:pt idx="2032">
                  <c:v>22.335805476200456</c:v>
                </c:pt>
                <c:pt idx="2033">
                  <c:v>22.335805476200456</c:v>
                </c:pt>
                <c:pt idx="2034">
                  <c:v>22.335805476200456</c:v>
                </c:pt>
                <c:pt idx="2035">
                  <c:v>22.335805476200456</c:v>
                </c:pt>
                <c:pt idx="2036">
                  <c:v>22.335805476200456</c:v>
                </c:pt>
                <c:pt idx="2037">
                  <c:v>22.335805476200456</c:v>
                </c:pt>
                <c:pt idx="2038">
                  <c:v>22.335805476200456</c:v>
                </c:pt>
                <c:pt idx="2039">
                  <c:v>23.31004277590436</c:v>
                </c:pt>
                <c:pt idx="2040">
                  <c:v>23.31004277590436</c:v>
                </c:pt>
                <c:pt idx="2041">
                  <c:v>23.31004277590436</c:v>
                </c:pt>
                <c:pt idx="2042">
                  <c:v>23.31004277590436</c:v>
                </c:pt>
                <c:pt idx="2043">
                  <c:v>23.31004277590436</c:v>
                </c:pt>
                <c:pt idx="2044">
                  <c:v>23.31004277590436</c:v>
                </c:pt>
                <c:pt idx="2045">
                  <c:v>23.31004277590436</c:v>
                </c:pt>
                <c:pt idx="2046">
                  <c:v>23.31004277590436</c:v>
                </c:pt>
                <c:pt idx="2047">
                  <c:v>23.31004277590436</c:v>
                </c:pt>
                <c:pt idx="2048">
                  <c:v>23.31004277590436</c:v>
                </c:pt>
                <c:pt idx="2049">
                  <c:v>23.31004277590436</c:v>
                </c:pt>
                <c:pt idx="2050">
                  <c:v>23.31004277590436</c:v>
                </c:pt>
                <c:pt idx="2051">
                  <c:v>23.31004277590436</c:v>
                </c:pt>
                <c:pt idx="2052">
                  <c:v>23.31004277590436</c:v>
                </c:pt>
                <c:pt idx="2053">
                  <c:v>23.31004277590436</c:v>
                </c:pt>
                <c:pt idx="2054">
                  <c:v>23.31004277590436</c:v>
                </c:pt>
                <c:pt idx="2055">
                  <c:v>23.31004277590436</c:v>
                </c:pt>
                <c:pt idx="2056">
                  <c:v>23.31004277590436</c:v>
                </c:pt>
                <c:pt idx="2057">
                  <c:v>23.31004277590436</c:v>
                </c:pt>
                <c:pt idx="2058">
                  <c:v>23.31004277590436</c:v>
                </c:pt>
                <c:pt idx="2059">
                  <c:v>23.31004277590436</c:v>
                </c:pt>
                <c:pt idx="2060">
                  <c:v>23.31004277590436</c:v>
                </c:pt>
                <c:pt idx="2061">
                  <c:v>23.31004277590436</c:v>
                </c:pt>
                <c:pt idx="2062">
                  <c:v>23.31004277590436</c:v>
                </c:pt>
                <c:pt idx="2063">
                  <c:v>23.31004277590436</c:v>
                </c:pt>
                <c:pt idx="2064">
                  <c:v>23.31004277590436</c:v>
                </c:pt>
                <c:pt idx="2065">
                  <c:v>23.31004277590436</c:v>
                </c:pt>
                <c:pt idx="2066">
                  <c:v>23.31004277590436</c:v>
                </c:pt>
                <c:pt idx="2067">
                  <c:v>23.31004277590436</c:v>
                </c:pt>
                <c:pt idx="2068">
                  <c:v>23.31004277590436</c:v>
                </c:pt>
                <c:pt idx="2069">
                  <c:v>23.31004277590436</c:v>
                </c:pt>
                <c:pt idx="2070">
                  <c:v>23.503476081230751</c:v>
                </c:pt>
                <c:pt idx="2071">
                  <c:v>23.503476081230751</c:v>
                </c:pt>
                <c:pt idx="2072">
                  <c:v>23.503476081230751</c:v>
                </c:pt>
                <c:pt idx="2073">
                  <c:v>23.503476081230751</c:v>
                </c:pt>
                <c:pt idx="2074">
                  <c:v>23.503476081230751</c:v>
                </c:pt>
                <c:pt idx="2075">
                  <c:v>23.503476081230751</c:v>
                </c:pt>
                <c:pt idx="2076">
                  <c:v>23.503476081230751</c:v>
                </c:pt>
                <c:pt idx="2077">
                  <c:v>23.503476081230751</c:v>
                </c:pt>
                <c:pt idx="2078">
                  <c:v>23.503476081230751</c:v>
                </c:pt>
                <c:pt idx="2079">
                  <c:v>23.503476081230751</c:v>
                </c:pt>
                <c:pt idx="2080">
                  <c:v>23.503476081230751</c:v>
                </c:pt>
                <c:pt idx="2081">
                  <c:v>23.503476081230751</c:v>
                </c:pt>
                <c:pt idx="2082">
                  <c:v>23.503476081230751</c:v>
                </c:pt>
                <c:pt idx="2083">
                  <c:v>23.503476081230751</c:v>
                </c:pt>
                <c:pt idx="2084">
                  <c:v>23.503476081230751</c:v>
                </c:pt>
                <c:pt idx="2085">
                  <c:v>23.503476081230751</c:v>
                </c:pt>
                <c:pt idx="2086">
                  <c:v>23.503476081230751</c:v>
                </c:pt>
                <c:pt idx="2087">
                  <c:v>23.503476081230751</c:v>
                </c:pt>
                <c:pt idx="2088">
                  <c:v>23.503476081230751</c:v>
                </c:pt>
                <c:pt idx="2089">
                  <c:v>23.503476081230751</c:v>
                </c:pt>
                <c:pt idx="2090">
                  <c:v>23.503476081230751</c:v>
                </c:pt>
                <c:pt idx="2091">
                  <c:v>23.503476081230751</c:v>
                </c:pt>
                <c:pt idx="2092">
                  <c:v>23.503476081230751</c:v>
                </c:pt>
                <c:pt idx="2093">
                  <c:v>23.503476081230751</c:v>
                </c:pt>
                <c:pt idx="2094">
                  <c:v>23.503476081230751</c:v>
                </c:pt>
                <c:pt idx="2095">
                  <c:v>23.503476081230751</c:v>
                </c:pt>
                <c:pt idx="2096">
                  <c:v>23.503476081230751</c:v>
                </c:pt>
                <c:pt idx="2097">
                  <c:v>23.503476081230751</c:v>
                </c:pt>
                <c:pt idx="2098">
                  <c:v>23.503476081230751</c:v>
                </c:pt>
                <c:pt idx="2099">
                  <c:v>23.503476081230751</c:v>
                </c:pt>
                <c:pt idx="2100">
                  <c:v>23.656148692175737</c:v>
                </c:pt>
                <c:pt idx="2101">
                  <c:v>23.656148692175737</c:v>
                </c:pt>
                <c:pt idx="2102">
                  <c:v>23.656148692175737</c:v>
                </c:pt>
                <c:pt idx="2103">
                  <c:v>23.656148692175737</c:v>
                </c:pt>
                <c:pt idx="2104">
                  <c:v>23.656148692175737</c:v>
                </c:pt>
                <c:pt idx="2105">
                  <c:v>23.656148692175737</c:v>
                </c:pt>
                <c:pt idx="2106">
                  <c:v>23.656148692175737</c:v>
                </c:pt>
                <c:pt idx="2107">
                  <c:v>23.656148692175737</c:v>
                </c:pt>
                <c:pt idx="2108">
                  <c:v>23.656148692175737</c:v>
                </c:pt>
                <c:pt idx="2109">
                  <c:v>23.656148692175737</c:v>
                </c:pt>
                <c:pt idx="2110">
                  <c:v>23.656148692175737</c:v>
                </c:pt>
                <c:pt idx="2111">
                  <c:v>23.656148692175737</c:v>
                </c:pt>
                <c:pt idx="2112">
                  <c:v>23.656148692175737</c:v>
                </c:pt>
                <c:pt idx="2113">
                  <c:v>23.656148692175737</c:v>
                </c:pt>
                <c:pt idx="2114">
                  <c:v>23.656148692175737</c:v>
                </c:pt>
                <c:pt idx="2115">
                  <c:v>23.656148692175737</c:v>
                </c:pt>
                <c:pt idx="2116">
                  <c:v>23.656148692175737</c:v>
                </c:pt>
                <c:pt idx="2117">
                  <c:v>23.656148692175737</c:v>
                </c:pt>
                <c:pt idx="2118">
                  <c:v>23.656148692175737</c:v>
                </c:pt>
                <c:pt idx="2119">
                  <c:v>23.656148692175737</c:v>
                </c:pt>
                <c:pt idx="2120">
                  <c:v>23.656148692175737</c:v>
                </c:pt>
                <c:pt idx="2121">
                  <c:v>23.656148692175737</c:v>
                </c:pt>
                <c:pt idx="2122">
                  <c:v>23.656148692175737</c:v>
                </c:pt>
                <c:pt idx="2123">
                  <c:v>23.656148692175737</c:v>
                </c:pt>
                <c:pt idx="2124">
                  <c:v>23.656148692175737</c:v>
                </c:pt>
                <c:pt idx="2125">
                  <c:v>23.656148692175737</c:v>
                </c:pt>
                <c:pt idx="2126">
                  <c:v>23.656148692175737</c:v>
                </c:pt>
                <c:pt idx="2127">
                  <c:v>23.656148692175737</c:v>
                </c:pt>
                <c:pt idx="2128">
                  <c:v>23.656148692175737</c:v>
                </c:pt>
                <c:pt idx="2129">
                  <c:v>23.656148692175737</c:v>
                </c:pt>
                <c:pt idx="2130">
                  <c:v>23.656148692175737</c:v>
                </c:pt>
                <c:pt idx="2131">
                  <c:v>25.530951745176807</c:v>
                </c:pt>
                <c:pt idx="2132">
                  <c:v>25.530951745176807</c:v>
                </c:pt>
                <c:pt idx="2133">
                  <c:v>25.530951745176807</c:v>
                </c:pt>
                <c:pt idx="2134">
                  <c:v>25.530951745176807</c:v>
                </c:pt>
                <c:pt idx="2135">
                  <c:v>25.530951745176807</c:v>
                </c:pt>
                <c:pt idx="2136">
                  <c:v>25.530951745176807</c:v>
                </c:pt>
                <c:pt idx="2137">
                  <c:v>25.530951745176807</c:v>
                </c:pt>
                <c:pt idx="2138">
                  <c:v>25.530951745176807</c:v>
                </c:pt>
                <c:pt idx="2139">
                  <c:v>25.530951745176807</c:v>
                </c:pt>
                <c:pt idx="2140">
                  <c:v>25.530951745176807</c:v>
                </c:pt>
                <c:pt idx="2141">
                  <c:v>25.530951745176807</c:v>
                </c:pt>
                <c:pt idx="2142">
                  <c:v>25.530951745176807</c:v>
                </c:pt>
                <c:pt idx="2143">
                  <c:v>25.530951745176807</c:v>
                </c:pt>
                <c:pt idx="2144">
                  <c:v>25.530951745176807</c:v>
                </c:pt>
                <c:pt idx="2145">
                  <c:v>25.530951745176807</c:v>
                </c:pt>
                <c:pt idx="2146">
                  <c:v>25.530951745176807</c:v>
                </c:pt>
                <c:pt idx="2147">
                  <c:v>25.530951745176807</c:v>
                </c:pt>
                <c:pt idx="2148">
                  <c:v>25.530951745176807</c:v>
                </c:pt>
                <c:pt idx="2149">
                  <c:v>25.530951745176807</c:v>
                </c:pt>
                <c:pt idx="2150">
                  <c:v>25.530951745176807</c:v>
                </c:pt>
                <c:pt idx="2151">
                  <c:v>25.530951745176807</c:v>
                </c:pt>
                <c:pt idx="2152">
                  <c:v>25.530951745176807</c:v>
                </c:pt>
                <c:pt idx="2153">
                  <c:v>25.530951745176807</c:v>
                </c:pt>
                <c:pt idx="2154">
                  <c:v>25.530951745176807</c:v>
                </c:pt>
                <c:pt idx="2155">
                  <c:v>25.530951745176807</c:v>
                </c:pt>
                <c:pt idx="2156">
                  <c:v>25.530951745176807</c:v>
                </c:pt>
                <c:pt idx="2157">
                  <c:v>25.530951745176807</c:v>
                </c:pt>
                <c:pt idx="2158">
                  <c:v>25.530951745176807</c:v>
                </c:pt>
                <c:pt idx="2159">
                  <c:v>25.530951745176807</c:v>
                </c:pt>
                <c:pt idx="2160">
                  <c:v>25.530951745176807</c:v>
                </c:pt>
                <c:pt idx="2161">
                  <c:v>26.581234074548977</c:v>
                </c:pt>
                <c:pt idx="2162">
                  <c:v>26.581234074548977</c:v>
                </c:pt>
                <c:pt idx="2163">
                  <c:v>26.581234074548977</c:v>
                </c:pt>
                <c:pt idx="2164">
                  <c:v>26.581234074548977</c:v>
                </c:pt>
                <c:pt idx="2165">
                  <c:v>26.581234074548977</c:v>
                </c:pt>
                <c:pt idx="2166">
                  <c:v>26.581234074548977</c:v>
                </c:pt>
                <c:pt idx="2167">
                  <c:v>26.581234074548977</c:v>
                </c:pt>
                <c:pt idx="2168">
                  <c:v>26.581234074548977</c:v>
                </c:pt>
                <c:pt idx="2169">
                  <c:v>26.581234074548977</c:v>
                </c:pt>
                <c:pt idx="2170">
                  <c:v>26.581234074548977</c:v>
                </c:pt>
                <c:pt idx="2171">
                  <c:v>26.581234074548977</c:v>
                </c:pt>
                <c:pt idx="2172">
                  <c:v>26.581234074548977</c:v>
                </c:pt>
                <c:pt idx="2173">
                  <c:v>26.581234074548977</c:v>
                </c:pt>
                <c:pt idx="2174">
                  <c:v>26.581234074548977</c:v>
                </c:pt>
                <c:pt idx="2175">
                  <c:v>26.581234074548977</c:v>
                </c:pt>
                <c:pt idx="2176">
                  <c:v>26.581234074548977</c:v>
                </c:pt>
                <c:pt idx="2177">
                  <c:v>26.581234074548977</c:v>
                </c:pt>
                <c:pt idx="2178">
                  <c:v>26.581234074548977</c:v>
                </c:pt>
                <c:pt idx="2179">
                  <c:v>26.581234074548977</c:v>
                </c:pt>
                <c:pt idx="2180">
                  <c:v>26.581234074548977</c:v>
                </c:pt>
                <c:pt idx="2181">
                  <c:v>26.581234074548977</c:v>
                </c:pt>
                <c:pt idx="2182">
                  <c:v>26.581234074548977</c:v>
                </c:pt>
                <c:pt idx="2183">
                  <c:v>26.581234074548977</c:v>
                </c:pt>
                <c:pt idx="2184">
                  <c:v>26.581234074548977</c:v>
                </c:pt>
                <c:pt idx="2185">
                  <c:v>26.581234074548977</c:v>
                </c:pt>
                <c:pt idx="2186">
                  <c:v>26.581234074548977</c:v>
                </c:pt>
                <c:pt idx="2187">
                  <c:v>26.581234074548977</c:v>
                </c:pt>
                <c:pt idx="2188">
                  <c:v>26.581234074548977</c:v>
                </c:pt>
                <c:pt idx="2189">
                  <c:v>26.581234074548977</c:v>
                </c:pt>
                <c:pt idx="2190">
                  <c:v>26.581234074548977</c:v>
                </c:pt>
                <c:pt idx="2191">
                  <c:v>26.581234074548977</c:v>
                </c:pt>
              </c:numCache>
            </c:numRef>
          </c:val>
          <c:smooth val="0"/>
          <c:extLst>
            <c:ext xmlns:c16="http://schemas.microsoft.com/office/drawing/2014/chart" uri="{C3380CC4-5D6E-409C-BE32-E72D297353CC}">
              <c16:uniqueId val="{00000002-EE3C-44C7-94C2-5DD56A803671}"/>
            </c:ext>
          </c:extLst>
        </c:ser>
        <c:dLbls>
          <c:showLegendKey val="0"/>
          <c:showVal val="0"/>
          <c:showCatName val="0"/>
          <c:showSerName val="0"/>
          <c:showPercent val="0"/>
          <c:showBubbleSize val="0"/>
        </c:dLbls>
        <c:smooth val="0"/>
        <c:axId val="1274599120"/>
        <c:axId val="1274606336"/>
        <c:extLst/>
      </c:lineChart>
      <c:dateAx>
        <c:axId val="1274599120"/>
        <c:scaling>
          <c:orientation val="minMax"/>
          <c:min val="43101"/>
        </c:scaling>
        <c:delete val="0"/>
        <c:axPos val="b"/>
        <c:numFmt formatCode="mmm\ 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606336"/>
        <c:crosses val="autoZero"/>
        <c:auto val="1"/>
        <c:lblOffset val="100"/>
        <c:baseTimeUnit val="days"/>
      </c:dateAx>
      <c:valAx>
        <c:axId val="1274606336"/>
        <c:scaling>
          <c:orientation val="minMax"/>
          <c:max val="1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1.3930392144145079E-2"/>
              <c:y val="0.33865802471511441"/>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4599120"/>
        <c:crosses val="autoZero"/>
        <c:crossBetween val="between"/>
      </c:valAx>
      <c:spPr>
        <a:solidFill>
          <a:srgbClr val="DBDBDB"/>
        </a:solidFill>
        <a:ln>
          <a:noFill/>
        </a:ln>
        <a:effectLst/>
      </c:spPr>
    </c:plotArea>
    <c:legend>
      <c:legendPos val="b"/>
      <c:layout>
        <c:manualLayout>
          <c:xMode val="edge"/>
          <c:yMode val="edge"/>
          <c:x val="0.26377842448309535"/>
          <c:y val="0.93320564344038393"/>
          <c:w val="0.6309347919890731"/>
          <c:h val="4.158427808635433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1726443650665E-2"/>
          <c:y val="3.3639143730886847E-2"/>
          <c:w val="0.89291637062054519"/>
          <c:h val="0.7401740209169696"/>
        </c:manualLayout>
      </c:layout>
      <c:lineChart>
        <c:grouping val="standard"/>
        <c:varyColors val="0"/>
        <c:ser>
          <c:idx val="6"/>
          <c:order val="0"/>
          <c:tx>
            <c:strRef>
              <c:f>'Figure 12.4'!$I$4</c:f>
              <c:strCache>
                <c:ptCount val="1"/>
                <c:pt idx="0">
                  <c:v>8/12/2022 (before announcement)</c:v>
                </c:pt>
              </c:strCache>
            </c:strRef>
          </c:tx>
          <c:spPr>
            <a:ln w="28575" cap="rnd">
              <a:solidFill>
                <a:schemeClr val="accent1">
                  <a:lumMod val="60000"/>
                </a:schemeClr>
              </a:solidFill>
              <a:round/>
            </a:ln>
            <a:effectLst/>
          </c:spPr>
          <c:marker>
            <c:symbol val="none"/>
          </c:marker>
          <c:cat>
            <c:multiLvlStrRef>
              <c:f>'Figure 12.4'!$A$9:$B$16</c:f>
              <c:multiLvlStrCache>
                <c:ptCount val="8"/>
                <c:lvl>
                  <c:pt idx="0">
                    <c:v>Q1</c:v>
                  </c:pt>
                  <c:pt idx="1">
                    <c:v>Q2</c:v>
                  </c:pt>
                  <c:pt idx="2">
                    <c:v>Q3</c:v>
                  </c:pt>
                  <c:pt idx="3">
                    <c:v>Q4</c:v>
                  </c:pt>
                  <c:pt idx="4">
                    <c:v>Q1</c:v>
                  </c:pt>
                  <c:pt idx="5">
                    <c:v>Q2</c:v>
                  </c:pt>
                  <c:pt idx="6">
                    <c:v>Q3</c:v>
                  </c:pt>
                  <c:pt idx="7">
                    <c:v>Q4</c:v>
                  </c:pt>
                </c:lvl>
                <c:lvl>
                  <c:pt idx="0">
                    <c:v>2023</c:v>
                  </c:pt>
                  <c:pt idx="4">
                    <c:v>2024</c:v>
                  </c:pt>
                </c:lvl>
              </c:multiLvlStrCache>
            </c:multiLvlStrRef>
          </c:cat>
          <c:val>
            <c:numRef>
              <c:f>'Figure 12.4'!$I$9:$I$16</c:f>
              <c:numCache>
                <c:formatCode>General</c:formatCode>
                <c:ptCount val="8"/>
                <c:pt idx="0">
                  <c:v>22.83</c:v>
                </c:pt>
                <c:pt idx="1">
                  <c:v>32.51</c:v>
                </c:pt>
                <c:pt idx="2">
                  <c:v>32.51</c:v>
                </c:pt>
                <c:pt idx="3">
                  <c:v>21.84</c:v>
                </c:pt>
                <c:pt idx="4">
                  <c:v>19</c:v>
                </c:pt>
                <c:pt idx="5">
                  <c:v>22</c:v>
                </c:pt>
                <c:pt idx="6">
                  <c:v>23</c:v>
                </c:pt>
                <c:pt idx="7">
                  <c:v>18</c:v>
                </c:pt>
              </c:numCache>
            </c:numRef>
          </c:val>
          <c:smooth val="0"/>
          <c:extLst>
            <c:ext xmlns:c16="http://schemas.microsoft.com/office/drawing/2014/chart" uri="{C3380CC4-5D6E-409C-BE32-E72D297353CC}">
              <c16:uniqueId val="{00000006-0116-4AF3-BDCA-17F075565A4D}"/>
            </c:ext>
          </c:extLst>
        </c:ser>
        <c:ser>
          <c:idx val="7"/>
          <c:order val="1"/>
          <c:tx>
            <c:strRef>
              <c:f>'Figure 12.4'!$J$4</c:f>
              <c:strCache>
                <c:ptCount val="1"/>
                <c:pt idx="0">
                  <c:v>13/12/2022 (after announcement)</c:v>
                </c:pt>
              </c:strCache>
            </c:strRef>
          </c:tx>
          <c:spPr>
            <a:ln w="28575" cap="rnd">
              <a:solidFill>
                <a:schemeClr val="accent2">
                  <a:lumMod val="60000"/>
                </a:schemeClr>
              </a:solidFill>
              <a:round/>
            </a:ln>
            <a:effectLst/>
          </c:spPr>
          <c:marker>
            <c:symbol val="none"/>
          </c:marker>
          <c:cat>
            <c:multiLvlStrRef>
              <c:f>'Figure 12.4'!$A$9:$B$16</c:f>
              <c:multiLvlStrCache>
                <c:ptCount val="8"/>
                <c:lvl>
                  <c:pt idx="0">
                    <c:v>Q1</c:v>
                  </c:pt>
                  <c:pt idx="1">
                    <c:v>Q2</c:v>
                  </c:pt>
                  <c:pt idx="2">
                    <c:v>Q3</c:v>
                  </c:pt>
                  <c:pt idx="3">
                    <c:v>Q4</c:v>
                  </c:pt>
                  <c:pt idx="4">
                    <c:v>Q1</c:v>
                  </c:pt>
                  <c:pt idx="5">
                    <c:v>Q2</c:v>
                  </c:pt>
                  <c:pt idx="6">
                    <c:v>Q3</c:v>
                  </c:pt>
                  <c:pt idx="7">
                    <c:v>Q4</c:v>
                  </c:pt>
                </c:lvl>
                <c:lvl>
                  <c:pt idx="0">
                    <c:v>2023</c:v>
                  </c:pt>
                  <c:pt idx="4">
                    <c:v>2024</c:v>
                  </c:pt>
                </c:lvl>
              </c:multiLvlStrCache>
            </c:multiLvlStrRef>
          </c:cat>
          <c:val>
            <c:numRef>
              <c:f>'Figure 12.4'!$J$9:$J$16</c:f>
              <c:numCache>
                <c:formatCode>General</c:formatCode>
                <c:ptCount val="8"/>
                <c:pt idx="0">
                  <c:v>15.75</c:v>
                </c:pt>
                <c:pt idx="1">
                  <c:v>17.88</c:v>
                </c:pt>
                <c:pt idx="2">
                  <c:v>17.88</c:v>
                </c:pt>
                <c:pt idx="3">
                  <c:v>15.33</c:v>
                </c:pt>
                <c:pt idx="4">
                  <c:v>15.76</c:v>
                </c:pt>
                <c:pt idx="5">
                  <c:v>18.239999999999998</c:v>
                </c:pt>
                <c:pt idx="6">
                  <c:v>19.07</c:v>
                </c:pt>
                <c:pt idx="7">
                  <c:v>14.93</c:v>
                </c:pt>
              </c:numCache>
            </c:numRef>
          </c:val>
          <c:smooth val="0"/>
          <c:extLst>
            <c:ext xmlns:c16="http://schemas.microsoft.com/office/drawing/2014/chart" uri="{C3380CC4-5D6E-409C-BE32-E72D297353CC}">
              <c16:uniqueId val="{00000007-0116-4AF3-BDCA-17F075565A4D}"/>
            </c:ext>
          </c:extLst>
        </c:ser>
        <c:ser>
          <c:idx val="8"/>
          <c:order val="2"/>
          <c:tx>
            <c:strRef>
              <c:f>'Figure 12.4'!$K$4</c:f>
              <c:strCache>
                <c:ptCount val="1"/>
                <c:pt idx="0">
                  <c:v>Jan-23</c:v>
                </c:pt>
              </c:strCache>
            </c:strRef>
          </c:tx>
          <c:spPr>
            <a:ln w="28575" cap="rnd">
              <a:solidFill>
                <a:schemeClr val="accent3">
                  <a:lumMod val="60000"/>
                  <a:lumOff val="40000"/>
                </a:schemeClr>
              </a:solidFill>
              <a:prstDash val="dash"/>
              <a:round/>
            </a:ln>
            <a:effectLst/>
          </c:spPr>
          <c:marker>
            <c:symbol val="none"/>
          </c:marker>
          <c:cat>
            <c:multiLvlStrRef>
              <c:f>'Figure 12.4'!$A$9:$B$16</c:f>
              <c:multiLvlStrCache>
                <c:ptCount val="8"/>
                <c:lvl>
                  <c:pt idx="0">
                    <c:v>Q1</c:v>
                  </c:pt>
                  <c:pt idx="1">
                    <c:v>Q2</c:v>
                  </c:pt>
                  <c:pt idx="2">
                    <c:v>Q3</c:v>
                  </c:pt>
                  <c:pt idx="3">
                    <c:v>Q4</c:v>
                  </c:pt>
                  <c:pt idx="4">
                    <c:v>Q1</c:v>
                  </c:pt>
                  <c:pt idx="5">
                    <c:v>Q2</c:v>
                  </c:pt>
                  <c:pt idx="6">
                    <c:v>Q3</c:v>
                  </c:pt>
                  <c:pt idx="7">
                    <c:v>Q4</c:v>
                  </c:pt>
                </c:lvl>
                <c:lvl>
                  <c:pt idx="0">
                    <c:v>2023</c:v>
                  </c:pt>
                  <c:pt idx="4">
                    <c:v>2024</c:v>
                  </c:pt>
                </c:lvl>
              </c:multiLvlStrCache>
            </c:multiLvlStrRef>
          </c:cat>
          <c:val>
            <c:numRef>
              <c:f>'Figure 12.4'!$K$9:$K$16</c:f>
              <c:numCache>
                <c:formatCode>General</c:formatCode>
                <c:ptCount val="8"/>
                <c:pt idx="0">
                  <c:v>16.72</c:v>
                </c:pt>
                <c:pt idx="1">
                  <c:v>18.5</c:v>
                </c:pt>
                <c:pt idx="2">
                  <c:v>18.96</c:v>
                </c:pt>
                <c:pt idx="3">
                  <c:v>16.239999999999998</c:v>
                </c:pt>
                <c:pt idx="4">
                  <c:v>15.76</c:v>
                </c:pt>
                <c:pt idx="5">
                  <c:v>18.239999999999998</c:v>
                </c:pt>
                <c:pt idx="6">
                  <c:v>19.07</c:v>
                </c:pt>
                <c:pt idx="7">
                  <c:v>14.93</c:v>
                </c:pt>
              </c:numCache>
            </c:numRef>
          </c:val>
          <c:smooth val="0"/>
          <c:extLst>
            <c:ext xmlns:c16="http://schemas.microsoft.com/office/drawing/2014/chart" uri="{C3380CC4-5D6E-409C-BE32-E72D297353CC}">
              <c16:uniqueId val="{00000001-1C0C-4D5E-977E-E3500226B016}"/>
            </c:ext>
          </c:extLst>
        </c:ser>
        <c:dLbls>
          <c:showLegendKey val="0"/>
          <c:showVal val="0"/>
          <c:showCatName val="0"/>
          <c:showSerName val="0"/>
          <c:showPercent val="0"/>
          <c:showBubbleSize val="0"/>
        </c:dLbls>
        <c:smooth val="0"/>
        <c:axId val="1026578904"/>
        <c:axId val="1026584152"/>
        <c:extLst/>
      </c:lineChart>
      <c:catAx>
        <c:axId val="102657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Algn val="ctr"/>
        <c:lblOffset val="100"/>
        <c:noMultiLvlLbl val="0"/>
      </c:catAx>
      <c:valAx>
        <c:axId val="10265841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DBDBDB"/>
        </a:solidFill>
        <a:ln w="9525">
          <a:solidFill>
            <a:schemeClr val="bg1">
              <a:lumMod val="85000"/>
            </a:schemeClr>
          </a:solidFill>
        </a:ln>
        <a:effectLst/>
      </c:spPr>
    </c:plotArea>
    <c:legend>
      <c:legendPos val="b"/>
      <c:layout>
        <c:manualLayout>
          <c:xMode val="edge"/>
          <c:yMode val="edge"/>
          <c:x val="0.11111154368991884"/>
          <c:y val="0.89452705735726701"/>
          <c:w val="0.79706400111605336"/>
          <c:h val="8.10422640831867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3684133391955E-2"/>
          <c:y val="3.3639143730886847E-2"/>
          <c:w val="0.90495063751548821"/>
          <c:h val="0.74481250318872128"/>
        </c:manualLayout>
      </c:layout>
      <c:lineChart>
        <c:grouping val="standard"/>
        <c:varyColors val="0"/>
        <c:ser>
          <c:idx val="0"/>
          <c:order val="0"/>
          <c:tx>
            <c:strRef>
              <c:f>'Figure 13.1'!$B$4</c:f>
              <c:strCache>
                <c:ptCount val="1"/>
                <c:pt idx="0">
                  <c:v>Sydney 
(Ex ante STTM)</c:v>
                </c:pt>
              </c:strCache>
            </c:strRef>
          </c:tx>
          <c:spPr>
            <a:ln w="28575" cap="rnd">
              <a:solidFill>
                <a:srgbClr val="89B3CE"/>
              </a:solidFill>
              <a:round/>
            </a:ln>
            <a:effectLst/>
          </c:spPr>
          <c:marker>
            <c:symbol val="none"/>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13.1'!$B$5:$B$11</c:f>
              <c:numCache>
                <c:formatCode>General</c:formatCode>
                <c:ptCount val="7"/>
                <c:pt idx="0">
                  <c:v>11.93</c:v>
                </c:pt>
                <c:pt idx="1">
                  <c:v>13.025</c:v>
                </c:pt>
                <c:pt idx="2">
                  <c:v>20</c:v>
                </c:pt>
                <c:pt idx="3">
                  <c:v>28.99</c:v>
                </c:pt>
                <c:pt idx="4">
                  <c:v>22</c:v>
                </c:pt>
                <c:pt idx="5">
                  <c:v>18.989999999999998</c:v>
                </c:pt>
                <c:pt idx="6">
                  <c:v>19.989999999999998</c:v>
                </c:pt>
              </c:numCache>
            </c:numRef>
          </c:val>
          <c:smooth val="0"/>
          <c:extLst>
            <c:ext xmlns:c16="http://schemas.microsoft.com/office/drawing/2014/chart" uri="{C3380CC4-5D6E-409C-BE32-E72D297353CC}">
              <c16:uniqueId val="{00000000-624D-4C2E-9ADE-E018F239DE1F}"/>
            </c:ext>
          </c:extLst>
        </c:ser>
        <c:ser>
          <c:idx val="1"/>
          <c:order val="1"/>
          <c:tx>
            <c:strRef>
              <c:f>'Figure 13.1'!$C$4</c:f>
              <c:strCache>
                <c:ptCount val="1"/>
                <c:pt idx="0">
                  <c:v>Adelaide 
(Ex ante STTM)</c:v>
                </c:pt>
              </c:strCache>
            </c:strRef>
          </c:tx>
          <c:spPr>
            <a:ln w="28575" cap="rnd">
              <a:solidFill>
                <a:srgbClr val="5F9E88"/>
              </a:solidFill>
              <a:round/>
            </a:ln>
            <a:effectLst/>
          </c:spPr>
          <c:marker>
            <c:symbol val="none"/>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13.1'!$C$5:$C$11</c:f>
              <c:numCache>
                <c:formatCode>General</c:formatCode>
                <c:ptCount val="7"/>
                <c:pt idx="0">
                  <c:v>11.994400000000001</c:v>
                </c:pt>
                <c:pt idx="1">
                  <c:v>13</c:v>
                </c:pt>
                <c:pt idx="2">
                  <c:v>25</c:v>
                </c:pt>
                <c:pt idx="3">
                  <c:v>28.5</c:v>
                </c:pt>
                <c:pt idx="4">
                  <c:v>22.994399999999999</c:v>
                </c:pt>
                <c:pt idx="5">
                  <c:v>23.5001</c:v>
                </c:pt>
                <c:pt idx="6">
                  <c:v>22.002300000000002</c:v>
                </c:pt>
              </c:numCache>
            </c:numRef>
          </c:val>
          <c:smooth val="0"/>
          <c:extLst>
            <c:ext xmlns:c16="http://schemas.microsoft.com/office/drawing/2014/chart" uri="{C3380CC4-5D6E-409C-BE32-E72D297353CC}">
              <c16:uniqueId val="{00000001-624D-4C2E-9ADE-E018F239DE1F}"/>
            </c:ext>
          </c:extLst>
        </c:ser>
        <c:ser>
          <c:idx val="2"/>
          <c:order val="2"/>
          <c:tx>
            <c:strRef>
              <c:f>'Figure 13.1'!$D$4</c:f>
              <c:strCache>
                <c:ptCount val="1"/>
                <c:pt idx="0">
                  <c:v>Brisbane 
(Ex ante STTM)</c:v>
                </c:pt>
              </c:strCache>
            </c:strRef>
          </c:tx>
          <c:spPr>
            <a:ln w="28575" cap="rnd">
              <a:solidFill>
                <a:srgbClr val="303F51"/>
              </a:solidFill>
              <a:round/>
            </a:ln>
            <a:effectLst/>
          </c:spPr>
          <c:marker>
            <c:symbol val="none"/>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13.1'!$D$5:$D$11</c:f>
              <c:numCache>
                <c:formatCode>General</c:formatCode>
                <c:ptCount val="7"/>
                <c:pt idx="0">
                  <c:v>13.049899999999999</c:v>
                </c:pt>
                <c:pt idx="1">
                  <c:v>13.51</c:v>
                </c:pt>
                <c:pt idx="2">
                  <c:v>19.55</c:v>
                </c:pt>
                <c:pt idx="3">
                  <c:v>27.1111</c:v>
                </c:pt>
                <c:pt idx="4">
                  <c:v>35</c:v>
                </c:pt>
                <c:pt idx="5">
                  <c:v>19.600000000000001</c:v>
                </c:pt>
                <c:pt idx="6">
                  <c:v>19.55</c:v>
                </c:pt>
              </c:numCache>
            </c:numRef>
          </c:val>
          <c:smooth val="0"/>
          <c:extLst>
            <c:ext xmlns:c16="http://schemas.microsoft.com/office/drawing/2014/chart" uri="{C3380CC4-5D6E-409C-BE32-E72D297353CC}">
              <c16:uniqueId val="{00000002-624D-4C2E-9ADE-E018F239DE1F}"/>
            </c:ext>
          </c:extLst>
        </c:ser>
        <c:ser>
          <c:idx val="3"/>
          <c:order val="3"/>
          <c:tx>
            <c:strRef>
              <c:f>'Figure 13.1'!$E$4</c:f>
              <c:strCache>
                <c:ptCount val="1"/>
                <c:pt idx="0">
                  <c:v>Victoria 
(6am DWGM)</c:v>
                </c:pt>
              </c:strCache>
            </c:strRef>
          </c:tx>
          <c:spPr>
            <a:ln w="28575" cap="rnd">
              <a:solidFill>
                <a:srgbClr val="F1B996"/>
              </a:solidFill>
              <a:round/>
            </a:ln>
            <a:effectLst/>
          </c:spPr>
          <c:marker>
            <c:symbol val="none"/>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13.1'!$E$5:$E$11</c:f>
              <c:numCache>
                <c:formatCode>General</c:formatCode>
                <c:ptCount val="7"/>
                <c:pt idx="0">
                  <c:v>11.9</c:v>
                </c:pt>
                <c:pt idx="1">
                  <c:v>13.508900000000001</c:v>
                </c:pt>
                <c:pt idx="2">
                  <c:v>30.5</c:v>
                </c:pt>
                <c:pt idx="3">
                  <c:v>23.8</c:v>
                </c:pt>
                <c:pt idx="4">
                  <c:v>22.521000000000001</c:v>
                </c:pt>
                <c:pt idx="5">
                  <c:v>18.05</c:v>
                </c:pt>
                <c:pt idx="6">
                  <c:v>19.88</c:v>
                </c:pt>
              </c:numCache>
            </c:numRef>
          </c:val>
          <c:smooth val="0"/>
          <c:extLst>
            <c:ext xmlns:c16="http://schemas.microsoft.com/office/drawing/2014/chart" uri="{C3380CC4-5D6E-409C-BE32-E72D297353CC}">
              <c16:uniqueId val="{00000003-624D-4C2E-9ADE-E018F239DE1F}"/>
            </c:ext>
          </c:extLst>
        </c:ser>
        <c:ser>
          <c:idx val="4"/>
          <c:order val="4"/>
          <c:tx>
            <c:strRef>
              <c:f>'Figure 13.1'!$F$4</c:f>
              <c:strCache>
                <c:ptCount val="1"/>
                <c:pt idx="0">
                  <c:v>Wallumbilla (VWA)</c:v>
                </c:pt>
              </c:strCache>
            </c:strRef>
          </c:tx>
          <c:spPr>
            <a:ln w="28575" cap="rnd">
              <a:solidFill>
                <a:srgbClr val="E0601F"/>
              </a:solidFill>
              <a:round/>
            </a:ln>
            <a:effectLst/>
          </c:spPr>
          <c:marker>
            <c:symbol val="none"/>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13.1'!$F$5:$F$11</c:f>
              <c:numCache>
                <c:formatCode>0.00</c:formatCode>
                <c:ptCount val="7"/>
                <c:pt idx="0">
                  <c:v>12.5725</c:v>
                </c:pt>
                <c:pt idx="1">
                  <c:v>18.361267605633802</c:v>
                </c:pt>
                <c:pt idx="2">
                  <c:v>21.934131736526947</c:v>
                </c:pt>
                <c:pt idx="3">
                  <c:v>21.359154929577464</c:v>
                </c:pt>
                <c:pt idx="4">
                  <c:v>19.918367346938776</c:v>
                </c:pt>
                <c:pt idx="5">
                  <c:v>19.016393442622952</c:v>
                </c:pt>
                <c:pt idx="6">
                  <c:v>19.568000000000001</c:v>
                </c:pt>
              </c:numCache>
            </c:numRef>
          </c:val>
          <c:smooth val="0"/>
          <c:extLst>
            <c:ext xmlns:c16="http://schemas.microsoft.com/office/drawing/2014/chart" uri="{C3380CC4-5D6E-409C-BE32-E72D297353CC}">
              <c16:uniqueId val="{00000004-624D-4C2E-9ADE-E018F239DE1F}"/>
            </c:ext>
          </c:extLst>
        </c:ser>
        <c:ser>
          <c:idx val="5"/>
          <c:order val="5"/>
          <c:tx>
            <c:strRef>
              <c:f>'Figure 13.1'!$G$4</c:f>
              <c:strCache>
                <c:ptCount val="1"/>
                <c:pt idx="0">
                  <c:v>Moomba (VWA)</c:v>
                </c:pt>
              </c:strCache>
            </c:strRef>
          </c:tx>
          <c:spPr>
            <a:ln w="28575" cap="rnd">
              <a:solidFill>
                <a:schemeClr val="accent6"/>
              </a:solidFill>
              <a:round/>
            </a:ln>
            <a:effectLst/>
          </c:spPr>
          <c:marker>
            <c:symbol val="square"/>
            <c:size val="5"/>
            <c:spPr>
              <a:solidFill>
                <a:schemeClr val="accent6"/>
              </a:solidFill>
              <a:ln w="9525">
                <a:solidFill>
                  <a:schemeClr val="tx1"/>
                </a:solidFill>
              </a:ln>
              <a:effectLst/>
            </c:spPr>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13.1'!$G$5:$G$11</c:f>
              <c:numCache>
                <c:formatCode>General</c:formatCode>
                <c:ptCount val="7"/>
                <c:pt idx="4">
                  <c:v>20.25</c:v>
                </c:pt>
              </c:numCache>
            </c:numRef>
          </c:val>
          <c:smooth val="0"/>
          <c:extLst xmlns:c15="http://schemas.microsoft.com/office/drawing/2012/chart">
            <c:ext xmlns:c16="http://schemas.microsoft.com/office/drawing/2014/chart" uri="{C3380CC4-5D6E-409C-BE32-E72D297353CC}">
              <c16:uniqueId val="{00000005-624D-4C2E-9ADE-E018F239DE1F}"/>
            </c:ext>
          </c:extLst>
        </c:ser>
        <c:ser>
          <c:idx val="6"/>
          <c:order val="6"/>
          <c:tx>
            <c:strRef>
              <c:f>'Figure 13.1'!$H$4</c:f>
              <c:strCache>
                <c:ptCount val="1"/>
                <c:pt idx="0">
                  <c:v>South East Queensland (VWA)</c:v>
                </c:pt>
              </c:strCache>
            </c:strRef>
          </c:tx>
          <c:spPr>
            <a:ln w="28575" cap="rnd">
              <a:solidFill>
                <a:srgbClr val="A28C84"/>
              </a:solidFill>
              <a:round/>
            </a:ln>
            <a:effectLst/>
          </c:spPr>
          <c:marker>
            <c:symbol val="diamond"/>
            <c:size val="5"/>
            <c:spPr>
              <a:solidFill>
                <a:srgbClr val="A28C84"/>
              </a:solidFill>
              <a:ln w="9525">
                <a:solidFill>
                  <a:schemeClr val="tx1"/>
                </a:solidFill>
              </a:ln>
              <a:effectLst/>
            </c:spPr>
          </c:marker>
          <c:cat>
            <c:numRef>
              <c:f>'Figure 13.1'!$A$5:$A$11</c:f>
              <c:numCache>
                <c:formatCode>d\ mmm</c:formatCode>
                <c:ptCount val="7"/>
                <c:pt idx="0">
                  <c:v>44878</c:v>
                </c:pt>
                <c:pt idx="1">
                  <c:v>44879</c:v>
                </c:pt>
                <c:pt idx="2">
                  <c:v>44880</c:v>
                </c:pt>
                <c:pt idx="3">
                  <c:v>44881</c:v>
                </c:pt>
                <c:pt idx="4">
                  <c:v>44882</c:v>
                </c:pt>
                <c:pt idx="5">
                  <c:v>44883</c:v>
                </c:pt>
                <c:pt idx="6">
                  <c:v>44884</c:v>
                </c:pt>
              </c:numCache>
            </c:numRef>
          </c:cat>
          <c:val>
            <c:numRef>
              <c:f>'Figure 13.1'!$H$5:$H$11</c:f>
              <c:numCache>
                <c:formatCode>General</c:formatCode>
                <c:ptCount val="7"/>
                <c:pt idx="1">
                  <c:v>15.826923076923077</c:v>
                </c:pt>
                <c:pt idx="2">
                  <c:v>27.76</c:v>
                </c:pt>
                <c:pt idx="6">
                  <c:v>19.75</c:v>
                </c:pt>
              </c:numCache>
            </c:numRef>
          </c:val>
          <c:smooth val="0"/>
          <c:extLst>
            <c:ext xmlns:c16="http://schemas.microsoft.com/office/drawing/2014/chart" uri="{C3380CC4-5D6E-409C-BE32-E72D297353CC}">
              <c16:uniqueId val="{00000006-624D-4C2E-9ADE-E018F239DE1F}"/>
            </c:ext>
          </c:extLst>
        </c:ser>
        <c:dLbls>
          <c:showLegendKey val="0"/>
          <c:showVal val="0"/>
          <c:showCatName val="0"/>
          <c:showSerName val="0"/>
          <c:showPercent val="0"/>
          <c:showBubbleSize val="0"/>
        </c:dLbls>
        <c:smooth val="0"/>
        <c:axId val="1026578904"/>
        <c:axId val="1026584152"/>
        <c:extLst/>
      </c:lineChart>
      <c:dateAx>
        <c:axId val="1026578904"/>
        <c:scaling>
          <c:orientation val="minMax"/>
        </c:scaling>
        <c:delete val="0"/>
        <c:axPos val="b"/>
        <c:numFmt formatCode="d\ mmm"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84152"/>
        <c:crosses val="autoZero"/>
        <c:auto val="1"/>
        <c:lblOffset val="100"/>
        <c:baseTimeUnit val="days"/>
        <c:majorUnit val="1"/>
      </c:dateAx>
      <c:valAx>
        <c:axId val="10265841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1"/>
                  <a:t>Price ($/GJ)</a:t>
                </a:r>
              </a:p>
            </c:rich>
          </c:tx>
          <c:layout>
            <c:manualLayout>
              <c:xMode val="edge"/>
              <c:yMode val="edge"/>
              <c:x val="5.7376896975609021E-3"/>
              <c:y val="0.3215327534165292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6578904"/>
        <c:crosses val="autoZero"/>
        <c:crossBetween val="between"/>
      </c:valAx>
      <c:spPr>
        <a:solidFill>
          <a:srgbClr val="DBDBDB"/>
        </a:solidFill>
        <a:ln>
          <a:solidFill>
            <a:schemeClr val="bg1">
              <a:lumMod val="85000"/>
            </a:schemeClr>
          </a:solidFill>
        </a:ln>
        <a:effectLst/>
      </c:spPr>
    </c:plotArea>
    <c:legend>
      <c:legendPos val="b"/>
      <c:layout>
        <c:manualLayout>
          <c:xMode val="edge"/>
          <c:yMode val="edge"/>
          <c:x val="4.9479899748611764E-2"/>
          <c:y val="0.84863704132015894"/>
          <c:w val="0.95052010025138822"/>
          <c:h val="0.1513629586798410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6098331108368"/>
          <c:y val="2.3991147397066662E-2"/>
          <c:w val="0.84242990800863982"/>
          <c:h val="0.79034806908690203"/>
        </c:manualLayout>
      </c:layout>
      <c:scatterChart>
        <c:scatterStyle val="lineMarker"/>
        <c:varyColors val="0"/>
        <c:ser>
          <c:idx val="2"/>
          <c:order val="0"/>
          <c:tx>
            <c:strRef>
              <c:f>'Figure 13.2'!$P$8</c:f>
              <c:strCache>
                <c:ptCount val="1"/>
              </c:strCache>
            </c:strRef>
          </c:tx>
          <c:spPr>
            <a:ln w="28575">
              <a:noFill/>
            </a:ln>
          </c:spPr>
          <c:marker>
            <c:symbol val="none"/>
          </c:marker>
          <c:errBars>
            <c:errDir val="x"/>
            <c:errBarType val="minus"/>
            <c:errValType val="cust"/>
            <c:noEndCap val="1"/>
            <c:plus>
              <c:numRef>
                <c:f>'Figure 13.2'!$V$12:$V$155</c:f>
                <c:numCache>
                  <c:formatCode>General</c:formatCode>
                  <c:ptCount val="144"/>
                  <c:pt idx="0">
                    <c:v>0</c:v>
                  </c:pt>
                  <c:pt idx="1">
                    <c:v>2740</c:v>
                  </c:pt>
                  <c:pt idx="2">
                    <c:v>3500</c:v>
                  </c:pt>
                  <c:pt idx="3">
                    <c:v>31885</c:v>
                  </c:pt>
                  <c:pt idx="4">
                    <c:v>5000</c:v>
                  </c:pt>
                  <c:pt idx="5">
                    <c:v>0</c:v>
                  </c:pt>
                  <c:pt idx="6">
                    <c:v>0</c:v>
                  </c:pt>
                  <c:pt idx="7">
                    <c:v>2400</c:v>
                  </c:pt>
                  <c:pt idx="8">
                    <c:v>2706</c:v>
                  </c:pt>
                  <c:pt idx="9">
                    <c:v>3800</c:v>
                  </c:pt>
                  <c:pt idx="10">
                    <c:v>2000</c:v>
                  </c:pt>
                  <c:pt idx="11">
                    <c:v>2788</c:v>
                  </c:pt>
                  <c:pt idx="12">
                    <c:v>2072</c:v>
                  </c:pt>
                  <c:pt idx="13">
                    <c:v>5400</c:v>
                  </c:pt>
                  <c:pt idx="14">
                    <c:v>4932</c:v>
                  </c:pt>
                  <c:pt idx="15">
                    <c:v>8000</c:v>
                  </c:pt>
                  <c:pt idx="16">
                    <c:v>6000</c:v>
                  </c:pt>
                  <c:pt idx="17">
                    <c:v>0</c:v>
                  </c:pt>
                  <c:pt idx="18">
                    <c:v>3800</c:v>
                  </c:pt>
                  <c:pt idx="19">
                    <c:v>22060</c:v>
                  </c:pt>
                  <c:pt idx="20">
                    <c:v>250</c:v>
                  </c:pt>
                  <c:pt idx="21">
                    <c:v>15500</c:v>
                  </c:pt>
                  <c:pt idx="22">
                    <c:v>25186</c:v>
                  </c:pt>
                  <c:pt idx="23">
                    <c:v>5000</c:v>
                  </c:pt>
                  <c:pt idx="24">
                    <c:v>2140</c:v>
                  </c:pt>
                  <c:pt idx="25">
                    <c:v>11812</c:v>
                  </c:pt>
                  <c:pt idx="26">
                    <c:v>10000</c:v>
                  </c:pt>
                  <c:pt idx="27">
                    <c:v>0</c:v>
                  </c:pt>
                  <c:pt idx="28">
                    <c:v>10135</c:v>
                  </c:pt>
                  <c:pt idx="29">
                    <c:v>3500</c:v>
                  </c:pt>
                  <c:pt idx="30">
                    <c:v>3407</c:v>
                  </c:pt>
                  <c:pt idx="31">
                    <c:v>365</c:v>
                  </c:pt>
                  <c:pt idx="32">
                    <c:v>1500</c:v>
                  </c:pt>
                  <c:pt idx="33">
                    <c:v>1500</c:v>
                  </c:pt>
                  <c:pt idx="34">
                    <c:v>1500</c:v>
                  </c:pt>
                  <c:pt idx="35">
                    <c:v>3599</c:v>
                  </c:pt>
                  <c:pt idx="36">
                    <c:v>1500</c:v>
                  </c:pt>
                  <c:pt idx="37">
                    <c:v>1500</c:v>
                  </c:pt>
                  <c:pt idx="38">
                    <c:v>500</c:v>
                  </c:pt>
                  <c:pt idx="39">
                    <c:v>1500</c:v>
                  </c:pt>
                  <c:pt idx="40">
                    <c:v>2000</c:v>
                  </c:pt>
                  <c:pt idx="41">
                    <c:v>1000</c:v>
                  </c:pt>
                  <c:pt idx="42">
                    <c:v>2000</c:v>
                  </c:pt>
                  <c:pt idx="43">
                    <c:v>1393</c:v>
                  </c:pt>
                  <c:pt idx="44">
                    <c:v>1000</c:v>
                  </c:pt>
                  <c:pt idx="45">
                    <c:v>5000</c:v>
                  </c:pt>
                  <c:pt idx="46">
                    <c:v>1000</c:v>
                  </c:pt>
                  <c:pt idx="47">
                    <c:v>3000</c:v>
                  </c:pt>
                  <c:pt idx="48">
                    <c:v>2000</c:v>
                  </c:pt>
                  <c:pt idx="49">
                    <c:v>1401</c:v>
                  </c:pt>
                  <c:pt idx="50">
                    <c:v>500</c:v>
                  </c:pt>
                  <c:pt idx="51">
                    <c:v>1000</c:v>
                  </c:pt>
                  <c:pt idx="52">
                    <c:v>1000</c:v>
                  </c:pt>
                  <c:pt idx="53">
                    <c:v>1000</c:v>
                  </c:pt>
                  <c:pt idx="54">
                    <c:v>4500</c:v>
                  </c:pt>
                  <c:pt idx="55">
                    <c:v>1000</c:v>
                  </c:pt>
                  <c:pt idx="56">
                    <c:v>1772</c:v>
                  </c:pt>
                  <c:pt idx="57">
                    <c:v>2000</c:v>
                  </c:pt>
                  <c:pt idx="58">
                    <c:v>2000</c:v>
                  </c:pt>
                  <c:pt idx="59">
                    <c:v>15000</c:v>
                  </c:pt>
                  <c:pt idx="60">
                    <c:v>2000</c:v>
                  </c:pt>
                  <c:pt idx="61">
                    <c:v>2000</c:v>
                  </c:pt>
                  <c:pt idx="62">
                    <c:v>500</c:v>
                  </c:pt>
                  <c:pt idx="63">
                    <c:v>2362</c:v>
                  </c:pt>
                  <c:pt idx="64">
                    <c:v>1000</c:v>
                  </c:pt>
                  <c:pt idx="65">
                    <c:v>3100</c:v>
                  </c:pt>
                  <c:pt idx="66">
                    <c:v>1000</c:v>
                  </c:pt>
                  <c:pt idx="67">
                    <c:v>772</c:v>
                  </c:pt>
                  <c:pt idx="68">
                    <c:v>1000</c:v>
                  </c:pt>
                  <c:pt idx="69">
                    <c:v>6000</c:v>
                  </c:pt>
                  <c:pt idx="70">
                    <c:v>3000</c:v>
                  </c:pt>
                  <c:pt idx="71">
                    <c:v>3000</c:v>
                  </c:pt>
                  <c:pt idx="72">
                    <c:v>4134</c:v>
                  </c:pt>
                  <c:pt idx="73">
                    <c:v>1000</c:v>
                  </c:pt>
                  <c:pt idx="74">
                    <c:v>1000</c:v>
                  </c:pt>
                  <c:pt idx="75">
                    <c:v>7000</c:v>
                  </c:pt>
                  <c:pt idx="76">
                    <c:v>3725</c:v>
                  </c:pt>
                  <c:pt idx="77">
                    <c:v>1000</c:v>
                  </c:pt>
                  <c:pt idx="78">
                    <c:v>6000</c:v>
                  </c:pt>
                  <c:pt idx="79">
                    <c:v>1000</c:v>
                  </c:pt>
                  <c:pt idx="80">
                    <c:v>3000</c:v>
                  </c:pt>
                  <c:pt idx="81">
                    <c:v>3905</c:v>
                  </c:pt>
                  <c:pt idx="82">
                    <c:v>7678</c:v>
                  </c:pt>
                  <c:pt idx="83">
                    <c:v>1000</c:v>
                  </c:pt>
                  <c:pt idx="84">
                    <c:v>27764</c:v>
                  </c:pt>
                  <c:pt idx="85">
                    <c:v>3000</c:v>
                  </c:pt>
                  <c:pt idx="86">
                    <c:v>35000</c:v>
                  </c:pt>
                  <c:pt idx="87">
                    <c:v>21000</c:v>
                  </c:pt>
                </c:numCache>
              </c:numRef>
            </c:plus>
            <c:minus>
              <c:numRef>
                <c:f>'Figure 13.2'!$V$11:$V$154</c:f>
                <c:numCache>
                  <c:formatCode>General</c:formatCode>
                  <c:ptCount val="144"/>
                  <c:pt idx="1">
                    <c:v>0</c:v>
                  </c:pt>
                  <c:pt idx="2">
                    <c:v>2740</c:v>
                  </c:pt>
                  <c:pt idx="3">
                    <c:v>3500</c:v>
                  </c:pt>
                  <c:pt idx="4">
                    <c:v>31885</c:v>
                  </c:pt>
                  <c:pt idx="5">
                    <c:v>5000</c:v>
                  </c:pt>
                  <c:pt idx="6">
                    <c:v>0</c:v>
                  </c:pt>
                  <c:pt idx="7">
                    <c:v>0</c:v>
                  </c:pt>
                  <c:pt idx="8">
                    <c:v>2400</c:v>
                  </c:pt>
                  <c:pt idx="9">
                    <c:v>2706</c:v>
                  </c:pt>
                  <c:pt idx="10">
                    <c:v>3800</c:v>
                  </c:pt>
                  <c:pt idx="11">
                    <c:v>2000</c:v>
                  </c:pt>
                  <c:pt idx="12">
                    <c:v>2788</c:v>
                  </c:pt>
                  <c:pt idx="13">
                    <c:v>2072</c:v>
                  </c:pt>
                  <c:pt idx="14">
                    <c:v>5400</c:v>
                  </c:pt>
                  <c:pt idx="15">
                    <c:v>4932</c:v>
                  </c:pt>
                  <c:pt idx="16">
                    <c:v>8000</c:v>
                  </c:pt>
                  <c:pt idx="17">
                    <c:v>6000</c:v>
                  </c:pt>
                  <c:pt idx="18">
                    <c:v>0</c:v>
                  </c:pt>
                  <c:pt idx="19">
                    <c:v>3800</c:v>
                  </c:pt>
                  <c:pt idx="20">
                    <c:v>22060</c:v>
                  </c:pt>
                  <c:pt idx="21">
                    <c:v>250</c:v>
                  </c:pt>
                  <c:pt idx="22">
                    <c:v>15500</c:v>
                  </c:pt>
                  <c:pt idx="23">
                    <c:v>25186</c:v>
                  </c:pt>
                  <c:pt idx="24">
                    <c:v>5000</c:v>
                  </c:pt>
                  <c:pt idx="25">
                    <c:v>2140</c:v>
                  </c:pt>
                  <c:pt idx="26">
                    <c:v>11812</c:v>
                  </c:pt>
                  <c:pt idx="27">
                    <c:v>10000</c:v>
                  </c:pt>
                  <c:pt idx="28">
                    <c:v>0</c:v>
                  </c:pt>
                  <c:pt idx="29">
                    <c:v>10135</c:v>
                  </c:pt>
                  <c:pt idx="30">
                    <c:v>3500</c:v>
                  </c:pt>
                  <c:pt idx="31">
                    <c:v>3407</c:v>
                  </c:pt>
                  <c:pt idx="32">
                    <c:v>365</c:v>
                  </c:pt>
                  <c:pt idx="33">
                    <c:v>1500</c:v>
                  </c:pt>
                  <c:pt idx="34">
                    <c:v>1500</c:v>
                  </c:pt>
                  <c:pt idx="35">
                    <c:v>1500</c:v>
                  </c:pt>
                  <c:pt idx="36">
                    <c:v>3599</c:v>
                  </c:pt>
                  <c:pt idx="37">
                    <c:v>1500</c:v>
                  </c:pt>
                  <c:pt idx="38">
                    <c:v>1500</c:v>
                  </c:pt>
                  <c:pt idx="39">
                    <c:v>500</c:v>
                  </c:pt>
                  <c:pt idx="40">
                    <c:v>1500</c:v>
                  </c:pt>
                  <c:pt idx="41">
                    <c:v>2000</c:v>
                  </c:pt>
                  <c:pt idx="42">
                    <c:v>1000</c:v>
                  </c:pt>
                  <c:pt idx="43">
                    <c:v>2000</c:v>
                  </c:pt>
                  <c:pt idx="44">
                    <c:v>1393</c:v>
                  </c:pt>
                  <c:pt idx="45">
                    <c:v>1000</c:v>
                  </c:pt>
                  <c:pt idx="46">
                    <c:v>5000</c:v>
                  </c:pt>
                  <c:pt idx="47">
                    <c:v>1000</c:v>
                  </c:pt>
                  <c:pt idx="48">
                    <c:v>3000</c:v>
                  </c:pt>
                  <c:pt idx="49">
                    <c:v>2000</c:v>
                  </c:pt>
                  <c:pt idx="50">
                    <c:v>1401</c:v>
                  </c:pt>
                  <c:pt idx="51">
                    <c:v>500</c:v>
                  </c:pt>
                  <c:pt idx="52">
                    <c:v>1000</c:v>
                  </c:pt>
                  <c:pt idx="53">
                    <c:v>1000</c:v>
                  </c:pt>
                  <c:pt idx="54">
                    <c:v>1000</c:v>
                  </c:pt>
                  <c:pt idx="55">
                    <c:v>4500</c:v>
                  </c:pt>
                  <c:pt idx="56">
                    <c:v>1000</c:v>
                  </c:pt>
                  <c:pt idx="57">
                    <c:v>1772</c:v>
                  </c:pt>
                  <c:pt idx="58">
                    <c:v>2000</c:v>
                  </c:pt>
                  <c:pt idx="59">
                    <c:v>2000</c:v>
                  </c:pt>
                  <c:pt idx="60">
                    <c:v>15000</c:v>
                  </c:pt>
                  <c:pt idx="61">
                    <c:v>2000</c:v>
                  </c:pt>
                  <c:pt idx="62">
                    <c:v>2000</c:v>
                  </c:pt>
                  <c:pt idx="63">
                    <c:v>500</c:v>
                  </c:pt>
                  <c:pt idx="64">
                    <c:v>2362</c:v>
                  </c:pt>
                  <c:pt idx="65">
                    <c:v>1000</c:v>
                  </c:pt>
                  <c:pt idx="66">
                    <c:v>3100</c:v>
                  </c:pt>
                  <c:pt idx="67">
                    <c:v>1000</c:v>
                  </c:pt>
                  <c:pt idx="68">
                    <c:v>772</c:v>
                  </c:pt>
                  <c:pt idx="69">
                    <c:v>1000</c:v>
                  </c:pt>
                  <c:pt idx="70">
                    <c:v>6000</c:v>
                  </c:pt>
                  <c:pt idx="71">
                    <c:v>3000</c:v>
                  </c:pt>
                  <c:pt idx="72">
                    <c:v>3000</c:v>
                  </c:pt>
                  <c:pt idx="73">
                    <c:v>4134</c:v>
                  </c:pt>
                  <c:pt idx="74">
                    <c:v>1000</c:v>
                  </c:pt>
                  <c:pt idx="75">
                    <c:v>1000</c:v>
                  </c:pt>
                  <c:pt idx="76">
                    <c:v>7000</c:v>
                  </c:pt>
                  <c:pt idx="77">
                    <c:v>3725</c:v>
                  </c:pt>
                  <c:pt idx="78">
                    <c:v>1000</c:v>
                  </c:pt>
                  <c:pt idx="79">
                    <c:v>6000</c:v>
                  </c:pt>
                  <c:pt idx="80">
                    <c:v>1000</c:v>
                  </c:pt>
                  <c:pt idx="81">
                    <c:v>3000</c:v>
                  </c:pt>
                  <c:pt idx="82">
                    <c:v>3905</c:v>
                  </c:pt>
                  <c:pt idx="83">
                    <c:v>7678</c:v>
                  </c:pt>
                  <c:pt idx="84">
                    <c:v>1000</c:v>
                  </c:pt>
                  <c:pt idx="85">
                    <c:v>27764</c:v>
                  </c:pt>
                  <c:pt idx="86">
                    <c:v>3000</c:v>
                  </c:pt>
                  <c:pt idx="87">
                    <c:v>35000</c:v>
                  </c:pt>
                  <c:pt idx="88">
                    <c:v>21000</c:v>
                  </c:pt>
                </c:numCache>
              </c:numRef>
            </c:minus>
            <c:spPr>
              <a:ln w="19050" cap="rnd">
                <a:solidFill>
                  <a:schemeClr val="bg1">
                    <a:lumMod val="50000"/>
                  </a:schemeClr>
                </a:solidFill>
              </a:ln>
            </c:spPr>
          </c:errBars>
          <c:errBars>
            <c:errDir val="y"/>
            <c:errBarType val="plus"/>
            <c:errValType val="cust"/>
            <c:noEndCap val="1"/>
            <c:plus>
              <c:numRef>
                <c:f>'Figure 13.2'!$W$12:$W$155</c:f>
                <c:numCache>
                  <c:formatCode>General</c:formatCode>
                  <c:ptCount val="1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1E-4</c:v>
                  </c:pt>
                  <c:pt idx="22">
                    <c:v>3.9998999999999998</c:v>
                  </c:pt>
                  <c:pt idx="23">
                    <c:v>1.4100000000000001</c:v>
                  </c:pt>
                  <c:pt idx="24">
                    <c:v>2.59</c:v>
                  </c:pt>
                  <c:pt idx="25">
                    <c:v>4.6594999999999995</c:v>
                  </c:pt>
                  <c:pt idx="26">
                    <c:v>0.81050000000000111</c:v>
                  </c:pt>
                  <c:pt idx="27">
                    <c:v>1.5299999999999994</c:v>
                  </c:pt>
                  <c:pt idx="28">
                    <c:v>0.95100000000000051</c:v>
                  </c:pt>
                  <c:pt idx="29">
                    <c:v>1.5489999999999995</c:v>
                  </c:pt>
                  <c:pt idx="30">
                    <c:v>2</c:v>
                  </c:pt>
                  <c:pt idx="31">
                    <c:v>0.39999999999999858</c:v>
                  </c:pt>
                  <c:pt idx="32">
                    <c:v>1.8099000000000025</c:v>
                  </c:pt>
                  <c:pt idx="33">
                    <c:v>0.39999999999999858</c:v>
                  </c:pt>
                  <c:pt idx="34">
                    <c:v>0.39999999999999858</c:v>
                  </c:pt>
                  <c:pt idx="35">
                    <c:v>0.37810000000000343</c:v>
                  </c:pt>
                  <c:pt idx="36">
                    <c:v>2.1899999999998698E-2</c:v>
                  </c:pt>
                  <c:pt idx="37">
                    <c:v>0.39999999999999858</c:v>
                  </c:pt>
                  <c:pt idx="38">
                    <c:v>0.2801000000000009</c:v>
                  </c:pt>
                  <c:pt idx="39">
                    <c:v>0.11990000000000123</c:v>
                  </c:pt>
                  <c:pt idx="40">
                    <c:v>0.2911999999999999</c:v>
                  </c:pt>
                  <c:pt idx="41">
                    <c:v>0.10879999999999868</c:v>
                  </c:pt>
                  <c:pt idx="42">
                    <c:v>0.14010000000000034</c:v>
                  </c:pt>
                  <c:pt idx="43">
                    <c:v>0.73999999999999844</c:v>
                  </c:pt>
                  <c:pt idx="44">
                    <c:v>1.0000000000001563E-2</c:v>
                  </c:pt>
                  <c:pt idx="45">
                    <c:v>0</c:v>
                  </c:pt>
                  <c:pt idx="46">
                    <c:v>0.49439999999999884</c:v>
                  </c:pt>
                  <c:pt idx="47">
                    <c:v>9.4400000000000261E-2</c:v>
                  </c:pt>
                  <c:pt idx="48">
                    <c:v>2.4123000000000019</c:v>
                  </c:pt>
                  <c:pt idx="49">
                    <c:v>1.8587999999999987</c:v>
                  </c:pt>
                  <c:pt idx="50">
                    <c:v>0.13009999999999877</c:v>
                  </c:pt>
                  <c:pt idx="51">
                    <c:v>4.4000000000004036E-3</c:v>
                  </c:pt>
                  <c:pt idx="52">
                    <c:v>5.6000000000011596E-3</c:v>
                  </c:pt>
                  <c:pt idx="53">
                    <c:v>0.85989999999999966</c:v>
                  </c:pt>
                  <c:pt idx="54">
                    <c:v>2.0590000000000011</c:v>
                  </c:pt>
                  <c:pt idx="55">
                    <c:v>8.1099999999999284E-2</c:v>
                  </c:pt>
                  <c:pt idx="56">
                    <c:v>1.3333000000000013</c:v>
                  </c:pt>
                  <c:pt idx="57">
                    <c:v>0.66669999999999874</c:v>
                  </c:pt>
                  <c:pt idx="58">
                    <c:v>0.62879999999999825</c:v>
                  </c:pt>
                  <c:pt idx="59">
                    <c:v>0.4900999999999982</c:v>
                  </c:pt>
                  <c:pt idx="60">
                    <c:v>1.3811000000000035</c:v>
                  </c:pt>
                  <c:pt idx="61">
                    <c:v>2.5</c:v>
                  </c:pt>
                  <c:pt idx="62">
                    <c:v>2.8999999999999986</c:v>
                  </c:pt>
                  <c:pt idx="63">
                    <c:v>0.98880000000000479</c:v>
                  </c:pt>
                  <c:pt idx="64">
                    <c:v>0.71109999999999474</c:v>
                  </c:pt>
                  <c:pt idx="65">
                    <c:v>0.4001000000000019</c:v>
                  </c:pt>
                  <c:pt idx="66">
                    <c:v>7.4299000000000035</c:v>
                  </c:pt>
                  <c:pt idx="67">
                    <c:v>2.0251999999999981</c:v>
                  </c:pt>
                  <c:pt idx="68">
                    <c:v>0.54489999999999839</c:v>
                  </c:pt>
                  <c:pt idx="69">
                    <c:v>3.5666000000000011</c:v>
                  </c:pt>
                  <c:pt idx="70">
                    <c:v>0.89439999999999742</c:v>
                  </c:pt>
                  <c:pt idx="71">
                    <c:v>2.9890000000000043</c:v>
                  </c:pt>
                  <c:pt idx="72">
                    <c:v>5.2266999999999939</c:v>
                  </c:pt>
                  <c:pt idx="73">
                    <c:v>2.134600000000006</c:v>
                  </c:pt>
                  <c:pt idx="74">
                    <c:v>0.1886999999999972</c:v>
                  </c:pt>
                  <c:pt idx="75">
                    <c:v>28.899900000000002</c:v>
                  </c:pt>
                  <c:pt idx="76">
                    <c:v>8.9900000000000091E-2</c:v>
                  </c:pt>
                  <c:pt idx="77">
                    <c:v>0.85009999999999764</c:v>
                  </c:pt>
                  <c:pt idx="78">
                    <c:v>0.16009999999999991</c:v>
                  </c:pt>
                  <c:pt idx="79">
                    <c:v>10.293999999999997</c:v>
                  </c:pt>
                  <c:pt idx="80">
                    <c:v>12.254800000000003</c:v>
                  </c:pt>
                  <c:pt idx="81">
                    <c:v>158.78450000000001</c:v>
                  </c:pt>
                  <c:pt idx="82">
                    <c:v>73.666699999999992</c:v>
                  </c:pt>
                  <c:pt idx="83">
                    <c:v>40.122000000000014</c:v>
                  </c:pt>
                  <c:pt idx="84">
                    <c:v>1.8779999999999859</c:v>
                  </c:pt>
                  <c:pt idx="85">
                    <c:v>1.8598999999999819</c:v>
                  </c:pt>
                  <c:pt idx="86">
                    <c:v>0.94010000000002947</c:v>
                  </c:pt>
                  <c:pt idx="87">
                    <c:v>0.19999999999998863</c:v>
                  </c:pt>
                </c:numCache>
              </c:numRef>
            </c:plus>
            <c:minus>
              <c:numRef>
                <c:f>'Figure 13.2'!$W$11:$W$154</c:f>
                <c:numCache>
                  <c:formatCode>General</c:formatCode>
                  <c:ptCount val="14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1E-4</c:v>
                  </c:pt>
                  <c:pt idx="23">
                    <c:v>3.9998999999999998</c:v>
                  </c:pt>
                  <c:pt idx="24">
                    <c:v>1.4100000000000001</c:v>
                  </c:pt>
                  <c:pt idx="25">
                    <c:v>2.59</c:v>
                  </c:pt>
                  <c:pt idx="26">
                    <c:v>4.6594999999999995</c:v>
                  </c:pt>
                  <c:pt idx="27">
                    <c:v>0.81050000000000111</c:v>
                  </c:pt>
                  <c:pt idx="28">
                    <c:v>1.5299999999999994</c:v>
                  </c:pt>
                  <c:pt idx="29">
                    <c:v>0.95100000000000051</c:v>
                  </c:pt>
                  <c:pt idx="30">
                    <c:v>1.5489999999999995</c:v>
                  </c:pt>
                  <c:pt idx="31">
                    <c:v>2</c:v>
                  </c:pt>
                  <c:pt idx="32">
                    <c:v>0.39999999999999858</c:v>
                  </c:pt>
                  <c:pt idx="33">
                    <c:v>1.8099000000000025</c:v>
                  </c:pt>
                  <c:pt idx="34">
                    <c:v>0.39999999999999858</c:v>
                  </c:pt>
                  <c:pt idx="35">
                    <c:v>0.39999999999999858</c:v>
                  </c:pt>
                  <c:pt idx="36">
                    <c:v>0.37810000000000343</c:v>
                  </c:pt>
                  <c:pt idx="37">
                    <c:v>2.1899999999998698E-2</c:v>
                  </c:pt>
                  <c:pt idx="38">
                    <c:v>0.39999999999999858</c:v>
                  </c:pt>
                  <c:pt idx="39">
                    <c:v>0.2801000000000009</c:v>
                  </c:pt>
                  <c:pt idx="40">
                    <c:v>0.11990000000000123</c:v>
                  </c:pt>
                  <c:pt idx="41">
                    <c:v>0.2911999999999999</c:v>
                  </c:pt>
                  <c:pt idx="42">
                    <c:v>0.10879999999999868</c:v>
                  </c:pt>
                  <c:pt idx="43">
                    <c:v>0.14010000000000034</c:v>
                  </c:pt>
                  <c:pt idx="44">
                    <c:v>0.73999999999999844</c:v>
                  </c:pt>
                  <c:pt idx="45">
                    <c:v>1.0000000000001563E-2</c:v>
                  </c:pt>
                  <c:pt idx="46">
                    <c:v>0</c:v>
                  </c:pt>
                  <c:pt idx="47">
                    <c:v>0.49439999999999884</c:v>
                  </c:pt>
                  <c:pt idx="48">
                    <c:v>9.4400000000000261E-2</c:v>
                  </c:pt>
                  <c:pt idx="49">
                    <c:v>2.4123000000000019</c:v>
                  </c:pt>
                  <c:pt idx="50">
                    <c:v>1.8587999999999987</c:v>
                  </c:pt>
                  <c:pt idx="51">
                    <c:v>0.13009999999999877</c:v>
                  </c:pt>
                  <c:pt idx="52">
                    <c:v>4.4000000000004036E-3</c:v>
                  </c:pt>
                  <c:pt idx="53">
                    <c:v>5.6000000000011596E-3</c:v>
                  </c:pt>
                  <c:pt idx="54">
                    <c:v>0.85989999999999966</c:v>
                  </c:pt>
                  <c:pt idx="55">
                    <c:v>2.0590000000000011</c:v>
                  </c:pt>
                  <c:pt idx="56">
                    <c:v>8.1099999999999284E-2</c:v>
                  </c:pt>
                  <c:pt idx="57">
                    <c:v>1.3333000000000013</c:v>
                  </c:pt>
                  <c:pt idx="58">
                    <c:v>0.66669999999999874</c:v>
                  </c:pt>
                  <c:pt idx="59">
                    <c:v>0.62879999999999825</c:v>
                  </c:pt>
                  <c:pt idx="60">
                    <c:v>0.4900999999999982</c:v>
                  </c:pt>
                  <c:pt idx="61">
                    <c:v>1.3811000000000035</c:v>
                  </c:pt>
                  <c:pt idx="62">
                    <c:v>2.5</c:v>
                  </c:pt>
                  <c:pt idx="63">
                    <c:v>2.8999999999999986</c:v>
                  </c:pt>
                  <c:pt idx="64">
                    <c:v>0.98880000000000479</c:v>
                  </c:pt>
                  <c:pt idx="65">
                    <c:v>0.71109999999999474</c:v>
                  </c:pt>
                  <c:pt idx="66">
                    <c:v>0.4001000000000019</c:v>
                  </c:pt>
                  <c:pt idx="67">
                    <c:v>7.4299000000000035</c:v>
                  </c:pt>
                  <c:pt idx="68">
                    <c:v>2.0251999999999981</c:v>
                  </c:pt>
                  <c:pt idx="69">
                    <c:v>0.54489999999999839</c:v>
                  </c:pt>
                  <c:pt idx="70">
                    <c:v>3.5666000000000011</c:v>
                  </c:pt>
                  <c:pt idx="71">
                    <c:v>0.89439999999999742</c:v>
                  </c:pt>
                  <c:pt idx="72">
                    <c:v>2.9890000000000043</c:v>
                  </c:pt>
                  <c:pt idx="73">
                    <c:v>5.2266999999999939</c:v>
                  </c:pt>
                  <c:pt idx="74">
                    <c:v>2.134600000000006</c:v>
                  </c:pt>
                  <c:pt idx="75">
                    <c:v>0.1886999999999972</c:v>
                  </c:pt>
                  <c:pt idx="76">
                    <c:v>28.899900000000002</c:v>
                  </c:pt>
                  <c:pt idx="77">
                    <c:v>8.9900000000000091E-2</c:v>
                  </c:pt>
                  <c:pt idx="78">
                    <c:v>0.85009999999999764</c:v>
                  </c:pt>
                  <c:pt idx="79">
                    <c:v>0.16009999999999991</c:v>
                  </c:pt>
                  <c:pt idx="80">
                    <c:v>10.293999999999997</c:v>
                  </c:pt>
                  <c:pt idx="81">
                    <c:v>12.254800000000003</c:v>
                  </c:pt>
                  <c:pt idx="82">
                    <c:v>158.78450000000001</c:v>
                  </c:pt>
                  <c:pt idx="83">
                    <c:v>73.666699999999992</c:v>
                  </c:pt>
                  <c:pt idx="84">
                    <c:v>40.122000000000014</c:v>
                  </c:pt>
                  <c:pt idx="85">
                    <c:v>1.8779999999999859</c:v>
                  </c:pt>
                  <c:pt idx="86">
                    <c:v>1.8598999999999819</c:v>
                  </c:pt>
                  <c:pt idx="87">
                    <c:v>0.94010000000002947</c:v>
                  </c:pt>
                  <c:pt idx="88">
                    <c:v>0.19999999999998863</c:v>
                  </c:pt>
                </c:numCache>
              </c:numRef>
            </c:minus>
            <c:spPr>
              <a:ln w="19050" cap="rnd">
                <a:solidFill>
                  <a:schemeClr val="bg1">
                    <a:lumMod val="50000"/>
                  </a:schemeClr>
                </a:solidFill>
              </a:ln>
            </c:spPr>
          </c:errBars>
          <c:xVal>
            <c:numRef>
              <c:f>'Figure 13.2'!$O$11:$O$155</c:f>
              <c:numCache>
                <c:formatCode>General</c:formatCode>
                <c:ptCount val="145"/>
                <c:pt idx="0">
                  <c:v>0</c:v>
                </c:pt>
                <c:pt idx="1">
                  <c:v>0</c:v>
                </c:pt>
                <c:pt idx="2">
                  <c:v>2740</c:v>
                </c:pt>
                <c:pt idx="3">
                  <c:v>6240</c:v>
                </c:pt>
                <c:pt idx="4">
                  <c:v>38125</c:v>
                </c:pt>
                <c:pt idx="5">
                  <c:v>43125</c:v>
                </c:pt>
                <c:pt idx="6">
                  <c:v>43125</c:v>
                </c:pt>
                <c:pt idx="7">
                  <c:v>43125</c:v>
                </c:pt>
                <c:pt idx="8">
                  <c:v>45525</c:v>
                </c:pt>
                <c:pt idx="9">
                  <c:v>48231</c:v>
                </c:pt>
                <c:pt idx="10">
                  <c:v>52031</c:v>
                </c:pt>
                <c:pt idx="11">
                  <c:v>54031</c:v>
                </c:pt>
                <c:pt idx="12">
                  <c:v>56819</c:v>
                </c:pt>
                <c:pt idx="13">
                  <c:v>58891</c:v>
                </c:pt>
                <c:pt idx="14">
                  <c:v>64291</c:v>
                </c:pt>
                <c:pt idx="15">
                  <c:v>69223</c:v>
                </c:pt>
                <c:pt idx="16">
                  <c:v>77223</c:v>
                </c:pt>
                <c:pt idx="17">
                  <c:v>83223</c:v>
                </c:pt>
                <c:pt idx="18">
                  <c:v>83223</c:v>
                </c:pt>
                <c:pt idx="19">
                  <c:v>87023</c:v>
                </c:pt>
                <c:pt idx="20">
                  <c:v>109083</c:v>
                </c:pt>
                <c:pt idx="21">
                  <c:v>109333</c:v>
                </c:pt>
                <c:pt idx="22">
                  <c:v>124833</c:v>
                </c:pt>
                <c:pt idx="23">
                  <c:v>150019</c:v>
                </c:pt>
                <c:pt idx="24">
                  <c:v>155019</c:v>
                </c:pt>
                <c:pt idx="25">
                  <c:v>157159</c:v>
                </c:pt>
                <c:pt idx="26">
                  <c:v>168971</c:v>
                </c:pt>
                <c:pt idx="27">
                  <c:v>178971</c:v>
                </c:pt>
                <c:pt idx="28">
                  <c:v>178971</c:v>
                </c:pt>
                <c:pt idx="29">
                  <c:v>189106</c:v>
                </c:pt>
                <c:pt idx="30">
                  <c:v>192606</c:v>
                </c:pt>
                <c:pt idx="31">
                  <c:v>196013</c:v>
                </c:pt>
                <c:pt idx="32">
                  <c:v>196378</c:v>
                </c:pt>
                <c:pt idx="33">
                  <c:v>197878</c:v>
                </c:pt>
                <c:pt idx="34">
                  <c:v>199378</c:v>
                </c:pt>
                <c:pt idx="35">
                  <c:v>200878</c:v>
                </c:pt>
                <c:pt idx="36">
                  <c:v>204477</c:v>
                </c:pt>
                <c:pt idx="37">
                  <c:v>205977</c:v>
                </c:pt>
                <c:pt idx="38">
                  <c:v>207477</c:v>
                </c:pt>
                <c:pt idx="39">
                  <c:v>207977</c:v>
                </c:pt>
                <c:pt idx="40">
                  <c:v>209477</c:v>
                </c:pt>
                <c:pt idx="41">
                  <c:v>211477</c:v>
                </c:pt>
                <c:pt idx="42">
                  <c:v>212477</c:v>
                </c:pt>
                <c:pt idx="43">
                  <c:v>214477</c:v>
                </c:pt>
                <c:pt idx="44">
                  <c:v>215870</c:v>
                </c:pt>
                <c:pt idx="45">
                  <c:v>216870</c:v>
                </c:pt>
                <c:pt idx="46">
                  <c:v>221870</c:v>
                </c:pt>
                <c:pt idx="47">
                  <c:v>222870</c:v>
                </c:pt>
                <c:pt idx="48">
                  <c:v>225870</c:v>
                </c:pt>
                <c:pt idx="49">
                  <c:v>227870</c:v>
                </c:pt>
                <c:pt idx="50">
                  <c:v>229271</c:v>
                </c:pt>
                <c:pt idx="51">
                  <c:v>229771</c:v>
                </c:pt>
                <c:pt idx="52">
                  <c:v>230771</c:v>
                </c:pt>
                <c:pt idx="53">
                  <c:v>231771</c:v>
                </c:pt>
                <c:pt idx="54">
                  <c:v>232771</c:v>
                </c:pt>
                <c:pt idx="55">
                  <c:v>237271</c:v>
                </c:pt>
                <c:pt idx="56">
                  <c:v>238271</c:v>
                </c:pt>
                <c:pt idx="57">
                  <c:v>240043</c:v>
                </c:pt>
                <c:pt idx="58">
                  <c:v>242043</c:v>
                </c:pt>
                <c:pt idx="59">
                  <c:v>244043</c:v>
                </c:pt>
                <c:pt idx="60">
                  <c:v>259043</c:v>
                </c:pt>
                <c:pt idx="61">
                  <c:v>261043</c:v>
                </c:pt>
                <c:pt idx="62">
                  <c:v>263043</c:v>
                </c:pt>
                <c:pt idx="63">
                  <c:v>263543</c:v>
                </c:pt>
                <c:pt idx="64">
                  <c:v>265905</c:v>
                </c:pt>
                <c:pt idx="65">
                  <c:v>266905</c:v>
                </c:pt>
                <c:pt idx="66">
                  <c:v>270005</c:v>
                </c:pt>
                <c:pt idx="67">
                  <c:v>271005</c:v>
                </c:pt>
                <c:pt idx="68">
                  <c:v>271777</c:v>
                </c:pt>
                <c:pt idx="69">
                  <c:v>272777</c:v>
                </c:pt>
                <c:pt idx="70">
                  <c:v>278777</c:v>
                </c:pt>
                <c:pt idx="71">
                  <c:v>281777</c:v>
                </c:pt>
                <c:pt idx="72">
                  <c:v>284777</c:v>
                </c:pt>
                <c:pt idx="73">
                  <c:v>288911</c:v>
                </c:pt>
                <c:pt idx="74">
                  <c:v>289911</c:v>
                </c:pt>
                <c:pt idx="75">
                  <c:v>290911</c:v>
                </c:pt>
                <c:pt idx="76">
                  <c:v>297911</c:v>
                </c:pt>
                <c:pt idx="77">
                  <c:v>301636</c:v>
                </c:pt>
                <c:pt idx="78">
                  <c:v>302636</c:v>
                </c:pt>
                <c:pt idx="79">
                  <c:v>308636</c:v>
                </c:pt>
                <c:pt idx="80">
                  <c:v>309636</c:v>
                </c:pt>
                <c:pt idx="81">
                  <c:v>312636</c:v>
                </c:pt>
                <c:pt idx="82">
                  <c:v>316541</c:v>
                </c:pt>
                <c:pt idx="83">
                  <c:v>324219</c:v>
                </c:pt>
                <c:pt idx="84">
                  <c:v>325219</c:v>
                </c:pt>
                <c:pt idx="85">
                  <c:v>352983</c:v>
                </c:pt>
                <c:pt idx="86">
                  <c:v>355983</c:v>
                </c:pt>
                <c:pt idx="87">
                  <c:v>390983</c:v>
                </c:pt>
                <c:pt idx="88">
                  <c:v>411983</c:v>
                </c:pt>
              </c:numCache>
            </c:numRef>
          </c:xVal>
          <c:yVal>
            <c:numRef>
              <c:f>'Figure 13.2'!$P$11:$P$155</c:f>
              <c:numCache>
                <c:formatCode>General</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1E-4</c:v>
                </c:pt>
                <c:pt idx="23">
                  <c:v>4</c:v>
                </c:pt>
                <c:pt idx="24">
                  <c:v>5.41</c:v>
                </c:pt>
                <c:pt idx="25">
                  <c:v>8</c:v>
                </c:pt>
                <c:pt idx="26">
                  <c:v>12.6595</c:v>
                </c:pt>
                <c:pt idx="27">
                  <c:v>13.47</c:v>
                </c:pt>
                <c:pt idx="28">
                  <c:v>15</c:v>
                </c:pt>
                <c:pt idx="29">
                  <c:v>15.951000000000001</c:v>
                </c:pt>
                <c:pt idx="30">
                  <c:v>17.5</c:v>
                </c:pt>
                <c:pt idx="31">
                  <c:v>19.5</c:v>
                </c:pt>
                <c:pt idx="32">
                  <c:v>19.899999999999999</c:v>
                </c:pt>
                <c:pt idx="33">
                  <c:v>21.709900000000001</c:v>
                </c:pt>
                <c:pt idx="34">
                  <c:v>22.1099</c:v>
                </c:pt>
                <c:pt idx="35">
                  <c:v>22.509899999999998</c:v>
                </c:pt>
                <c:pt idx="36">
                  <c:v>22.888000000000002</c:v>
                </c:pt>
                <c:pt idx="37">
                  <c:v>22.9099</c:v>
                </c:pt>
                <c:pt idx="38">
                  <c:v>23.309899999999999</c:v>
                </c:pt>
                <c:pt idx="39">
                  <c:v>23.59</c:v>
                </c:pt>
                <c:pt idx="40">
                  <c:v>23.709900000000001</c:v>
                </c:pt>
                <c:pt idx="41">
                  <c:v>24.001100000000001</c:v>
                </c:pt>
                <c:pt idx="42">
                  <c:v>24.1099</c:v>
                </c:pt>
                <c:pt idx="43">
                  <c:v>24.25</c:v>
                </c:pt>
                <c:pt idx="44">
                  <c:v>24.99</c:v>
                </c:pt>
                <c:pt idx="45">
                  <c:v>25</c:v>
                </c:pt>
                <c:pt idx="46">
                  <c:v>25</c:v>
                </c:pt>
                <c:pt idx="47">
                  <c:v>25.494399999999999</c:v>
                </c:pt>
                <c:pt idx="48">
                  <c:v>25.588799999999999</c:v>
                </c:pt>
                <c:pt idx="49">
                  <c:v>28.001100000000001</c:v>
                </c:pt>
                <c:pt idx="50">
                  <c:v>29.8599</c:v>
                </c:pt>
                <c:pt idx="51">
                  <c:v>29.99</c:v>
                </c:pt>
                <c:pt idx="52">
                  <c:v>29.994399999999999</c:v>
                </c:pt>
                <c:pt idx="53">
                  <c:v>30</c:v>
                </c:pt>
                <c:pt idx="54">
                  <c:v>30.8599</c:v>
                </c:pt>
                <c:pt idx="55">
                  <c:v>32.918900000000001</c:v>
                </c:pt>
                <c:pt idx="56">
                  <c:v>33</c:v>
                </c:pt>
                <c:pt idx="57">
                  <c:v>34.333300000000001</c:v>
                </c:pt>
                <c:pt idx="58">
                  <c:v>35</c:v>
                </c:pt>
                <c:pt idx="59">
                  <c:v>35.628799999999998</c:v>
                </c:pt>
                <c:pt idx="60">
                  <c:v>36.118899999999996</c:v>
                </c:pt>
                <c:pt idx="61">
                  <c:v>37.5</c:v>
                </c:pt>
                <c:pt idx="62">
                  <c:v>40</c:v>
                </c:pt>
                <c:pt idx="63">
                  <c:v>42.9</c:v>
                </c:pt>
                <c:pt idx="64">
                  <c:v>43.888800000000003</c:v>
                </c:pt>
                <c:pt idx="65">
                  <c:v>44.599899999999998</c:v>
                </c:pt>
                <c:pt idx="66">
                  <c:v>45</c:v>
                </c:pt>
                <c:pt idx="67">
                  <c:v>52.429900000000004</c:v>
                </c:pt>
                <c:pt idx="68">
                  <c:v>54.455100000000002</c:v>
                </c:pt>
                <c:pt idx="69">
                  <c:v>55</c:v>
                </c:pt>
                <c:pt idx="70">
                  <c:v>58.566600000000001</c:v>
                </c:pt>
                <c:pt idx="71">
                  <c:v>59.460999999999999</c:v>
                </c:pt>
                <c:pt idx="72">
                  <c:v>62.45</c:v>
                </c:pt>
                <c:pt idx="73">
                  <c:v>67.676699999999997</c:v>
                </c:pt>
                <c:pt idx="74">
                  <c:v>69.811300000000003</c:v>
                </c:pt>
                <c:pt idx="75">
                  <c:v>70</c:v>
                </c:pt>
                <c:pt idx="76">
                  <c:v>98.899900000000002</c:v>
                </c:pt>
                <c:pt idx="77">
                  <c:v>98.989800000000002</c:v>
                </c:pt>
                <c:pt idx="78">
                  <c:v>99.8399</c:v>
                </c:pt>
                <c:pt idx="79">
                  <c:v>100</c:v>
                </c:pt>
                <c:pt idx="80">
                  <c:v>110.294</c:v>
                </c:pt>
                <c:pt idx="81">
                  <c:v>122.5488</c:v>
                </c:pt>
                <c:pt idx="82">
                  <c:v>281.33330000000001</c:v>
                </c:pt>
                <c:pt idx="83">
                  <c:v>355</c:v>
                </c:pt>
                <c:pt idx="84">
                  <c:v>395.12200000000001</c:v>
                </c:pt>
                <c:pt idx="85">
                  <c:v>397</c:v>
                </c:pt>
                <c:pt idx="86">
                  <c:v>398.85989999999998</c:v>
                </c:pt>
                <c:pt idx="87">
                  <c:v>399.8</c:v>
                </c:pt>
                <c:pt idx="88">
                  <c:v>400</c:v>
                </c:pt>
              </c:numCache>
            </c:numRef>
          </c:yVal>
          <c:smooth val="0"/>
          <c:extLst>
            <c:ext xmlns:c16="http://schemas.microsoft.com/office/drawing/2014/chart" uri="{C3380CC4-5D6E-409C-BE32-E72D297353CC}">
              <c16:uniqueId val="{00000000-3B70-4DCF-81F7-C1E853A8FBD5}"/>
            </c:ext>
          </c:extLst>
        </c:ser>
        <c:ser>
          <c:idx val="3"/>
          <c:order val="1"/>
          <c:tx>
            <c:strRef>
              <c:f>'Figure 13.2'!$M$8</c:f>
              <c:strCache>
                <c:ptCount val="1"/>
                <c:pt idx="0">
                  <c:v>D-2</c:v>
                </c:pt>
              </c:strCache>
            </c:strRef>
          </c:tx>
          <c:spPr>
            <a:ln w="28575">
              <a:solidFill>
                <a:schemeClr val="accent3">
                  <a:lumMod val="75000"/>
                </a:schemeClr>
              </a:solidFill>
              <a:prstDash val="solid"/>
            </a:ln>
          </c:spPr>
          <c:marker>
            <c:symbol val="none"/>
          </c:marker>
          <c:dPt>
            <c:idx val="2"/>
            <c:bubble3D val="0"/>
            <c:spPr>
              <a:ln w="28575">
                <a:noFill/>
                <a:prstDash val="solid"/>
              </a:ln>
            </c:spPr>
            <c:extLst>
              <c:ext xmlns:c16="http://schemas.microsoft.com/office/drawing/2014/chart" uri="{C3380CC4-5D6E-409C-BE32-E72D297353CC}">
                <c16:uniqueId val="{00000002-3B70-4DCF-81F7-C1E853A8FBD5}"/>
              </c:ext>
            </c:extLst>
          </c:dPt>
          <c:dPt>
            <c:idx val="3"/>
            <c:bubble3D val="0"/>
            <c:spPr>
              <a:ln w="28575">
                <a:noFill/>
                <a:prstDash val="solid"/>
              </a:ln>
            </c:spPr>
            <c:extLst>
              <c:ext xmlns:c16="http://schemas.microsoft.com/office/drawing/2014/chart" uri="{C3380CC4-5D6E-409C-BE32-E72D297353CC}">
                <c16:uniqueId val="{00000004-3B70-4DCF-81F7-C1E853A8FBD5}"/>
              </c:ext>
            </c:extLst>
          </c:dPt>
          <c:dPt>
            <c:idx val="4"/>
            <c:bubble3D val="0"/>
            <c:spPr>
              <a:ln w="28575">
                <a:noFill/>
                <a:prstDash val="solid"/>
              </a:ln>
            </c:spPr>
            <c:extLst>
              <c:ext xmlns:c16="http://schemas.microsoft.com/office/drawing/2014/chart" uri="{C3380CC4-5D6E-409C-BE32-E72D297353CC}">
                <c16:uniqueId val="{00000006-3B70-4DCF-81F7-C1E853A8FBD5}"/>
              </c:ext>
            </c:extLst>
          </c:dPt>
          <c:dPt>
            <c:idx val="5"/>
            <c:bubble3D val="0"/>
            <c:spPr>
              <a:ln w="28575">
                <a:noFill/>
                <a:prstDash val="solid"/>
              </a:ln>
            </c:spPr>
            <c:extLst>
              <c:ext xmlns:c16="http://schemas.microsoft.com/office/drawing/2014/chart" uri="{C3380CC4-5D6E-409C-BE32-E72D297353CC}">
                <c16:uniqueId val="{00000008-3B70-4DCF-81F7-C1E853A8FBD5}"/>
              </c:ext>
            </c:extLst>
          </c:dPt>
          <c:dPt>
            <c:idx val="6"/>
            <c:bubble3D val="0"/>
            <c:spPr>
              <a:ln w="28575">
                <a:noFill/>
                <a:prstDash val="solid"/>
              </a:ln>
            </c:spPr>
            <c:extLst>
              <c:ext xmlns:c16="http://schemas.microsoft.com/office/drawing/2014/chart" uri="{C3380CC4-5D6E-409C-BE32-E72D297353CC}">
                <c16:uniqueId val="{0000000A-3B70-4DCF-81F7-C1E853A8FBD5}"/>
              </c:ext>
            </c:extLst>
          </c:dPt>
          <c:dPt>
            <c:idx val="7"/>
            <c:bubble3D val="0"/>
            <c:spPr>
              <a:ln w="28575">
                <a:noFill/>
                <a:prstDash val="solid"/>
              </a:ln>
            </c:spPr>
            <c:extLst>
              <c:ext xmlns:c16="http://schemas.microsoft.com/office/drawing/2014/chart" uri="{C3380CC4-5D6E-409C-BE32-E72D297353CC}">
                <c16:uniqueId val="{0000000C-3B70-4DCF-81F7-C1E853A8FBD5}"/>
              </c:ext>
            </c:extLst>
          </c:dPt>
          <c:dPt>
            <c:idx val="8"/>
            <c:bubble3D val="0"/>
            <c:spPr>
              <a:ln w="28575">
                <a:noFill/>
                <a:prstDash val="solid"/>
              </a:ln>
            </c:spPr>
            <c:extLst>
              <c:ext xmlns:c16="http://schemas.microsoft.com/office/drawing/2014/chart" uri="{C3380CC4-5D6E-409C-BE32-E72D297353CC}">
                <c16:uniqueId val="{0000000E-3B70-4DCF-81F7-C1E853A8FBD5}"/>
              </c:ext>
            </c:extLst>
          </c:dPt>
          <c:dPt>
            <c:idx val="9"/>
            <c:bubble3D val="0"/>
            <c:spPr>
              <a:ln w="28575">
                <a:noFill/>
                <a:prstDash val="solid"/>
              </a:ln>
            </c:spPr>
            <c:extLst>
              <c:ext xmlns:c16="http://schemas.microsoft.com/office/drawing/2014/chart" uri="{C3380CC4-5D6E-409C-BE32-E72D297353CC}">
                <c16:uniqueId val="{00000010-3B70-4DCF-81F7-C1E853A8FBD5}"/>
              </c:ext>
            </c:extLst>
          </c:dPt>
          <c:dPt>
            <c:idx val="10"/>
            <c:bubble3D val="0"/>
            <c:spPr>
              <a:ln w="28575">
                <a:noFill/>
                <a:prstDash val="solid"/>
              </a:ln>
            </c:spPr>
            <c:extLst>
              <c:ext xmlns:c16="http://schemas.microsoft.com/office/drawing/2014/chart" uri="{C3380CC4-5D6E-409C-BE32-E72D297353CC}">
                <c16:uniqueId val="{00000012-3B70-4DCF-81F7-C1E853A8FBD5}"/>
              </c:ext>
            </c:extLst>
          </c:dPt>
          <c:dPt>
            <c:idx val="11"/>
            <c:bubble3D val="0"/>
            <c:spPr>
              <a:ln w="28575">
                <a:noFill/>
                <a:prstDash val="solid"/>
              </a:ln>
            </c:spPr>
            <c:extLst>
              <c:ext xmlns:c16="http://schemas.microsoft.com/office/drawing/2014/chart" uri="{C3380CC4-5D6E-409C-BE32-E72D297353CC}">
                <c16:uniqueId val="{00000014-3B70-4DCF-81F7-C1E853A8FBD5}"/>
              </c:ext>
            </c:extLst>
          </c:dPt>
          <c:dPt>
            <c:idx val="12"/>
            <c:bubble3D val="0"/>
            <c:spPr>
              <a:ln w="28575">
                <a:noFill/>
                <a:prstDash val="solid"/>
              </a:ln>
            </c:spPr>
            <c:extLst>
              <c:ext xmlns:c16="http://schemas.microsoft.com/office/drawing/2014/chart" uri="{C3380CC4-5D6E-409C-BE32-E72D297353CC}">
                <c16:uniqueId val="{00000016-3B70-4DCF-81F7-C1E853A8FBD5}"/>
              </c:ext>
            </c:extLst>
          </c:dPt>
          <c:dPt>
            <c:idx val="13"/>
            <c:bubble3D val="0"/>
            <c:spPr>
              <a:ln w="28575">
                <a:noFill/>
                <a:prstDash val="solid"/>
              </a:ln>
            </c:spPr>
            <c:extLst>
              <c:ext xmlns:c16="http://schemas.microsoft.com/office/drawing/2014/chart" uri="{C3380CC4-5D6E-409C-BE32-E72D297353CC}">
                <c16:uniqueId val="{00000018-3B70-4DCF-81F7-C1E853A8FBD5}"/>
              </c:ext>
            </c:extLst>
          </c:dPt>
          <c:dPt>
            <c:idx val="14"/>
            <c:bubble3D val="0"/>
            <c:spPr>
              <a:ln w="28575">
                <a:noFill/>
                <a:prstDash val="solid"/>
              </a:ln>
            </c:spPr>
            <c:extLst>
              <c:ext xmlns:c16="http://schemas.microsoft.com/office/drawing/2014/chart" uri="{C3380CC4-5D6E-409C-BE32-E72D297353CC}">
                <c16:uniqueId val="{0000001A-3B70-4DCF-81F7-C1E853A8FBD5}"/>
              </c:ext>
            </c:extLst>
          </c:dPt>
          <c:dPt>
            <c:idx val="15"/>
            <c:bubble3D val="0"/>
            <c:spPr>
              <a:ln w="28575">
                <a:noFill/>
                <a:prstDash val="solid"/>
              </a:ln>
            </c:spPr>
            <c:extLst>
              <c:ext xmlns:c16="http://schemas.microsoft.com/office/drawing/2014/chart" uri="{C3380CC4-5D6E-409C-BE32-E72D297353CC}">
                <c16:uniqueId val="{0000001C-3B70-4DCF-81F7-C1E853A8FBD5}"/>
              </c:ext>
            </c:extLst>
          </c:dPt>
          <c:dPt>
            <c:idx val="16"/>
            <c:bubble3D val="0"/>
            <c:spPr>
              <a:ln w="28575">
                <a:noFill/>
                <a:prstDash val="solid"/>
              </a:ln>
            </c:spPr>
            <c:extLst>
              <c:ext xmlns:c16="http://schemas.microsoft.com/office/drawing/2014/chart" uri="{C3380CC4-5D6E-409C-BE32-E72D297353CC}">
                <c16:uniqueId val="{0000001E-3B70-4DCF-81F7-C1E853A8FBD5}"/>
              </c:ext>
            </c:extLst>
          </c:dPt>
          <c:dPt>
            <c:idx val="17"/>
            <c:bubble3D val="0"/>
            <c:spPr>
              <a:ln w="28575">
                <a:noFill/>
                <a:prstDash val="solid"/>
              </a:ln>
            </c:spPr>
            <c:extLst>
              <c:ext xmlns:c16="http://schemas.microsoft.com/office/drawing/2014/chart" uri="{C3380CC4-5D6E-409C-BE32-E72D297353CC}">
                <c16:uniqueId val="{00000020-3B70-4DCF-81F7-C1E853A8FBD5}"/>
              </c:ext>
            </c:extLst>
          </c:dPt>
          <c:dPt>
            <c:idx val="18"/>
            <c:bubble3D val="0"/>
            <c:spPr>
              <a:ln w="28575">
                <a:noFill/>
                <a:prstDash val="solid"/>
              </a:ln>
            </c:spPr>
            <c:extLst>
              <c:ext xmlns:c16="http://schemas.microsoft.com/office/drawing/2014/chart" uri="{C3380CC4-5D6E-409C-BE32-E72D297353CC}">
                <c16:uniqueId val="{00000022-3B70-4DCF-81F7-C1E853A8FBD5}"/>
              </c:ext>
            </c:extLst>
          </c:dPt>
          <c:dPt>
            <c:idx val="19"/>
            <c:bubble3D val="0"/>
            <c:spPr>
              <a:ln w="28575">
                <a:noFill/>
                <a:prstDash val="solid"/>
              </a:ln>
            </c:spPr>
            <c:extLst>
              <c:ext xmlns:c16="http://schemas.microsoft.com/office/drawing/2014/chart" uri="{C3380CC4-5D6E-409C-BE32-E72D297353CC}">
                <c16:uniqueId val="{00000024-3B70-4DCF-81F7-C1E853A8FBD5}"/>
              </c:ext>
            </c:extLst>
          </c:dPt>
          <c:dPt>
            <c:idx val="20"/>
            <c:bubble3D val="0"/>
            <c:spPr>
              <a:ln w="28575">
                <a:noFill/>
                <a:prstDash val="solid"/>
              </a:ln>
            </c:spPr>
            <c:extLst>
              <c:ext xmlns:c16="http://schemas.microsoft.com/office/drawing/2014/chart" uri="{C3380CC4-5D6E-409C-BE32-E72D297353CC}">
                <c16:uniqueId val="{00000026-3B70-4DCF-81F7-C1E853A8FBD5}"/>
              </c:ext>
            </c:extLst>
          </c:dPt>
          <c:dPt>
            <c:idx val="21"/>
            <c:bubble3D val="0"/>
            <c:spPr>
              <a:ln w="28575">
                <a:noFill/>
                <a:prstDash val="solid"/>
              </a:ln>
            </c:spPr>
            <c:extLst>
              <c:ext xmlns:c16="http://schemas.microsoft.com/office/drawing/2014/chart" uri="{C3380CC4-5D6E-409C-BE32-E72D297353CC}">
                <c16:uniqueId val="{00000028-3B70-4DCF-81F7-C1E853A8FBD5}"/>
              </c:ext>
            </c:extLst>
          </c:dPt>
          <c:dPt>
            <c:idx val="22"/>
            <c:bubble3D val="0"/>
            <c:spPr>
              <a:ln w="28575">
                <a:noFill/>
                <a:prstDash val="solid"/>
              </a:ln>
            </c:spPr>
            <c:extLst>
              <c:ext xmlns:c16="http://schemas.microsoft.com/office/drawing/2014/chart" uri="{C3380CC4-5D6E-409C-BE32-E72D297353CC}">
                <c16:uniqueId val="{0000002A-3B70-4DCF-81F7-C1E853A8FBD5}"/>
              </c:ext>
            </c:extLst>
          </c:dPt>
          <c:dPt>
            <c:idx val="23"/>
            <c:bubble3D val="0"/>
            <c:spPr>
              <a:ln w="28575">
                <a:noFill/>
                <a:prstDash val="solid"/>
              </a:ln>
            </c:spPr>
            <c:extLst>
              <c:ext xmlns:c16="http://schemas.microsoft.com/office/drawing/2014/chart" uri="{C3380CC4-5D6E-409C-BE32-E72D297353CC}">
                <c16:uniqueId val="{0000002C-3B70-4DCF-81F7-C1E853A8FBD5}"/>
              </c:ext>
            </c:extLst>
          </c:dPt>
          <c:dPt>
            <c:idx val="24"/>
            <c:bubble3D val="0"/>
            <c:spPr>
              <a:ln w="28575">
                <a:noFill/>
                <a:prstDash val="solid"/>
              </a:ln>
            </c:spPr>
            <c:extLst>
              <c:ext xmlns:c16="http://schemas.microsoft.com/office/drawing/2014/chart" uri="{C3380CC4-5D6E-409C-BE32-E72D297353CC}">
                <c16:uniqueId val="{0000002E-3B70-4DCF-81F7-C1E853A8FBD5}"/>
              </c:ext>
            </c:extLst>
          </c:dPt>
          <c:dPt>
            <c:idx val="25"/>
            <c:bubble3D val="0"/>
            <c:spPr>
              <a:ln w="28575">
                <a:noFill/>
                <a:prstDash val="solid"/>
              </a:ln>
            </c:spPr>
            <c:extLst>
              <c:ext xmlns:c16="http://schemas.microsoft.com/office/drawing/2014/chart" uri="{C3380CC4-5D6E-409C-BE32-E72D297353CC}">
                <c16:uniqueId val="{00000030-3B70-4DCF-81F7-C1E853A8FBD5}"/>
              </c:ext>
            </c:extLst>
          </c:dPt>
          <c:dPt>
            <c:idx val="26"/>
            <c:bubble3D val="0"/>
            <c:spPr>
              <a:ln w="28575">
                <a:noFill/>
                <a:prstDash val="solid"/>
              </a:ln>
            </c:spPr>
            <c:extLst>
              <c:ext xmlns:c16="http://schemas.microsoft.com/office/drawing/2014/chart" uri="{C3380CC4-5D6E-409C-BE32-E72D297353CC}">
                <c16:uniqueId val="{00000032-3B70-4DCF-81F7-C1E853A8FBD5}"/>
              </c:ext>
            </c:extLst>
          </c:dPt>
          <c:dPt>
            <c:idx val="27"/>
            <c:bubble3D val="0"/>
            <c:spPr>
              <a:ln w="28575">
                <a:noFill/>
                <a:prstDash val="solid"/>
              </a:ln>
            </c:spPr>
            <c:extLst>
              <c:ext xmlns:c16="http://schemas.microsoft.com/office/drawing/2014/chart" uri="{C3380CC4-5D6E-409C-BE32-E72D297353CC}">
                <c16:uniqueId val="{00000034-3B70-4DCF-81F7-C1E853A8FBD5}"/>
              </c:ext>
            </c:extLst>
          </c:dPt>
          <c:dPt>
            <c:idx val="28"/>
            <c:bubble3D val="0"/>
            <c:spPr>
              <a:ln w="28575">
                <a:noFill/>
                <a:prstDash val="solid"/>
              </a:ln>
            </c:spPr>
            <c:extLst>
              <c:ext xmlns:c16="http://schemas.microsoft.com/office/drawing/2014/chart" uri="{C3380CC4-5D6E-409C-BE32-E72D297353CC}">
                <c16:uniqueId val="{00000036-3B70-4DCF-81F7-C1E853A8FBD5}"/>
              </c:ext>
            </c:extLst>
          </c:dPt>
          <c:dPt>
            <c:idx val="29"/>
            <c:bubble3D val="0"/>
            <c:spPr>
              <a:ln w="28575">
                <a:noFill/>
                <a:prstDash val="solid"/>
              </a:ln>
            </c:spPr>
            <c:extLst>
              <c:ext xmlns:c16="http://schemas.microsoft.com/office/drawing/2014/chart" uri="{C3380CC4-5D6E-409C-BE32-E72D297353CC}">
                <c16:uniqueId val="{00000038-3B70-4DCF-81F7-C1E853A8FBD5}"/>
              </c:ext>
            </c:extLst>
          </c:dPt>
          <c:dPt>
            <c:idx val="30"/>
            <c:bubble3D val="0"/>
            <c:spPr>
              <a:ln w="28575">
                <a:noFill/>
                <a:prstDash val="solid"/>
              </a:ln>
            </c:spPr>
            <c:extLst>
              <c:ext xmlns:c16="http://schemas.microsoft.com/office/drawing/2014/chart" uri="{C3380CC4-5D6E-409C-BE32-E72D297353CC}">
                <c16:uniqueId val="{0000003A-3B70-4DCF-81F7-C1E853A8FBD5}"/>
              </c:ext>
            </c:extLst>
          </c:dPt>
          <c:dPt>
            <c:idx val="31"/>
            <c:bubble3D val="0"/>
            <c:spPr>
              <a:ln w="28575">
                <a:noFill/>
                <a:prstDash val="solid"/>
              </a:ln>
            </c:spPr>
            <c:extLst>
              <c:ext xmlns:c16="http://schemas.microsoft.com/office/drawing/2014/chart" uri="{C3380CC4-5D6E-409C-BE32-E72D297353CC}">
                <c16:uniqueId val="{0000003C-3B70-4DCF-81F7-C1E853A8FBD5}"/>
              </c:ext>
            </c:extLst>
          </c:dPt>
          <c:dPt>
            <c:idx val="32"/>
            <c:bubble3D val="0"/>
            <c:spPr>
              <a:ln w="28575">
                <a:noFill/>
                <a:prstDash val="solid"/>
              </a:ln>
            </c:spPr>
            <c:extLst>
              <c:ext xmlns:c16="http://schemas.microsoft.com/office/drawing/2014/chart" uri="{C3380CC4-5D6E-409C-BE32-E72D297353CC}">
                <c16:uniqueId val="{0000003E-3B70-4DCF-81F7-C1E853A8FBD5}"/>
              </c:ext>
            </c:extLst>
          </c:dPt>
          <c:dPt>
            <c:idx val="33"/>
            <c:bubble3D val="0"/>
            <c:spPr>
              <a:ln w="28575">
                <a:noFill/>
                <a:prstDash val="solid"/>
              </a:ln>
            </c:spPr>
            <c:extLst>
              <c:ext xmlns:c16="http://schemas.microsoft.com/office/drawing/2014/chart" uri="{C3380CC4-5D6E-409C-BE32-E72D297353CC}">
                <c16:uniqueId val="{00000040-3B70-4DCF-81F7-C1E853A8FBD5}"/>
              </c:ext>
            </c:extLst>
          </c:dPt>
          <c:dPt>
            <c:idx val="34"/>
            <c:bubble3D val="0"/>
            <c:spPr>
              <a:ln w="28575">
                <a:noFill/>
                <a:prstDash val="solid"/>
              </a:ln>
            </c:spPr>
            <c:extLst>
              <c:ext xmlns:c16="http://schemas.microsoft.com/office/drawing/2014/chart" uri="{C3380CC4-5D6E-409C-BE32-E72D297353CC}">
                <c16:uniqueId val="{00000042-3B70-4DCF-81F7-C1E853A8FBD5}"/>
              </c:ext>
            </c:extLst>
          </c:dPt>
          <c:dPt>
            <c:idx val="35"/>
            <c:bubble3D val="0"/>
            <c:spPr>
              <a:ln w="28575">
                <a:noFill/>
                <a:prstDash val="solid"/>
              </a:ln>
            </c:spPr>
            <c:extLst>
              <c:ext xmlns:c16="http://schemas.microsoft.com/office/drawing/2014/chart" uri="{C3380CC4-5D6E-409C-BE32-E72D297353CC}">
                <c16:uniqueId val="{00000044-3B70-4DCF-81F7-C1E853A8FBD5}"/>
              </c:ext>
            </c:extLst>
          </c:dPt>
          <c:dPt>
            <c:idx val="36"/>
            <c:bubble3D val="0"/>
            <c:spPr>
              <a:ln w="28575">
                <a:noFill/>
                <a:prstDash val="solid"/>
              </a:ln>
            </c:spPr>
            <c:extLst>
              <c:ext xmlns:c16="http://schemas.microsoft.com/office/drawing/2014/chart" uri="{C3380CC4-5D6E-409C-BE32-E72D297353CC}">
                <c16:uniqueId val="{00000046-3B70-4DCF-81F7-C1E853A8FBD5}"/>
              </c:ext>
            </c:extLst>
          </c:dPt>
          <c:dPt>
            <c:idx val="37"/>
            <c:bubble3D val="0"/>
            <c:spPr>
              <a:ln w="28575">
                <a:noFill/>
                <a:prstDash val="solid"/>
              </a:ln>
            </c:spPr>
            <c:extLst>
              <c:ext xmlns:c16="http://schemas.microsoft.com/office/drawing/2014/chart" uri="{C3380CC4-5D6E-409C-BE32-E72D297353CC}">
                <c16:uniqueId val="{00000048-3B70-4DCF-81F7-C1E853A8FBD5}"/>
              </c:ext>
            </c:extLst>
          </c:dPt>
          <c:dPt>
            <c:idx val="38"/>
            <c:bubble3D val="0"/>
            <c:spPr>
              <a:ln w="28575">
                <a:noFill/>
                <a:prstDash val="solid"/>
              </a:ln>
            </c:spPr>
            <c:extLst>
              <c:ext xmlns:c16="http://schemas.microsoft.com/office/drawing/2014/chart" uri="{C3380CC4-5D6E-409C-BE32-E72D297353CC}">
                <c16:uniqueId val="{0000004A-3B70-4DCF-81F7-C1E853A8FBD5}"/>
              </c:ext>
            </c:extLst>
          </c:dPt>
          <c:dPt>
            <c:idx val="39"/>
            <c:bubble3D val="0"/>
            <c:spPr>
              <a:ln w="28575">
                <a:noFill/>
                <a:prstDash val="solid"/>
              </a:ln>
            </c:spPr>
            <c:extLst>
              <c:ext xmlns:c16="http://schemas.microsoft.com/office/drawing/2014/chart" uri="{C3380CC4-5D6E-409C-BE32-E72D297353CC}">
                <c16:uniqueId val="{0000004C-3B70-4DCF-81F7-C1E853A8FBD5}"/>
              </c:ext>
            </c:extLst>
          </c:dPt>
          <c:dPt>
            <c:idx val="40"/>
            <c:bubble3D val="0"/>
            <c:spPr>
              <a:ln w="28575">
                <a:noFill/>
                <a:prstDash val="solid"/>
              </a:ln>
            </c:spPr>
            <c:extLst>
              <c:ext xmlns:c16="http://schemas.microsoft.com/office/drawing/2014/chart" uri="{C3380CC4-5D6E-409C-BE32-E72D297353CC}">
                <c16:uniqueId val="{0000004E-3B70-4DCF-81F7-C1E853A8FBD5}"/>
              </c:ext>
            </c:extLst>
          </c:dPt>
          <c:dPt>
            <c:idx val="41"/>
            <c:bubble3D val="0"/>
            <c:spPr>
              <a:ln w="28575">
                <a:noFill/>
                <a:prstDash val="solid"/>
              </a:ln>
            </c:spPr>
            <c:extLst>
              <c:ext xmlns:c16="http://schemas.microsoft.com/office/drawing/2014/chart" uri="{C3380CC4-5D6E-409C-BE32-E72D297353CC}">
                <c16:uniqueId val="{00000050-3B70-4DCF-81F7-C1E853A8FBD5}"/>
              </c:ext>
            </c:extLst>
          </c:dPt>
          <c:dPt>
            <c:idx val="42"/>
            <c:bubble3D val="0"/>
            <c:spPr>
              <a:ln w="28575">
                <a:noFill/>
                <a:prstDash val="solid"/>
              </a:ln>
            </c:spPr>
            <c:extLst>
              <c:ext xmlns:c16="http://schemas.microsoft.com/office/drawing/2014/chart" uri="{C3380CC4-5D6E-409C-BE32-E72D297353CC}">
                <c16:uniqueId val="{00000052-3B70-4DCF-81F7-C1E853A8FBD5}"/>
              </c:ext>
            </c:extLst>
          </c:dPt>
          <c:dPt>
            <c:idx val="43"/>
            <c:bubble3D val="0"/>
            <c:spPr>
              <a:ln w="28575">
                <a:noFill/>
                <a:prstDash val="solid"/>
              </a:ln>
            </c:spPr>
            <c:extLst>
              <c:ext xmlns:c16="http://schemas.microsoft.com/office/drawing/2014/chart" uri="{C3380CC4-5D6E-409C-BE32-E72D297353CC}">
                <c16:uniqueId val="{00000054-3B70-4DCF-81F7-C1E853A8FBD5}"/>
              </c:ext>
            </c:extLst>
          </c:dPt>
          <c:dPt>
            <c:idx val="44"/>
            <c:bubble3D val="0"/>
            <c:spPr>
              <a:ln w="28575">
                <a:noFill/>
                <a:prstDash val="solid"/>
              </a:ln>
            </c:spPr>
            <c:extLst>
              <c:ext xmlns:c16="http://schemas.microsoft.com/office/drawing/2014/chart" uri="{C3380CC4-5D6E-409C-BE32-E72D297353CC}">
                <c16:uniqueId val="{00000056-3B70-4DCF-81F7-C1E853A8FBD5}"/>
              </c:ext>
            </c:extLst>
          </c:dPt>
          <c:dPt>
            <c:idx val="45"/>
            <c:bubble3D val="0"/>
            <c:spPr>
              <a:ln w="28575">
                <a:noFill/>
                <a:prstDash val="solid"/>
              </a:ln>
            </c:spPr>
            <c:extLst>
              <c:ext xmlns:c16="http://schemas.microsoft.com/office/drawing/2014/chart" uri="{C3380CC4-5D6E-409C-BE32-E72D297353CC}">
                <c16:uniqueId val="{00000058-3B70-4DCF-81F7-C1E853A8FBD5}"/>
              </c:ext>
            </c:extLst>
          </c:dPt>
          <c:dPt>
            <c:idx val="46"/>
            <c:bubble3D val="0"/>
            <c:spPr>
              <a:ln w="28575">
                <a:noFill/>
                <a:prstDash val="solid"/>
              </a:ln>
            </c:spPr>
            <c:extLst>
              <c:ext xmlns:c16="http://schemas.microsoft.com/office/drawing/2014/chart" uri="{C3380CC4-5D6E-409C-BE32-E72D297353CC}">
                <c16:uniqueId val="{0000005A-3B70-4DCF-81F7-C1E853A8FBD5}"/>
              </c:ext>
            </c:extLst>
          </c:dPt>
          <c:dPt>
            <c:idx val="47"/>
            <c:bubble3D val="0"/>
            <c:spPr>
              <a:ln w="28575">
                <a:noFill/>
                <a:prstDash val="solid"/>
              </a:ln>
            </c:spPr>
            <c:extLst>
              <c:ext xmlns:c16="http://schemas.microsoft.com/office/drawing/2014/chart" uri="{C3380CC4-5D6E-409C-BE32-E72D297353CC}">
                <c16:uniqueId val="{0000005C-3B70-4DCF-81F7-C1E853A8FBD5}"/>
              </c:ext>
            </c:extLst>
          </c:dPt>
          <c:dPt>
            <c:idx val="48"/>
            <c:bubble3D val="0"/>
            <c:spPr>
              <a:ln w="28575">
                <a:noFill/>
                <a:prstDash val="solid"/>
              </a:ln>
            </c:spPr>
            <c:extLst>
              <c:ext xmlns:c16="http://schemas.microsoft.com/office/drawing/2014/chart" uri="{C3380CC4-5D6E-409C-BE32-E72D297353CC}">
                <c16:uniqueId val="{0000005E-3B70-4DCF-81F7-C1E853A8FBD5}"/>
              </c:ext>
            </c:extLst>
          </c:dPt>
          <c:dPt>
            <c:idx val="49"/>
            <c:bubble3D val="0"/>
            <c:spPr>
              <a:ln w="28575">
                <a:noFill/>
                <a:prstDash val="solid"/>
              </a:ln>
            </c:spPr>
            <c:extLst>
              <c:ext xmlns:c16="http://schemas.microsoft.com/office/drawing/2014/chart" uri="{C3380CC4-5D6E-409C-BE32-E72D297353CC}">
                <c16:uniqueId val="{00000060-3B70-4DCF-81F7-C1E853A8FBD5}"/>
              </c:ext>
            </c:extLst>
          </c:dPt>
          <c:dPt>
            <c:idx val="50"/>
            <c:bubble3D val="0"/>
            <c:spPr>
              <a:ln w="28575">
                <a:noFill/>
                <a:prstDash val="solid"/>
              </a:ln>
            </c:spPr>
            <c:extLst>
              <c:ext xmlns:c16="http://schemas.microsoft.com/office/drawing/2014/chart" uri="{C3380CC4-5D6E-409C-BE32-E72D297353CC}">
                <c16:uniqueId val="{00000062-3B70-4DCF-81F7-C1E853A8FBD5}"/>
              </c:ext>
            </c:extLst>
          </c:dPt>
          <c:dPt>
            <c:idx val="51"/>
            <c:bubble3D val="0"/>
            <c:spPr>
              <a:ln w="28575">
                <a:noFill/>
                <a:prstDash val="solid"/>
              </a:ln>
            </c:spPr>
            <c:extLst>
              <c:ext xmlns:c16="http://schemas.microsoft.com/office/drawing/2014/chart" uri="{C3380CC4-5D6E-409C-BE32-E72D297353CC}">
                <c16:uniqueId val="{00000064-3B70-4DCF-81F7-C1E853A8FBD5}"/>
              </c:ext>
            </c:extLst>
          </c:dPt>
          <c:dPt>
            <c:idx val="52"/>
            <c:bubble3D val="0"/>
            <c:spPr>
              <a:ln w="28575">
                <a:noFill/>
                <a:prstDash val="solid"/>
              </a:ln>
            </c:spPr>
            <c:extLst>
              <c:ext xmlns:c16="http://schemas.microsoft.com/office/drawing/2014/chart" uri="{C3380CC4-5D6E-409C-BE32-E72D297353CC}">
                <c16:uniqueId val="{00000066-3B70-4DCF-81F7-C1E853A8FBD5}"/>
              </c:ext>
            </c:extLst>
          </c:dPt>
          <c:dPt>
            <c:idx val="53"/>
            <c:bubble3D val="0"/>
            <c:spPr>
              <a:ln w="28575">
                <a:noFill/>
                <a:prstDash val="solid"/>
              </a:ln>
            </c:spPr>
            <c:extLst>
              <c:ext xmlns:c16="http://schemas.microsoft.com/office/drawing/2014/chart" uri="{C3380CC4-5D6E-409C-BE32-E72D297353CC}">
                <c16:uniqueId val="{00000068-3B70-4DCF-81F7-C1E853A8FBD5}"/>
              </c:ext>
            </c:extLst>
          </c:dPt>
          <c:dPt>
            <c:idx val="54"/>
            <c:bubble3D val="0"/>
            <c:spPr>
              <a:ln w="28575">
                <a:noFill/>
                <a:prstDash val="solid"/>
              </a:ln>
            </c:spPr>
            <c:extLst>
              <c:ext xmlns:c16="http://schemas.microsoft.com/office/drawing/2014/chart" uri="{C3380CC4-5D6E-409C-BE32-E72D297353CC}">
                <c16:uniqueId val="{0000006A-3B70-4DCF-81F7-C1E853A8FBD5}"/>
              </c:ext>
            </c:extLst>
          </c:dPt>
          <c:dPt>
            <c:idx val="55"/>
            <c:bubble3D val="0"/>
            <c:spPr>
              <a:ln w="28575">
                <a:noFill/>
                <a:prstDash val="solid"/>
              </a:ln>
            </c:spPr>
            <c:extLst>
              <c:ext xmlns:c16="http://schemas.microsoft.com/office/drawing/2014/chart" uri="{C3380CC4-5D6E-409C-BE32-E72D297353CC}">
                <c16:uniqueId val="{0000006C-3B70-4DCF-81F7-C1E853A8FBD5}"/>
              </c:ext>
            </c:extLst>
          </c:dPt>
          <c:dPt>
            <c:idx val="56"/>
            <c:bubble3D val="0"/>
            <c:spPr>
              <a:ln w="28575">
                <a:noFill/>
                <a:prstDash val="solid"/>
              </a:ln>
            </c:spPr>
            <c:extLst>
              <c:ext xmlns:c16="http://schemas.microsoft.com/office/drawing/2014/chart" uri="{C3380CC4-5D6E-409C-BE32-E72D297353CC}">
                <c16:uniqueId val="{0000006E-3B70-4DCF-81F7-C1E853A8FBD5}"/>
              </c:ext>
            </c:extLst>
          </c:dPt>
          <c:dPt>
            <c:idx val="57"/>
            <c:bubble3D val="0"/>
            <c:spPr>
              <a:ln w="28575">
                <a:noFill/>
                <a:prstDash val="solid"/>
              </a:ln>
            </c:spPr>
            <c:extLst>
              <c:ext xmlns:c16="http://schemas.microsoft.com/office/drawing/2014/chart" uri="{C3380CC4-5D6E-409C-BE32-E72D297353CC}">
                <c16:uniqueId val="{00000070-3B70-4DCF-81F7-C1E853A8FBD5}"/>
              </c:ext>
            </c:extLst>
          </c:dPt>
          <c:dPt>
            <c:idx val="58"/>
            <c:bubble3D val="0"/>
            <c:spPr>
              <a:ln w="28575">
                <a:noFill/>
                <a:prstDash val="solid"/>
              </a:ln>
            </c:spPr>
            <c:extLst>
              <c:ext xmlns:c16="http://schemas.microsoft.com/office/drawing/2014/chart" uri="{C3380CC4-5D6E-409C-BE32-E72D297353CC}">
                <c16:uniqueId val="{00000072-3B70-4DCF-81F7-C1E853A8FBD5}"/>
              </c:ext>
            </c:extLst>
          </c:dPt>
          <c:dPt>
            <c:idx val="59"/>
            <c:bubble3D val="0"/>
            <c:spPr>
              <a:ln w="28575">
                <a:noFill/>
                <a:prstDash val="solid"/>
              </a:ln>
            </c:spPr>
            <c:extLst>
              <c:ext xmlns:c16="http://schemas.microsoft.com/office/drawing/2014/chart" uri="{C3380CC4-5D6E-409C-BE32-E72D297353CC}">
                <c16:uniqueId val="{00000074-3B70-4DCF-81F7-C1E853A8FBD5}"/>
              </c:ext>
            </c:extLst>
          </c:dPt>
          <c:dPt>
            <c:idx val="60"/>
            <c:bubble3D val="0"/>
            <c:spPr>
              <a:ln w="28575">
                <a:noFill/>
                <a:prstDash val="solid"/>
              </a:ln>
            </c:spPr>
            <c:extLst>
              <c:ext xmlns:c16="http://schemas.microsoft.com/office/drawing/2014/chart" uri="{C3380CC4-5D6E-409C-BE32-E72D297353CC}">
                <c16:uniqueId val="{00000076-3B70-4DCF-81F7-C1E853A8FBD5}"/>
              </c:ext>
            </c:extLst>
          </c:dPt>
          <c:dPt>
            <c:idx val="61"/>
            <c:bubble3D val="0"/>
            <c:spPr>
              <a:ln w="28575">
                <a:noFill/>
                <a:prstDash val="solid"/>
              </a:ln>
            </c:spPr>
            <c:extLst>
              <c:ext xmlns:c16="http://schemas.microsoft.com/office/drawing/2014/chart" uri="{C3380CC4-5D6E-409C-BE32-E72D297353CC}">
                <c16:uniqueId val="{00000078-3B70-4DCF-81F7-C1E853A8FBD5}"/>
              </c:ext>
            </c:extLst>
          </c:dPt>
          <c:dPt>
            <c:idx val="62"/>
            <c:bubble3D val="0"/>
            <c:spPr>
              <a:ln w="28575">
                <a:noFill/>
                <a:prstDash val="solid"/>
              </a:ln>
            </c:spPr>
            <c:extLst>
              <c:ext xmlns:c16="http://schemas.microsoft.com/office/drawing/2014/chart" uri="{C3380CC4-5D6E-409C-BE32-E72D297353CC}">
                <c16:uniqueId val="{0000007A-3B70-4DCF-81F7-C1E853A8FBD5}"/>
              </c:ext>
            </c:extLst>
          </c:dPt>
          <c:dPt>
            <c:idx val="63"/>
            <c:bubble3D val="0"/>
            <c:spPr>
              <a:ln w="28575">
                <a:noFill/>
                <a:prstDash val="solid"/>
              </a:ln>
            </c:spPr>
            <c:extLst>
              <c:ext xmlns:c16="http://schemas.microsoft.com/office/drawing/2014/chart" uri="{C3380CC4-5D6E-409C-BE32-E72D297353CC}">
                <c16:uniqueId val="{0000007C-3B70-4DCF-81F7-C1E853A8FBD5}"/>
              </c:ext>
            </c:extLst>
          </c:dPt>
          <c:dPt>
            <c:idx val="64"/>
            <c:bubble3D val="0"/>
            <c:spPr>
              <a:ln w="28575">
                <a:noFill/>
                <a:prstDash val="solid"/>
              </a:ln>
            </c:spPr>
            <c:extLst>
              <c:ext xmlns:c16="http://schemas.microsoft.com/office/drawing/2014/chart" uri="{C3380CC4-5D6E-409C-BE32-E72D297353CC}">
                <c16:uniqueId val="{0000007E-3B70-4DCF-81F7-C1E853A8FBD5}"/>
              </c:ext>
            </c:extLst>
          </c:dPt>
          <c:dPt>
            <c:idx val="65"/>
            <c:bubble3D val="0"/>
            <c:spPr>
              <a:ln w="28575">
                <a:noFill/>
                <a:prstDash val="solid"/>
              </a:ln>
            </c:spPr>
            <c:extLst>
              <c:ext xmlns:c16="http://schemas.microsoft.com/office/drawing/2014/chart" uri="{C3380CC4-5D6E-409C-BE32-E72D297353CC}">
                <c16:uniqueId val="{00000080-3B70-4DCF-81F7-C1E853A8FBD5}"/>
              </c:ext>
            </c:extLst>
          </c:dPt>
          <c:dPt>
            <c:idx val="66"/>
            <c:bubble3D val="0"/>
            <c:spPr>
              <a:ln w="28575">
                <a:noFill/>
                <a:prstDash val="solid"/>
              </a:ln>
            </c:spPr>
            <c:extLst>
              <c:ext xmlns:c16="http://schemas.microsoft.com/office/drawing/2014/chart" uri="{C3380CC4-5D6E-409C-BE32-E72D297353CC}">
                <c16:uniqueId val="{00000082-3B70-4DCF-81F7-C1E853A8FBD5}"/>
              </c:ext>
            </c:extLst>
          </c:dPt>
          <c:dPt>
            <c:idx val="67"/>
            <c:bubble3D val="0"/>
            <c:spPr>
              <a:ln w="28575">
                <a:noFill/>
                <a:prstDash val="solid"/>
              </a:ln>
            </c:spPr>
            <c:extLst>
              <c:ext xmlns:c16="http://schemas.microsoft.com/office/drawing/2014/chart" uri="{C3380CC4-5D6E-409C-BE32-E72D297353CC}">
                <c16:uniqueId val="{00000084-3B70-4DCF-81F7-C1E853A8FBD5}"/>
              </c:ext>
            </c:extLst>
          </c:dPt>
          <c:dPt>
            <c:idx val="68"/>
            <c:bubble3D val="0"/>
            <c:spPr>
              <a:ln w="28575">
                <a:noFill/>
                <a:prstDash val="solid"/>
              </a:ln>
            </c:spPr>
            <c:extLst>
              <c:ext xmlns:c16="http://schemas.microsoft.com/office/drawing/2014/chart" uri="{C3380CC4-5D6E-409C-BE32-E72D297353CC}">
                <c16:uniqueId val="{00000086-3B70-4DCF-81F7-C1E853A8FBD5}"/>
              </c:ext>
            </c:extLst>
          </c:dPt>
          <c:dPt>
            <c:idx val="69"/>
            <c:bubble3D val="0"/>
            <c:spPr>
              <a:ln w="28575">
                <a:noFill/>
                <a:prstDash val="solid"/>
              </a:ln>
            </c:spPr>
            <c:extLst>
              <c:ext xmlns:c16="http://schemas.microsoft.com/office/drawing/2014/chart" uri="{C3380CC4-5D6E-409C-BE32-E72D297353CC}">
                <c16:uniqueId val="{00000088-3B70-4DCF-81F7-C1E853A8FBD5}"/>
              </c:ext>
            </c:extLst>
          </c:dPt>
          <c:dPt>
            <c:idx val="70"/>
            <c:bubble3D val="0"/>
            <c:spPr>
              <a:ln w="28575">
                <a:noFill/>
                <a:prstDash val="solid"/>
              </a:ln>
            </c:spPr>
            <c:extLst>
              <c:ext xmlns:c16="http://schemas.microsoft.com/office/drawing/2014/chart" uri="{C3380CC4-5D6E-409C-BE32-E72D297353CC}">
                <c16:uniqueId val="{0000008A-3B70-4DCF-81F7-C1E853A8FBD5}"/>
              </c:ext>
            </c:extLst>
          </c:dPt>
          <c:dPt>
            <c:idx val="71"/>
            <c:bubble3D val="0"/>
            <c:spPr>
              <a:ln w="28575">
                <a:noFill/>
                <a:prstDash val="solid"/>
              </a:ln>
            </c:spPr>
            <c:extLst>
              <c:ext xmlns:c16="http://schemas.microsoft.com/office/drawing/2014/chart" uri="{C3380CC4-5D6E-409C-BE32-E72D297353CC}">
                <c16:uniqueId val="{0000008C-3B70-4DCF-81F7-C1E853A8FBD5}"/>
              </c:ext>
            </c:extLst>
          </c:dPt>
          <c:dPt>
            <c:idx val="72"/>
            <c:bubble3D val="0"/>
            <c:spPr>
              <a:ln w="28575">
                <a:noFill/>
                <a:prstDash val="solid"/>
              </a:ln>
            </c:spPr>
            <c:extLst>
              <c:ext xmlns:c16="http://schemas.microsoft.com/office/drawing/2014/chart" uri="{C3380CC4-5D6E-409C-BE32-E72D297353CC}">
                <c16:uniqueId val="{0000008E-3B70-4DCF-81F7-C1E853A8FBD5}"/>
              </c:ext>
            </c:extLst>
          </c:dPt>
          <c:dPt>
            <c:idx val="73"/>
            <c:bubble3D val="0"/>
            <c:spPr>
              <a:ln w="28575">
                <a:noFill/>
                <a:prstDash val="solid"/>
              </a:ln>
            </c:spPr>
            <c:extLst>
              <c:ext xmlns:c16="http://schemas.microsoft.com/office/drawing/2014/chart" uri="{C3380CC4-5D6E-409C-BE32-E72D297353CC}">
                <c16:uniqueId val="{00000090-3B70-4DCF-81F7-C1E853A8FBD5}"/>
              </c:ext>
            </c:extLst>
          </c:dPt>
          <c:dPt>
            <c:idx val="74"/>
            <c:bubble3D val="0"/>
            <c:spPr>
              <a:ln w="28575">
                <a:noFill/>
                <a:prstDash val="solid"/>
              </a:ln>
            </c:spPr>
            <c:extLst>
              <c:ext xmlns:c16="http://schemas.microsoft.com/office/drawing/2014/chart" uri="{C3380CC4-5D6E-409C-BE32-E72D297353CC}">
                <c16:uniqueId val="{00000092-3B70-4DCF-81F7-C1E853A8FBD5}"/>
              </c:ext>
            </c:extLst>
          </c:dPt>
          <c:dPt>
            <c:idx val="75"/>
            <c:bubble3D val="0"/>
            <c:spPr>
              <a:ln w="28575">
                <a:noFill/>
                <a:prstDash val="solid"/>
              </a:ln>
            </c:spPr>
            <c:extLst>
              <c:ext xmlns:c16="http://schemas.microsoft.com/office/drawing/2014/chart" uri="{C3380CC4-5D6E-409C-BE32-E72D297353CC}">
                <c16:uniqueId val="{00000094-3B70-4DCF-81F7-C1E853A8FBD5}"/>
              </c:ext>
            </c:extLst>
          </c:dPt>
          <c:dPt>
            <c:idx val="76"/>
            <c:bubble3D val="0"/>
            <c:spPr>
              <a:ln w="28575">
                <a:noFill/>
                <a:prstDash val="solid"/>
              </a:ln>
            </c:spPr>
            <c:extLst>
              <c:ext xmlns:c16="http://schemas.microsoft.com/office/drawing/2014/chart" uri="{C3380CC4-5D6E-409C-BE32-E72D297353CC}">
                <c16:uniqueId val="{00000096-3B70-4DCF-81F7-C1E853A8FBD5}"/>
              </c:ext>
            </c:extLst>
          </c:dPt>
          <c:dPt>
            <c:idx val="77"/>
            <c:bubble3D val="0"/>
            <c:spPr>
              <a:ln w="28575">
                <a:noFill/>
                <a:prstDash val="solid"/>
              </a:ln>
            </c:spPr>
            <c:extLst>
              <c:ext xmlns:c16="http://schemas.microsoft.com/office/drawing/2014/chart" uri="{C3380CC4-5D6E-409C-BE32-E72D297353CC}">
                <c16:uniqueId val="{00000098-3B70-4DCF-81F7-C1E853A8FBD5}"/>
              </c:ext>
            </c:extLst>
          </c:dPt>
          <c:dPt>
            <c:idx val="78"/>
            <c:bubble3D val="0"/>
            <c:spPr>
              <a:ln w="28575">
                <a:noFill/>
                <a:prstDash val="solid"/>
              </a:ln>
            </c:spPr>
            <c:extLst>
              <c:ext xmlns:c16="http://schemas.microsoft.com/office/drawing/2014/chart" uri="{C3380CC4-5D6E-409C-BE32-E72D297353CC}">
                <c16:uniqueId val="{0000009A-3B70-4DCF-81F7-C1E853A8FBD5}"/>
              </c:ext>
            </c:extLst>
          </c:dPt>
          <c:dPt>
            <c:idx val="79"/>
            <c:bubble3D val="0"/>
            <c:spPr>
              <a:ln w="28575">
                <a:noFill/>
                <a:prstDash val="solid"/>
              </a:ln>
            </c:spPr>
            <c:extLst>
              <c:ext xmlns:c16="http://schemas.microsoft.com/office/drawing/2014/chart" uri="{C3380CC4-5D6E-409C-BE32-E72D297353CC}">
                <c16:uniqueId val="{0000009C-3B70-4DCF-81F7-C1E853A8FBD5}"/>
              </c:ext>
            </c:extLst>
          </c:dPt>
          <c:dPt>
            <c:idx val="80"/>
            <c:bubble3D val="0"/>
            <c:spPr>
              <a:ln w="28575">
                <a:noFill/>
                <a:prstDash val="solid"/>
              </a:ln>
            </c:spPr>
            <c:extLst>
              <c:ext xmlns:c16="http://schemas.microsoft.com/office/drawing/2014/chart" uri="{C3380CC4-5D6E-409C-BE32-E72D297353CC}">
                <c16:uniqueId val="{0000009E-3B70-4DCF-81F7-C1E853A8FBD5}"/>
              </c:ext>
            </c:extLst>
          </c:dPt>
          <c:dPt>
            <c:idx val="81"/>
            <c:bubble3D val="0"/>
            <c:spPr>
              <a:ln w="28575">
                <a:noFill/>
                <a:prstDash val="solid"/>
              </a:ln>
            </c:spPr>
            <c:extLst>
              <c:ext xmlns:c16="http://schemas.microsoft.com/office/drawing/2014/chart" uri="{C3380CC4-5D6E-409C-BE32-E72D297353CC}">
                <c16:uniqueId val="{000000A0-3B70-4DCF-81F7-C1E853A8FBD5}"/>
              </c:ext>
            </c:extLst>
          </c:dPt>
          <c:dPt>
            <c:idx val="82"/>
            <c:bubble3D val="0"/>
            <c:spPr>
              <a:ln w="28575">
                <a:noFill/>
                <a:prstDash val="solid"/>
              </a:ln>
            </c:spPr>
            <c:extLst>
              <c:ext xmlns:c16="http://schemas.microsoft.com/office/drawing/2014/chart" uri="{C3380CC4-5D6E-409C-BE32-E72D297353CC}">
                <c16:uniqueId val="{000000A2-3B70-4DCF-81F7-C1E853A8FBD5}"/>
              </c:ext>
            </c:extLst>
          </c:dPt>
          <c:dPt>
            <c:idx val="83"/>
            <c:bubble3D val="0"/>
            <c:spPr>
              <a:ln w="28575">
                <a:noFill/>
                <a:prstDash val="solid"/>
              </a:ln>
            </c:spPr>
            <c:extLst>
              <c:ext xmlns:c16="http://schemas.microsoft.com/office/drawing/2014/chart" uri="{C3380CC4-5D6E-409C-BE32-E72D297353CC}">
                <c16:uniqueId val="{000000A4-3B70-4DCF-81F7-C1E853A8FBD5}"/>
              </c:ext>
            </c:extLst>
          </c:dPt>
          <c:dPt>
            <c:idx val="84"/>
            <c:bubble3D val="0"/>
            <c:spPr>
              <a:ln w="28575">
                <a:noFill/>
                <a:prstDash val="solid"/>
              </a:ln>
            </c:spPr>
            <c:extLst>
              <c:ext xmlns:c16="http://schemas.microsoft.com/office/drawing/2014/chart" uri="{C3380CC4-5D6E-409C-BE32-E72D297353CC}">
                <c16:uniqueId val="{000000A6-3B70-4DCF-81F7-C1E853A8FBD5}"/>
              </c:ext>
            </c:extLst>
          </c:dPt>
          <c:dPt>
            <c:idx val="85"/>
            <c:bubble3D val="0"/>
            <c:spPr>
              <a:ln w="28575">
                <a:noFill/>
                <a:prstDash val="solid"/>
              </a:ln>
            </c:spPr>
            <c:extLst>
              <c:ext xmlns:c16="http://schemas.microsoft.com/office/drawing/2014/chart" uri="{C3380CC4-5D6E-409C-BE32-E72D297353CC}">
                <c16:uniqueId val="{000000A8-3B70-4DCF-81F7-C1E853A8FBD5}"/>
              </c:ext>
            </c:extLst>
          </c:dPt>
          <c:dPt>
            <c:idx val="86"/>
            <c:bubble3D val="0"/>
            <c:spPr>
              <a:ln w="28575">
                <a:noFill/>
                <a:prstDash val="solid"/>
              </a:ln>
            </c:spPr>
            <c:extLst>
              <c:ext xmlns:c16="http://schemas.microsoft.com/office/drawing/2014/chart" uri="{C3380CC4-5D6E-409C-BE32-E72D297353CC}">
                <c16:uniqueId val="{000000AA-3B70-4DCF-81F7-C1E853A8FBD5}"/>
              </c:ext>
            </c:extLst>
          </c:dPt>
          <c:dPt>
            <c:idx val="87"/>
            <c:bubble3D val="0"/>
            <c:spPr>
              <a:ln w="28575">
                <a:noFill/>
                <a:prstDash val="solid"/>
              </a:ln>
            </c:spPr>
            <c:extLst>
              <c:ext xmlns:c16="http://schemas.microsoft.com/office/drawing/2014/chart" uri="{C3380CC4-5D6E-409C-BE32-E72D297353CC}">
                <c16:uniqueId val="{000000AC-3B70-4DCF-81F7-C1E853A8FBD5}"/>
              </c:ext>
            </c:extLst>
          </c:dPt>
          <c:dPt>
            <c:idx val="88"/>
            <c:bubble3D val="0"/>
            <c:spPr>
              <a:ln w="28575">
                <a:noFill/>
                <a:prstDash val="solid"/>
              </a:ln>
            </c:spPr>
            <c:extLst>
              <c:ext xmlns:c16="http://schemas.microsoft.com/office/drawing/2014/chart" uri="{C3380CC4-5D6E-409C-BE32-E72D297353CC}">
                <c16:uniqueId val="{000000AE-3B70-4DCF-81F7-C1E853A8FBD5}"/>
              </c:ext>
            </c:extLst>
          </c:dPt>
          <c:dPt>
            <c:idx val="89"/>
            <c:bubble3D val="0"/>
            <c:spPr>
              <a:ln w="28575">
                <a:noFill/>
                <a:prstDash val="solid"/>
              </a:ln>
            </c:spPr>
            <c:extLst>
              <c:ext xmlns:c16="http://schemas.microsoft.com/office/drawing/2014/chart" uri="{C3380CC4-5D6E-409C-BE32-E72D297353CC}">
                <c16:uniqueId val="{000000B0-3B70-4DCF-81F7-C1E853A8FBD5}"/>
              </c:ext>
            </c:extLst>
          </c:dPt>
          <c:dPt>
            <c:idx val="90"/>
            <c:bubble3D val="0"/>
            <c:spPr>
              <a:ln w="28575">
                <a:noFill/>
                <a:prstDash val="solid"/>
              </a:ln>
            </c:spPr>
            <c:extLst>
              <c:ext xmlns:c16="http://schemas.microsoft.com/office/drawing/2014/chart" uri="{C3380CC4-5D6E-409C-BE32-E72D297353CC}">
                <c16:uniqueId val="{000000B2-3B70-4DCF-81F7-C1E853A8FBD5}"/>
              </c:ext>
            </c:extLst>
          </c:dPt>
          <c:dPt>
            <c:idx val="91"/>
            <c:bubble3D val="0"/>
            <c:spPr>
              <a:ln w="28575">
                <a:noFill/>
                <a:prstDash val="solid"/>
              </a:ln>
            </c:spPr>
            <c:extLst>
              <c:ext xmlns:c16="http://schemas.microsoft.com/office/drawing/2014/chart" uri="{C3380CC4-5D6E-409C-BE32-E72D297353CC}">
                <c16:uniqueId val="{000000B4-3B70-4DCF-81F7-C1E853A8FBD5}"/>
              </c:ext>
            </c:extLst>
          </c:dPt>
          <c:dPt>
            <c:idx val="92"/>
            <c:bubble3D val="0"/>
            <c:spPr>
              <a:ln w="28575">
                <a:noFill/>
                <a:prstDash val="solid"/>
              </a:ln>
            </c:spPr>
            <c:extLst>
              <c:ext xmlns:c16="http://schemas.microsoft.com/office/drawing/2014/chart" uri="{C3380CC4-5D6E-409C-BE32-E72D297353CC}">
                <c16:uniqueId val="{000000B6-3B70-4DCF-81F7-C1E853A8FBD5}"/>
              </c:ext>
            </c:extLst>
          </c:dPt>
          <c:dPt>
            <c:idx val="93"/>
            <c:bubble3D val="0"/>
            <c:spPr>
              <a:ln w="28575">
                <a:noFill/>
                <a:prstDash val="solid"/>
              </a:ln>
            </c:spPr>
            <c:extLst>
              <c:ext xmlns:c16="http://schemas.microsoft.com/office/drawing/2014/chart" uri="{C3380CC4-5D6E-409C-BE32-E72D297353CC}">
                <c16:uniqueId val="{000000B8-3B70-4DCF-81F7-C1E853A8FBD5}"/>
              </c:ext>
            </c:extLst>
          </c:dPt>
          <c:dPt>
            <c:idx val="94"/>
            <c:bubble3D val="0"/>
            <c:spPr>
              <a:ln w="28575">
                <a:noFill/>
                <a:prstDash val="solid"/>
              </a:ln>
            </c:spPr>
            <c:extLst>
              <c:ext xmlns:c16="http://schemas.microsoft.com/office/drawing/2014/chart" uri="{C3380CC4-5D6E-409C-BE32-E72D297353CC}">
                <c16:uniqueId val="{000000BA-3B70-4DCF-81F7-C1E853A8FBD5}"/>
              </c:ext>
            </c:extLst>
          </c:dPt>
          <c:dPt>
            <c:idx val="95"/>
            <c:bubble3D val="0"/>
            <c:spPr>
              <a:ln w="28575">
                <a:noFill/>
                <a:prstDash val="solid"/>
              </a:ln>
            </c:spPr>
            <c:extLst>
              <c:ext xmlns:c16="http://schemas.microsoft.com/office/drawing/2014/chart" uri="{C3380CC4-5D6E-409C-BE32-E72D297353CC}">
                <c16:uniqueId val="{000000BC-3B70-4DCF-81F7-C1E853A8FBD5}"/>
              </c:ext>
            </c:extLst>
          </c:dPt>
          <c:dPt>
            <c:idx val="96"/>
            <c:bubble3D val="0"/>
            <c:spPr>
              <a:ln w="28575">
                <a:noFill/>
                <a:prstDash val="solid"/>
              </a:ln>
            </c:spPr>
            <c:extLst>
              <c:ext xmlns:c16="http://schemas.microsoft.com/office/drawing/2014/chart" uri="{C3380CC4-5D6E-409C-BE32-E72D297353CC}">
                <c16:uniqueId val="{000000BE-3B70-4DCF-81F7-C1E853A8FBD5}"/>
              </c:ext>
            </c:extLst>
          </c:dPt>
          <c:dPt>
            <c:idx val="97"/>
            <c:bubble3D val="0"/>
            <c:spPr>
              <a:ln w="28575">
                <a:noFill/>
                <a:prstDash val="solid"/>
              </a:ln>
            </c:spPr>
            <c:extLst>
              <c:ext xmlns:c16="http://schemas.microsoft.com/office/drawing/2014/chart" uri="{C3380CC4-5D6E-409C-BE32-E72D297353CC}">
                <c16:uniqueId val="{000000C0-3B70-4DCF-81F7-C1E853A8FBD5}"/>
              </c:ext>
            </c:extLst>
          </c:dPt>
          <c:dPt>
            <c:idx val="98"/>
            <c:bubble3D val="0"/>
            <c:spPr>
              <a:ln w="28575">
                <a:noFill/>
                <a:prstDash val="solid"/>
              </a:ln>
            </c:spPr>
            <c:extLst>
              <c:ext xmlns:c16="http://schemas.microsoft.com/office/drawing/2014/chart" uri="{C3380CC4-5D6E-409C-BE32-E72D297353CC}">
                <c16:uniqueId val="{000000C2-3B70-4DCF-81F7-C1E853A8FBD5}"/>
              </c:ext>
            </c:extLst>
          </c:dPt>
          <c:dPt>
            <c:idx val="99"/>
            <c:bubble3D val="0"/>
            <c:spPr>
              <a:ln w="28575">
                <a:noFill/>
                <a:prstDash val="solid"/>
              </a:ln>
            </c:spPr>
            <c:extLst>
              <c:ext xmlns:c16="http://schemas.microsoft.com/office/drawing/2014/chart" uri="{C3380CC4-5D6E-409C-BE32-E72D297353CC}">
                <c16:uniqueId val="{000000C4-3B70-4DCF-81F7-C1E853A8FBD5}"/>
              </c:ext>
            </c:extLst>
          </c:dPt>
          <c:dPt>
            <c:idx val="100"/>
            <c:bubble3D val="0"/>
            <c:spPr>
              <a:ln w="28575">
                <a:noFill/>
                <a:prstDash val="solid"/>
              </a:ln>
            </c:spPr>
            <c:extLst>
              <c:ext xmlns:c16="http://schemas.microsoft.com/office/drawing/2014/chart" uri="{C3380CC4-5D6E-409C-BE32-E72D297353CC}">
                <c16:uniqueId val="{000000C6-3B70-4DCF-81F7-C1E853A8FBD5}"/>
              </c:ext>
            </c:extLst>
          </c:dPt>
          <c:dPt>
            <c:idx val="101"/>
            <c:bubble3D val="0"/>
            <c:spPr>
              <a:ln w="28575">
                <a:noFill/>
                <a:prstDash val="solid"/>
              </a:ln>
            </c:spPr>
            <c:extLst>
              <c:ext xmlns:c16="http://schemas.microsoft.com/office/drawing/2014/chart" uri="{C3380CC4-5D6E-409C-BE32-E72D297353CC}">
                <c16:uniqueId val="{000000C8-3B70-4DCF-81F7-C1E853A8FBD5}"/>
              </c:ext>
            </c:extLst>
          </c:dPt>
          <c:dPt>
            <c:idx val="102"/>
            <c:bubble3D val="0"/>
            <c:spPr>
              <a:ln w="28575">
                <a:noFill/>
                <a:prstDash val="solid"/>
              </a:ln>
            </c:spPr>
            <c:extLst>
              <c:ext xmlns:c16="http://schemas.microsoft.com/office/drawing/2014/chart" uri="{C3380CC4-5D6E-409C-BE32-E72D297353CC}">
                <c16:uniqueId val="{000000CA-3B70-4DCF-81F7-C1E853A8FBD5}"/>
              </c:ext>
            </c:extLst>
          </c:dPt>
          <c:dPt>
            <c:idx val="103"/>
            <c:bubble3D val="0"/>
            <c:spPr>
              <a:ln w="28575">
                <a:noFill/>
                <a:prstDash val="solid"/>
              </a:ln>
            </c:spPr>
            <c:extLst>
              <c:ext xmlns:c16="http://schemas.microsoft.com/office/drawing/2014/chart" uri="{C3380CC4-5D6E-409C-BE32-E72D297353CC}">
                <c16:uniqueId val="{000000CC-3B70-4DCF-81F7-C1E853A8FBD5}"/>
              </c:ext>
            </c:extLst>
          </c:dPt>
          <c:dPt>
            <c:idx val="104"/>
            <c:bubble3D val="0"/>
            <c:spPr>
              <a:ln w="28575">
                <a:noFill/>
                <a:prstDash val="solid"/>
              </a:ln>
            </c:spPr>
            <c:extLst>
              <c:ext xmlns:c16="http://schemas.microsoft.com/office/drawing/2014/chart" uri="{C3380CC4-5D6E-409C-BE32-E72D297353CC}">
                <c16:uniqueId val="{000000CE-3B70-4DCF-81F7-C1E853A8FBD5}"/>
              </c:ext>
            </c:extLst>
          </c:dPt>
          <c:dPt>
            <c:idx val="105"/>
            <c:bubble3D val="0"/>
            <c:spPr>
              <a:ln w="28575">
                <a:noFill/>
                <a:prstDash val="solid"/>
              </a:ln>
            </c:spPr>
            <c:extLst>
              <c:ext xmlns:c16="http://schemas.microsoft.com/office/drawing/2014/chart" uri="{C3380CC4-5D6E-409C-BE32-E72D297353CC}">
                <c16:uniqueId val="{000000D0-3B70-4DCF-81F7-C1E853A8FBD5}"/>
              </c:ext>
            </c:extLst>
          </c:dPt>
          <c:dPt>
            <c:idx val="106"/>
            <c:bubble3D val="0"/>
            <c:spPr>
              <a:ln w="28575">
                <a:noFill/>
                <a:prstDash val="solid"/>
              </a:ln>
            </c:spPr>
            <c:extLst>
              <c:ext xmlns:c16="http://schemas.microsoft.com/office/drawing/2014/chart" uri="{C3380CC4-5D6E-409C-BE32-E72D297353CC}">
                <c16:uniqueId val="{000000D2-3B70-4DCF-81F7-C1E853A8FBD5}"/>
              </c:ext>
            </c:extLst>
          </c:dPt>
          <c:dPt>
            <c:idx val="107"/>
            <c:bubble3D val="0"/>
            <c:spPr>
              <a:ln w="28575">
                <a:noFill/>
                <a:prstDash val="solid"/>
              </a:ln>
            </c:spPr>
            <c:extLst>
              <c:ext xmlns:c16="http://schemas.microsoft.com/office/drawing/2014/chart" uri="{C3380CC4-5D6E-409C-BE32-E72D297353CC}">
                <c16:uniqueId val="{000000D4-3B70-4DCF-81F7-C1E853A8FBD5}"/>
              </c:ext>
            </c:extLst>
          </c:dPt>
          <c:dPt>
            <c:idx val="108"/>
            <c:bubble3D val="0"/>
            <c:spPr>
              <a:ln w="28575">
                <a:noFill/>
                <a:prstDash val="solid"/>
              </a:ln>
            </c:spPr>
            <c:extLst>
              <c:ext xmlns:c16="http://schemas.microsoft.com/office/drawing/2014/chart" uri="{C3380CC4-5D6E-409C-BE32-E72D297353CC}">
                <c16:uniqueId val="{000000D6-3B70-4DCF-81F7-C1E853A8FBD5}"/>
              </c:ext>
            </c:extLst>
          </c:dPt>
          <c:dPt>
            <c:idx val="109"/>
            <c:bubble3D val="0"/>
            <c:spPr>
              <a:ln w="28575">
                <a:noFill/>
                <a:prstDash val="solid"/>
              </a:ln>
            </c:spPr>
            <c:extLst>
              <c:ext xmlns:c16="http://schemas.microsoft.com/office/drawing/2014/chart" uri="{C3380CC4-5D6E-409C-BE32-E72D297353CC}">
                <c16:uniqueId val="{000000D8-3B70-4DCF-81F7-C1E853A8FBD5}"/>
              </c:ext>
            </c:extLst>
          </c:dPt>
          <c:dPt>
            <c:idx val="110"/>
            <c:bubble3D val="0"/>
            <c:spPr>
              <a:ln w="28575">
                <a:noFill/>
                <a:prstDash val="solid"/>
              </a:ln>
            </c:spPr>
            <c:extLst>
              <c:ext xmlns:c16="http://schemas.microsoft.com/office/drawing/2014/chart" uri="{C3380CC4-5D6E-409C-BE32-E72D297353CC}">
                <c16:uniqueId val="{000000DA-3B70-4DCF-81F7-C1E853A8FBD5}"/>
              </c:ext>
            </c:extLst>
          </c:dPt>
          <c:dPt>
            <c:idx val="111"/>
            <c:bubble3D val="0"/>
            <c:spPr>
              <a:ln w="28575">
                <a:noFill/>
                <a:prstDash val="solid"/>
              </a:ln>
            </c:spPr>
            <c:extLst>
              <c:ext xmlns:c16="http://schemas.microsoft.com/office/drawing/2014/chart" uri="{C3380CC4-5D6E-409C-BE32-E72D297353CC}">
                <c16:uniqueId val="{000000DC-3B70-4DCF-81F7-C1E853A8FBD5}"/>
              </c:ext>
            </c:extLst>
          </c:dPt>
          <c:dPt>
            <c:idx val="112"/>
            <c:bubble3D val="0"/>
            <c:spPr>
              <a:ln w="28575">
                <a:noFill/>
                <a:prstDash val="solid"/>
              </a:ln>
            </c:spPr>
            <c:extLst>
              <c:ext xmlns:c16="http://schemas.microsoft.com/office/drawing/2014/chart" uri="{C3380CC4-5D6E-409C-BE32-E72D297353CC}">
                <c16:uniqueId val="{000000DE-3B70-4DCF-81F7-C1E853A8FBD5}"/>
              </c:ext>
            </c:extLst>
          </c:dPt>
          <c:dPt>
            <c:idx val="113"/>
            <c:bubble3D val="0"/>
            <c:spPr>
              <a:ln w="28575">
                <a:noFill/>
                <a:prstDash val="solid"/>
              </a:ln>
            </c:spPr>
            <c:extLst>
              <c:ext xmlns:c16="http://schemas.microsoft.com/office/drawing/2014/chart" uri="{C3380CC4-5D6E-409C-BE32-E72D297353CC}">
                <c16:uniqueId val="{000000E0-3B70-4DCF-81F7-C1E853A8FBD5}"/>
              </c:ext>
            </c:extLst>
          </c:dPt>
          <c:dPt>
            <c:idx val="114"/>
            <c:bubble3D val="0"/>
            <c:spPr>
              <a:ln w="28575">
                <a:noFill/>
                <a:prstDash val="solid"/>
              </a:ln>
            </c:spPr>
            <c:extLst>
              <c:ext xmlns:c16="http://schemas.microsoft.com/office/drawing/2014/chart" uri="{C3380CC4-5D6E-409C-BE32-E72D297353CC}">
                <c16:uniqueId val="{000000E2-3B70-4DCF-81F7-C1E853A8FBD5}"/>
              </c:ext>
            </c:extLst>
          </c:dPt>
          <c:dPt>
            <c:idx val="115"/>
            <c:bubble3D val="0"/>
            <c:spPr>
              <a:ln w="28575">
                <a:noFill/>
                <a:prstDash val="solid"/>
              </a:ln>
            </c:spPr>
            <c:extLst>
              <c:ext xmlns:c16="http://schemas.microsoft.com/office/drawing/2014/chart" uri="{C3380CC4-5D6E-409C-BE32-E72D297353CC}">
                <c16:uniqueId val="{000000E4-3B70-4DCF-81F7-C1E853A8FBD5}"/>
              </c:ext>
            </c:extLst>
          </c:dPt>
          <c:dPt>
            <c:idx val="116"/>
            <c:bubble3D val="0"/>
            <c:spPr>
              <a:ln w="28575">
                <a:noFill/>
                <a:prstDash val="solid"/>
              </a:ln>
            </c:spPr>
            <c:extLst>
              <c:ext xmlns:c16="http://schemas.microsoft.com/office/drawing/2014/chart" uri="{C3380CC4-5D6E-409C-BE32-E72D297353CC}">
                <c16:uniqueId val="{000000E6-3B70-4DCF-81F7-C1E853A8FBD5}"/>
              </c:ext>
            </c:extLst>
          </c:dPt>
          <c:dPt>
            <c:idx val="117"/>
            <c:bubble3D val="0"/>
            <c:spPr>
              <a:ln w="28575">
                <a:noFill/>
                <a:prstDash val="solid"/>
              </a:ln>
            </c:spPr>
            <c:extLst>
              <c:ext xmlns:c16="http://schemas.microsoft.com/office/drawing/2014/chart" uri="{C3380CC4-5D6E-409C-BE32-E72D297353CC}">
                <c16:uniqueId val="{000000E8-3B70-4DCF-81F7-C1E853A8FBD5}"/>
              </c:ext>
            </c:extLst>
          </c:dPt>
          <c:dPt>
            <c:idx val="118"/>
            <c:bubble3D val="0"/>
            <c:spPr>
              <a:ln w="28575">
                <a:noFill/>
                <a:prstDash val="solid"/>
              </a:ln>
            </c:spPr>
            <c:extLst>
              <c:ext xmlns:c16="http://schemas.microsoft.com/office/drawing/2014/chart" uri="{C3380CC4-5D6E-409C-BE32-E72D297353CC}">
                <c16:uniqueId val="{000000EA-3B70-4DCF-81F7-C1E853A8FBD5}"/>
              </c:ext>
            </c:extLst>
          </c:dPt>
          <c:dPt>
            <c:idx val="119"/>
            <c:bubble3D val="0"/>
            <c:spPr>
              <a:ln w="28575">
                <a:noFill/>
                <a:prstDash val="solid"/>
              </a:ln>
            </c:spPr>
            <c:extLst>
              <c:ext xmlns:c16="http://schemas.microsoft.com/office/drawing/2014/chart" uri="{C3380CC4-5D6E-409C-BE32-E72D297353CC}">
                <c16:uniqueId val="{000000EC-3B70-4DCF-81F7-C1E853A8FBD5}"/>
              </c:ext>
            </c:extLst>
          </c:dPt>
          <c:dPt>
            <c:idx val="120"/>
            <c:bubble3D val="0"/>
            <c:spPr>
              <a:ln w="28575">
                <a:noFill/>
                <a:prstDash val="solid"/>
              </a:ln>
            </c:spPr>
            <c:extLst>
              <c:ext xmlns:c16="http://schemas.microsoft.com/office/drawing/2014/chart" uri="{C3380CC4-5D6E-409C-BE32-E72D297353CC}">
                <c16:uniqueId val="{000000EE-3B70-4DCF-81F7-C1E853A8FBD5}"/>
              </c:ext>
            </c:extLst>
          </c:dPt>
          <c:dPt>
            <c:idx val="121"/>
            <c:bubble3D val="0"/>
            <c:spPr>
              <a:ln w="28575">
                <a:noFill/>
                <a:prstDash val="solid"/>
              </a:ln>
            </c:spPr>
            <c:extLst>
              <c:ext xmlns:c16="http://schemas.microsoft.com/office/drawing/2014/chart" uri="{C3380CC4-5D6E-409C-BE32-E72D297353CC}">
                <c16:uniqueId val="{000000F0-3B70-4DCF-81F7-C1E853A8FBD5}"/>
              </c:ext>
            </c:extLst>
          </c:dPt>
          <c:dPt>
            <c:idx val="122"/>
            <c:bubble3D val="0"/>
            <c:spPr>
              <a:ln w="28575">
                <a:noFill/>
                <a:prstDash val="solid"/>
              </a:ln>
            </c:spPr>
            <c:extLst>
              <c:ext xmlns:c16="http://schemas.microsoft.com/office/drawing/2014/chart" uri="{C3380CC4-5D6E-409C-BE32-E72D297353CC}">
                <c16:uniqueId val="{000000F2-3B70-4DCF-81F7-C1E853A8FBD5}"/>
              </c:ext>
            </c:extLst>
          </c:dPt>
          <c:dPt>
            <c:idx val="123"/>
            <c:bubble3D val="0"/>
            <c:spPr>
              <a:ln w="28575">
                <a:noFill/>
                <a:prstDash val="solid"/>
              </a:ln>
            </c:spPr>
            <c:extLst>
              <c:ext xmlns:c16="http://schemas.microsoft.com/office/drawing/2014/chart" uri="{C3380CC4-5D6E-409C-BE32-E72D297353CC}">
                <c16:uniqueId val="{000000F4-3B70-4DCF-81F7-C1E853A8FBD5}"/>
              </c:ext>
            </c:extLst>
          </c:dPt>
          <c:dPt>
            <c:idx val="124"/>
            <c:bubble3D val="0"/>
            <c:spPr>
              <a:ln w="28575">
                <a:noFill/>
                <a:prstDash val="solid"/>
              </a:ln>
            </c:spPr>
            <c:extLst>
              <c:ext xmlns:c16="http://schemas.microsoft.com/office/drawing/2014/chart" uri="{C3380CC4-5D6E-409C-BE32-E72D297353CC}">
                <c16:uniqueId val="{000000F6-3B70-4DCF-81F7-C1E853A8FBD5}"/>
              </c:ext>
            </c:extLst>
          </c:dPt>
          <c:dPt>
            <c:idx val="125"/>
            <c:bubble3D val="0"/>
            <c:spPr>
              <a:ln w="28575">
                <a:noFill/>
                <a:prstDash val="solid"/>
              </a:ln>
            </c:spPr>
            <c:extLst>
              <c:ext xmlns:c16="http://schemas.microsoft.com/office/drawing/2014/chart" uri="{C3380CC4-5D6E-409C-BE32-E72D297353CC}">
                <c16:uniqueId val="{000000F8-3B70-4DCF-81F7-C1E853A8FBD5}"/>
              </c:ext>
            </c:extLst>
          </c:dPt>
          <c:dPt>
            <c:idx val="126"/>
            <c:bubble3D val="0"/>
            <c:spPr>
              <a:ln w="28575">
                <a:noFill/>
                <a:prstDash val="solid"/>
              </a:ln>
            </c:spPr>
            <c:extLst>
              <c:ext xmlns:c16="http://schemas.microsoft.com/office/drawing/2014/chart" uri="{C3380CC4-5D6E-409C-BE32-E72D297353CC}">
                <c16:uniqueId val="{000000FA-3B70-4DCF-81F7-C1E853A8FBD5}"/>
              </c:ext>
            </c:extLst>
          </c:dPt>
          <c:dPt>
            <c:idx val="127"/>
            <c:bubble3D val="0"/>
            <c:spPr>
              <a:ln w="28575">
                <a:noFill/>
                <a:prstDash val="solid"/>
              </a:ln>
            </c:spPr>
            <c:extLst>
              <c:ext xmlns:c16="http://schemas.microsoft.com/office/drawing/2014/chart" uri="{C3380CC4-5D6E-409C-BE32-E72D297353CC}">
                <c16:uniqueId val="{000000FC-3B70-4DCF-81F7-C1E853A8FBD5}"/>
              </c:ext>
            </c:extLst>
          </c:dPt>
          <c:dPt>
            <c:idx val="128"/>
            <c:bubble3D val="0"/>
            <c:spPr>
              <a:ln w="28575">
                <a:noFill/>
                <a:prstDash val="solid"/>
              </a:ln>
            </c:spPr>
            <c:extLst>
              <c:ext xmlns:c16="http://schemas.microsoft.com/office/drawing/2014/chart" uri="{C3380CC4-5D6E-409C-BE32-E72D297353CC}">
                <c16:uniqueId val="{000000FE-3B70-4DCF-81F7-C1E853A8FBD5}"/>
              </c:ext>
            </c:extLst>
          </c:dPt>
          <c:dPt>
            <c:idx val="129"/>
            <c:bubble3D val="0"/>
            <c:spPr>
              <a:ln w="28575">
                <a:noFill/>
                <a:prstDash val="solid"/>
              </a:ln>
            </c:spPr>
            <c:extLst>
              <c:ext xmlns:c16="http://schemas.microsoft.com/office/drawing/2014/chart" uri="{C3380CC4-5D6E-409C-BE32-E72D297353CC}">
                <c16:uniqueId val="{00000100-3B70-4DCF-81F7-C1E853A8FBD5}"/>
              </c:ext>
            </c:extLst>
          </c:dPt>
          <c:dPt>
            <c:idx val="130"/>
            <c:bubble3D val="0"/>
            <c:spPr>
              <a:ln w="28575">
                <a:noFill/>
                <a:prstDash val="solid"/>
              </a:ln>
            </c:spPr>
            <c:extLst>
              <c:ext xmlns:c16="http://schemas.microsoft.com/office/drawing/2014/chart" uri="{C3380CC4-5D6E-409C-BE32-E72D297353CC}">
                <c16:uniqueId val="{00000102-3B70-4DCF-81F7-C1E853A8FBD5}"/>
              </c:ext>
            </c:extLst>
          </c:dPt>
          <c:dPt>
            <c:idx val="131"/>
            <c:bubble3D val="0"/>
            <c:spPr>
              <a:ln w="28575">
                <a:noFill/>
                <a:prstDash val="solid"/>
              </a:ln>
            </c:spPr>
            <c:extLst>
              <c:ext xmlns:c16="http://schemas.microsoft.com/office/drawing/2014/chart" uri="{C3380CC4-5D6E-409C-BE32-E72D297353CC}">
                <c16:uniqueId val="{00000104-3B70-4DCF-81F7-C1E853A8FBD5}"/>
              </c:ext>
            </c:extLst>
          </c:dPt>
          <c:dPt>
            <c:idx val="132"/>
            <c:bubble3D val="0"/>
            <c:spPr>
              <a:ln w="28575">
                <a:noFill/>
                <a:prstDash val="solid"/>
              </a:ln>
            </c:spPr>
            <c:extLst>
              <c:ext xmlns:c16="http://schemas.microsoft.com/office/drawing/2014/chart" uri="{C3380CC4-5D6E-409C-BE32-E72D297353CC}">
                <c16:uniqueId val="{00000106-3B70-4DCF-81F7-C1E853A8FBD5}"/>
              </c:ext>
            </c:extLst>
          </c:dPt>
          <c:dPt>
            <c:idx val="133"/>
            <c:bubble3D val="0"/>
            <c:spPr>
              <a:ln w="28575">
                <a:noFill/>
                <a:prstDash val="solid"/>
              </a:ln>
            </c:spPr>
            <c:extLst>
              <c:ext xmlns:c16="http://schemas.microsoft.com/office/drawing/2014/chart" uri="{C3380CC4-5D6E-409C-BE32-E72D297353CC}">
                <c16:uniqueId val="{00000108-3B70-4DCF-81F7-C1E853A8FBD5}"/>
              </c:ext>
            </c:extLst>
          </c:dPt>
          <c:dPt>
            <c:idx val="134"/>
            <c:bubble3D val="0"/>
            <c:spPr>
              <a:ln w="28575">
                <a:noFill/>
                <a:prstDash val="solid"/>
              </a:ln>
            </c:spPr>
            <c:extLst>
              <c:ext xmlns:c16="http://schemas.microsoft.com/office/drawing/2014/chart" uri="{C3380CC4-5D6E-409C-BE32-E72D297353CC}">
                <c16:uniqueId val="{0000010A-3B70-4DCF-81F7-C1E853A8FBD5}"/>
              </c:ext>
            </c:extLst>
          </c:dPt>
          <c:dPt>
            <c:idx val="135"/>
            <c:bubble3D val="0"/>
            <c:spPr>
              <a:ln w="28575">
                <a:noFill/>
                <a:prstDash val="solid"/>
              </a:ln>
            </c:spPr>
            <c:extLst>
              <c:ext xmlns:c16="http://schemas.microsoft.com/office/drawing/2014/chart" uri="{C3380CC4-5D6E-409C-BE32-E72D297353CC}">
                <c16:uniqueId val="{0000010C-3B70-4DCF-81F7-C1E853A8FBD5}"/>
              </c:ext>
            </c:extLst>
          </c:dPt>
          <c:dPt>
            <c:idx val="136"/>
            <c:bubble3D val="0"/>
            <c:spPr>
              <a:ln w="28575">
                <a:noFill/>
                <a:prstDash val="solid"/>
              </a:ln>
            </c:spPr>
            <c:extLst>
              <c:ext xmlns:c16="http://schemas.microsoft.com/office/drawing/2014/chart" uri="{C3380CC4-5D6E-409C-BE32-E72D297353CC}">
                <c16:uniqueId val="{0000010E-3B70-4DCF-81F7-C1E853A8FBD5}"/>
              </c:ext>
            </c:extLst>
          </c:dPt>
          <c:dPt>
            <c:idx val="137"/>
            <c:bubble3D val="0"/>
            <c:spPr>
              <a:ln w="28575">
                <a:noFill/>
                <a:prstDash val="solid"/>
              </a:ln>
            </c:spPr>
            <c:extLst>
              <c:ext xmlns:c16="http://schemas.microsoft.com/office/drawing/2014/chart" uri="{C3380CC4-5D6E-409C-BE32-E72D297353CC}">
                <c16:uniqueId val="{00000110-3B70-4DCF-81F7-C1E853A8FBD5}"/>
              </c:ext>
            </c:extLst>
          </c:dPt>
          <c:dPt>
            <c:idx val="138"/>
            <c:bubble3D val="0"/>
            <c:spPr>
              <a:ln w="28575">
                <a:noFill/>
                <a:prstDash val="solid"/>
              </a:ln>
            </c:spPr>
            <c:extLst>
              <c:ext xmlns:c16="http://schemas.microsoft.com/office/drawing/2014/chart" uri="{C3380CC4-5D6E-409C-BE32-E72D297353CC}">
                <c16:uniqueId val="{00000112-3B70-4DCF-81F7-C1E853A8FBD5}"/>
              </c:ext>
            </c:extLst>
          </c:dPt>
          <c:dPt>
            <c:idx val="139"/>
            <c:bubble3D val="0"/>
            <c:spPr>
              <a:ln w="28575">
                <a:noFill/>
                <a:prstDash val="solid"/>
              </a:ln>
            </c:spPr>
            <c:extLst>
              <c:ext xmlns:c16="http://schemas.microsoft.com/office/drawing/2014/chart" uri="{C3380CC4-5D6E-409C-BE32-E72D297353CC}">
                <c16:uniqueId val="{00000114-3B70-4DCF-81F7-C1E853A8FBD5}"/>
              </c:ext>
            </c:extLst>
          </c:dPt>
          <c:dPt>
            <c:idx val="140"/>
            <c:bubble3D val="0"/>
            <c:spPr>
              <a:ln w="28575">
                <a:noFill/>
                <a:prstDash val="solid"/>
              </a:ln>
            </c:spPr>
            <c:extLst>
              <c:ext xmlns:c16="http://schemas.microsoft.com/office/drawing/2014/chart" uri="{C3380CC4-5D6E-409C-BE32-E72D297353CC}">
                <c16:uniqueId val="{00000116-3B70-4DCF-81F7-C1E853A8FBD5}"/>
              </c:ext>
            </c:extLst>
          </c:dPt>
          <c:dPt>
            <c:idx val="141"/>
            <c:bubble3D val="0"/>
            <c:spPr>
              <a:ln w="28575">
                <a:noFill/>
                <a:prstDash val="solid"/>
              </a:ln>
            </c:spPr>
            <c:extLst>
              <c:ext xmlns:c16="http://schemas.microsoft.com/office/drawing/2014/chart" uri="{C3380CC4-5D6E-409C-BE32-E72D297353CC}">
                <c16:uniqueId val="{00000118-3B70-4DCF-81F7-C1E853A8FBD5}"/>
              </c:ext>
            </c:extLst>
          </c:dPt>
          <c:dPt>
            <c:idx val="142"/>
            <c:bubble3D val="0"/>
            <c:spPr>
              <a:ln w="28575">
                <a:noFill/>
                <a:prstDash val="solid"/>
              </a:ln>
            </c:spPr>
            <c:extLst>
              <c:ext xmlns:c16="http://schemas.microsoft.com/office/drawing/2014/chart" uri="{C3380CC4-5D6E-409C-BE32-E72D297353CC}">
                <c16:uniqueId val="{0000011A-3B70-4DCF-81F7-C1E853A8FBD5}"/>
              </c:ext>
            </c:extLst>
          </c:dPt>
          <c:dPt>
            <c:idx val="143"/>
            <c:bubble3D val="0"/>
            <c:spPr>
              <a:ln w="28575">
                <a:noFill/>
                <a:prstDash val="solid"/>
              </a:ln>
            </c:spPr>
            <c:extLst>
              <c:ext xmlns:c16="http://schemas.microsoft.com/office/drawing/2014/chart" uri="{C3380CC4-5D6E-409C-BE32-E72D297353CC}">
                <c16:uniqueId val="{0000011C-3B70-4DCF-81F7-C1E853A8FBD5}"/>
              </c:ext>
            </c:extLst>
          </c:dPt>
          <c:dPt>
            <c:idx val="144"/>
            <c:bubble3D val="0"/>
            <c:spPr>
              <a:ln w="28575">
                <a:noFill/>
                <a:prstDash val="solid"/>
              </a:ln>
            </c:spPr>
            <c:extLst>
              <c:ext xmlns:c16="http://schemas.microsoft.com/office/drawing/2014/chart" uri="{C3380CC4-5D6E-409C-BE32-E72D297353CC}">
                <c16:uniqueId val="{0000011E-3B70-4DCF-81F7-C1E853A8FBD5}"/>
              </c:ext>
            </c:extLst>
          </c:dPt>
          <c:errBars>
            <c:errDir val="x"/>
            <c:errBarType val="both"/>
            <c:errValType val="cust"/>
            <c:noEndCap val="1"/>
            <c:plus>
              <c:numLit>
                <c:formatCode>General</c:formatCode>
                <c:ptCount val="1"/>
                <c:pt idx="0">
                  <c:v>1</c:v>
                </c:pt>
              </c:numLit>
            </c:plus>
            <c:minus>
              <c:numRef>
                <c:f>'Figure 13.2'!$S$11:$S$154</c:f>
                <c:numCache>
                  <c:formatCode>General</c:formatCode>
                  <c:ptCount val="144"/>
                  <c:pt idx="1">
                    <c:v>235105</c:v>
                  </c:pt>
                  <c:pt idx="2">
                    <c:v>717</c:v>
                  </c:pt>
                  <c:pt idx="3">
                    <c:v>9000</c:v>
                  </c:pt>
                  <c:pt idx="4">
                    <c:v>1348</c:v>
                  </c:pt>
                  <c:pt idx="5">
                    <c:v>0</c:v>
                  </c:pt>
                  <c:pt idx="6">
                    <c:v>0</c:v>
                  </c:pt>
                  <c:pt idx="7">
                    <c:v>0</c:v>
                  </c:pt>
                  <c:pt idx="8">
                    <c:v>1200</c:v>
                  </c:pt>
                  <c:pt idx="9">
                    <c:v>2000</c:v>
                  </c:pt>
                  <c:pt idx="10">
                    <c:v>2800</c:v>
                  </c:pt>
                  <c:pt idx="11">
                    <c:v>3000</c:v>
                  </c:pt>
                  <c:pt idx="12">
                    <c:v>5000</c:v>
                  </c:pt>
                  <c:pt idx="13">
                    <c:v>2000</c:v>
                  </c:pt>
                  <c:pt idx="14">
                    <c:v>450</c:v>
                  </c:pt>
                  <c:pt idx="15">
                    <c:v>2050</c:v>
                  </c:pt>
                  <c:pt idx="16">
                    <c:v>2000</c:v>
                  </c:pt>
                  <c:pt idx="17">
                    <c:v>5000</c:v>
                  </c:pt>
                  <c:pt idx="18">
                    <c:v>1000</c:v>
                  </c:pt>
                  <c:pt idx="19">
                    <c:v>3000</c:v>
                  </c:pt>
                  <c:pt idx="20">
                    <c:v>1500</c:v>
                  </c:pt>
                  <c:pt idx="21">
                    <c:v>2500</c:v>
                  </c:pt>
                  <c:pt idx="22">
                    <c:v>3000</c:v>
                  </c:pt>
                  <c:pt idx="23">
                    <c:v>1000</c:v>
                  </c:pt>
                  <c:pt idx="24">
                    <c:v>2000</c:v>
                  </c:pt>
                  <c:pt idx="25">
                    <c:v>2500</c:v>
                  </c:pt>
                  <c:pt idx="26">
                    <c:v>0</c:v>
                  </c:pt>
                  <c:pt idx="27">
                    <c:v>4000</c:v>
                  </c:pt>
                  <c:pt idx="28">
                    <c:v>2000</c:v>
                  </c:pt>
                  <c:pt idx="29">
                    <c:v>3000</c:v>
                  </c:pt>
                  <c:pt idx="30">
                    <c:v>3000</c:v>
                  </c:pt>
                  <c:pt idx="31">
                    <c:v>5000</c:v>
                  </c:pt>
                  <c:pt idx="32">
                    <c:v>1000</c:v>
                  </c:pt>
                  <c:pt idx="33">
                    <c:v>1000</c:v>
                  </c:pt>
                  <c:pt idx="34">
                    <c:v>4000</c:v>
                  </c:pt>
                  <c:pt idx="35">
                    <c:v>1000</c:v>
                  </c:pt>
                  <c:pt idx="36">
                    <c:v>5000</c:v>
                  </c:pt>
                  <c:pt idx="37">
                    <c:v>5000</c:v>
                  </c:pt>
                  <c:pt idx="38">
                    <c:v>2000</c:v>
                  </c:pt>
                  <c:pt idx="39">
                    <c:v>3000</c:v>
                  </c:pt>
                  <c:pt idx="40">
                    <c:v>500</c:v>
                  </c:pt>
                  <c:pt idx="41">
                    <c:v>500</c:v>
                  </c:pt>
                  <c:pt idx="42">
                    <c:v>5000</c:v>
                  </c:pt>
                  <c:pt idx="43">
                    <c:v>2000</c:v>
                  </c:pt>
                  <c:pt idx="44">
                    <c:v>1000</c:v>
                  </c:pt>
                  <c:pt idx="45">
                    <c:v>6000</c:v>
                  </c:pt>
                  <c:pt idx="46">
                    <c:v>1000</c:v>
                  </c:pt>
                  <c:pt idx="47">
                    <c:v>2000</c:v>
                  </c:pt>
                  <c:pt idx="48">
                    <c:v>2000</c:v>
                  </c:pt>
                  <c:pt idx="49">
                    <c:v>2000</c:v>
                  </c:pt>
                  <c:pt idx="50">
                    <c:v>2000</c:v>
                  </c:pt>
                  <c:pt idx="51">
                    <c:v>0</c:v>
                  </c:pt>
                  <c:pt idx="52">
                    <c:v>500</c:v>
                  </c:pt>
                  <c:pt idx="53">
                    <c:v>500</c:v>
                  </c:pt>
                  <c:pt idx="54">
                    <c:v>1000</c:v>
                  </c:pt>
                  <c:pt idx="55">
                    <c:v>1000</c:v>
                  </c:pt>
                  <c:pt idx="56">
                    <c:v>8000</c:v>
                  </c:pt>
                  <c:pt idx="57">
                    <c:v>2000</c:v>
                  </c:pt>
                  <c:pt idx="58">
                    <c:v>2000</c:v>
                  </c:pt>
                  <c:pt idx="59">
                    <c:v>3000</c:v>
                  </c:pt>
                  <c:pt idx="60">
                    <c:v>5000</c:v>
                  </c:pt>
                  <c:pt idx="61">
                    <c:v>5000</c:v>
                  </c:pt>
                  <c:pt idx="62">
                    <c:v>0</c:v>
                  </c:pt>
                  <c:pt idx="63">
                    <c:v>0</c:v>
                  </c:pt>
                  <c:pt idx="64">
                    <c:v>0</c:v>
                  </c:pt>
                  <c:pt idx="65">
                    <c:v>0</c:v>
                  </c:pt>
                  <c:pt idx="66">
                    <c:v>0</c:v>
                  </c:pt>
                  <c:pt idx="67">
                    <c:v>0</c:v>
                  </c:pt>
                  <c:pt idx="68">
                    <c:v>0</c:v>
                  </c:pt>
                  <c:pt idx="69">
                    <c:v>0</c:v>
                  </c:pt>
                </c:numCache>
              </c:numRef>
            </c:minus>
            <c:spPr>
              <a:ln w="19050" cap="rnd">
                <a:solidFill>
                  <a:schemeClr val="bg1">
                    <a:lumMod val="50000"/>
                  </a:schemeClr>
                </a:solidFill>
              </a:ln>
            </c:spPr>
          </c:errBars>
          <c:errBars>
            <c:errDir val="y"/>
            <c:errBarType val="minus"/>
            <c:errValType val="cust"/>
            <c:noEndCap val="1"/>
            <c:plus>
              <c:numLit>
                <c:formatCode>General</c:formatCode>
                <c:ptCount val="1"/>
                <c:pt idx="0">
                  <c:v>1</c:v>
                </c:pt>
              </c:numLit>
            </c:plus>
            <c:minus>
              <c:numRef>
                <c:f>'Figure 13.2'!$T$12:$T$155</c:f>
                <c:numCache>
                  <c:formatCode>General</c:formatCode>
                  <c:ptCount val="144"/>
                  <c:pt idx="0">
                    <c:v>0</c:v>
                  </c:pt>
                  <c:pt idx="1">
                    <c:v>340</c:v>
                  </c:pt>
                  <c:pt idx="2">
                    <c:v>5</c:v>
                  </c:pt>
                  <c:pt idx="3">
                    <c:v>10</c:v>
                  </c:pt>
                  <c:pt idx="4">
                    <c:v>6</c:v>
                  </c:pt>
                  <c:pt idx="5">
                    <c:v>4</c:v>
                  </c:pt>
                  <c:pt idx="6">
                    <c:v>1</c:v>
                  </c:pt>
                  <c:pt idx="7">
                    <c:v>12</c:v>
                  </c:pt>
                  <c:pt idx="8">
                    <c:v>0.34120000000000061</c:v>
                  </c:pt>
                  <c:pt idx="9">
                    <c:v>0.65879999999999939</c:v>
                  </c:pt>
                  <c:pt idx="10">
                    <c:v>0.40409999999999968</c:v>
                  </c:pt>
                  <c:pt idx="11">
                    <c:v>0.59590000000000032</c:v>
                  </c:pt>
                  <c:pt idx="12">
                    <c:v>0</c:v>
                  </c:pt>
                  <c:pt idx="13">
                    <c:v>0.30000000000000071</c:v>
                  </c:pt>
                  <c:pt idx="14">
                    <c:v>0.93999999999999773</c:v>
                  </c:pt>
                  <c:pt idx="15">
                    <c:v>0.75890000000000057</c:v>
                  </c:pt>
                  <c:pt idx="16">
                    <c:v>1.1000000000009891E-3</c:v>
                  </c:pt>
                  <c:pt idx="17">
                    <c:v>0.5</c:v>
                  </c:pt>
                  <c:pt idx="18">
                    <c:v>0.49889999999999901</c:v>
                  </c:pt>
                  <c:pt idx="19">
                    <c:v>0.60110000000000241</c:v>
                  </c:pt>
                  <c:pt idx="20">
                    <c:v>0.39889999999999759</c:v>
                  </c:pt>
                  <c:pt idx="21">
                    <c:v>9.2200000000001836E-2</c:v>
                  </c:pt>
                  <c:pt idx="22">
                    <c:v>0.48819999999999908</c:v>
                  </c:pt>
                  <c:pt idx="23">
                    <c:v>0.39809999999999945</c:v>
                  </c:pt>
                  <c:pt idx="24">
                    <c:v>2.1500000000001407E-2</c:v>
                  </c:pt>
                  <c:pt idx="25">
                    <c:v>1.0999999999992127E-3</c:v>
                  </c:pt>
                  <c:pt idx="26">
                    <c:v>9.1100000000000847E-2</c:v>
                  </c:pt>
                  <c:pt idx="27">
                    <c:v>0.46059999999999945</c:v>
                  </c:pt>
                  <c:pt idx="28">
                    <c:v>0.44939999999999891</c:v>
                  </c:pt>
                  <c:pt idx="29">
                    <c:v>0.2779000000000007</c:v>
                  </c:pt>
                  <c:pt idx="30">
                    <c:v>0.81210000000000093</c:v>
                  </c:pt>
                  <c:pt idx="31">
                    <c:v>4.0399999999999991E-2</c:v>
                  </c:pt>
                  <c:pt idx="32">
                    <c:v>0.94769999999999932</c:v>
                  </c:pt>
                  <c:pt idx="33">
                    <c:v>0.30470000000000041</c:v>
                  </c:pt>
                  <c:pt idx="34">
                    <c:v>0.61609999999999943</c:v>
                  </c:pt>
                  <c:pt idx="35">
                    <c:v>9.0999999999999304E-2</c:v>
                  </c:pt>
                  <c:pt idx="36">
                    <c:v>1.6079000000000008</c:v>
                  </c:pt>
                  <c:pt idx="37">
                    <c:v>1.3010999999999999</c:v>
                  </c:pt>
                  <c:pt idx="38">
                    <c:v>2</c:v>
                  </c:pt>
                  <c:pt idx="39">
                    <c:v>0</c:v>
                  </c:pt>
                  <c:pt idx="40">
                    <c:v>0.5</c:v>
                  </c:pt>
                  <c:pt idx="41">
                    <c:v>0.29999999999999982</c:v>
                  </c:pt>
                  <c:pt idx="42">
                    <c:v>0.20000000000000018</c:v>
                  </c:pt>
                  <c:pt idx="43">
                    <c:v>0</c:v>
                  </c:pt>
                  <c:pt idx="44">
                    <c:v>0.79999999999999982</c:v>
                  </c:pt>
                  <c:pt idx="45">
                    <c:v>0.20000000000000018</c:v>
                  </c:pt>
                  <c:pt idx="46">
                    <c:v>0.9876999999999998</c:v>
                  </c:pt>
                  <c:pt idx="47">
                    <c:v>1.23000000000002E-2</c:v>
                  </c:pt>
                  <c:pt idx="48">
                    <c:v>0.97009999999999996</c:v>
                  </c:pt>
                  <c:pt idx="49">
                    <c:v>2.9900000000000038E-2</c:v>
                  </c:pt>
                  <c:pt idx="50">
                    <c:v>1</c:v>
                  </c:pt>
                  <c:pt idx="51">
                    <c:v>9.9999999999999978E-2</c:v>
                  </c:pt>
                  <c:pt idx="52">
                    <c:v>9.9999999999999978E-2</c:v>
                  </c:pt>
                  <c:pt idx="53">
                    <c:v>0.10000000000000009</c:v>
                  </c:pt>
                  <c:pt idx="54">
                    <c:v>9.9999999999999978E-2</c:v>
                  </c:pt>
                  <c:pt idx="55">
                    <c:v>1.8100000000000005E-2</c:v>
                  </c:pt>
                  <c:pt idx="56">
                    <c:v>8.1899999999999973E-2</c:v>
                  </c:pt>
                  <c:pt idx="57">
                    <c:v>9.9999999999999978E-2</c:v>
                  </c:pt>
                  <c:pt idx="58">
                    <c:v>0.10000000000000003</c:v>
                  </c:pt>
                  <c:pt idx="59">
                    <c:v>9.9999999999999978E-2</c:v>
                  </c:pt>
                  <c:pt idx="60">
                    <c:v>0.1</c:v>
                  </c:pt>
                  <c:pt idx="61">
                    <c:v>0.1</c:v>
                  </c:pt>
                  <c:pt idx="62">
                    <c:v>0</c:v>
                  </c:pt>
                  <c:pt idx="63">
                    <c:v>0</c:v>
                  </c:pt>
                  <c:pt idx="64">
                    <c:v>0</c:v>
                  </c:pt>
                  <c:pt idx="65">
                    <c:v>0</c:v>
                  </c:pt>
                  <c:pt idx="66">
                    <c:v>0</c:v>
                  </c:pt>
                  <c:pt idx="67">
                    <c:v>0</c:v>
                  </c:pt>
                  <c:pt idx="68">
                    <c:v>0</c:v>
                  </c:pt>
                </c:numCache>
              </c:numRef>
            </c:minus>
            <c:spPr>
              <a:ln w="19050" cap="rnd">
                <a:solidFill>
                  <a:schemeClr val="bg1">
                    <a:lumMod val="50000"/>
                  </a:schemeClr>
                </a:solidFill>
              </a:ln>
            </c:spPr>
          </c:errBars>
          <c:xVal>
            <c:numRef>
              <c:f>'Figure 13.2'!$L$11:$L$155</c:f>
              <c:numCache>
                <c:formatCode>General</c:formatCode>
                <c:ptCount val="145"/>
                <c:pt idx="0">
                  <c:v>0</c:v>
                </c:pt>
                <c:pt idx="1">
                  <c:v>235105</c:v>
                </c:pt>
                <c:pt idx="2">
                  <c:v>235822</c:v>
                </c:pt>
                <c:pt idx="3">
                  <c:v>244822</c:v>
                </c:pt>
                <c:pt idx="4">
                  <c:v>246170</c:v>
                </c:pt>
                <c:pt idx="5">
                  <c:v>246170</c:v>
                </c:pt>
                <c:pt idx="6">
                  <c:v>246170</c:v>
                </c:pt>
                <c:pt idx="7">
                  <c:v>246170</c:v>
                </c:pt>
                <c:pt idx="8">
                  <c:v>247370</c:v>
                </c:pt>
                <c:pt idx="9">
                  <c:v>249370</c:v>
                </c:pt>
                <c:pt idx="10">
                  <c:v>252170</c:v>
                </c:pt>
                <c:pt idx="11">
                  <c:v>255170</c:v>
                </c:pt>
                <c:pt idx="12">
                  <c:v>260170</c:v>
                </c:pt>
                <c:pt idx="13">
                  <c:v>262170</c:v>
                </c:pt>
                <c:pt idx="14">
                  <c:v>262620</c:v>
                </c:pt>
                <c:pt idx="15">
                  <c:v>264670</c:v>
                </c:pt>
                <c:pt idx="16">
                  <c:v>266670</c:v>
                </c:pt>
                <c:pt idx="17">
                  <c:v>271670</c:v>
                </c:pt>
                <c:pt idx="18">
                  <c:v>272670</c:v>
                </c:pt>
                <c:pt idx="19">
                  <c:v>275670</c:v>
                </c:pt>
                <c:pt idx="20">
                  <c:v>277170</c:v>
                </c:pt>
                <c:pt idx="21">
                  <c:v>279670</c:v>
                </c:pt>
                <c:pt idx="22">
                  <c:v>282670</c:v>
                </c:pt>
                <c:pt idx="23">
                  <c:v>283670</c:v>
                </c:pt>
                <c:pt idx="24">
                  <c:v>285670</c:v>
                </c:pt>
                <c:pt idx="25">
                  <c:v>288170</c:v>
                </c:pt>
                <c:pt idx="26">
                  <c:v>288170</c:v>
                </c:pt>
                <c:pt idx="27">
                  <c:v>292170</c:v>
                </c:pt>
                <c:pt idx="28">
                  <c:v>294170</c:v>
                </c:pt>
                <c:pt idx="29">
                  <c:v>297170</c:v>
                </c:pt>
                <c:pt idx="30">
                  <c:v>300170</c:v>
                </c:pt>
                <c:pt idx="31">
                  <c:v>305170</c:v>
                </c:pt>
                <c:pt idx="32">
                  <c:v>306170</c:v>
                </c:pt>
                <c:pt idx="33">
                  <c:v>307170</c:v>
                </c:pt>
                <c:pt idx="34">
                  <c:v>311170</c:v>
                </c:pt>
                <c:pt idx="35">
                  <c:v>312170</c:v>
                </c:pt>
                <c:pt idx="36">
                  <c:v>317170</c:v>
                </c:pt>
                <c:pt idx="37">
                  <c:v>322170</c:v>
                </c:pt>
                <c:pt idx="38">
                  <c:v>324170</c:v>
                </c:pt>
                <c:pt idx="39">
                  <c:v>327170</c:v>
                </c:pt>
                <c:pt idx="40">
                  <c:v>327670</c:v>
                </c:pt>
                <c:pt idx="41">
                  <c:v>328170</c:v>
                </c:pt>
                <c:pt idx="42">
                  <c:v>333170</c:v>
                </c:pt>
                <c:pt idx="43">
                  <c:v>335170</c:v>
                </c:pt>
                <c:pt idx="44">
                  <c:v>336170</c:v>
                </c:pt>
                <c:pt idx="45">
                  <c:v>342170</c:v>
                </c:pt>
                <c:pt idx="46">
                  <c:v>343170</c:v>
                </c:pt>
                <c:pt idx="47">
                  <c:v>345170</c:v>
                </c:pt>
                <c:pt idx="48">
                  <c:v>347170</c:v>
                </c:pt>
                <c:pt idx="49">
                  <c:v>349170</c:v>
                </c:pt>
                <c:pt idx="50">
                  <c:v>351170</c:v>
                </c:pt>
                <c:pt idx="51">
                  <c:v>351170</c:v>
                </c:pt>
                <c:pt idx="52">
                  <c:v>351670</c:v>
                </c:pt>
                <c:pt idx="53">
                  <c:v>352170</c:v>
                </c:pt>
                <c:pt idx="54">
                  <c:v>353170</c:v>
                </c:pt>
                <c:pt idx="55">
                  <c:v>354170</c:v>
                </c:pt>
                <c:pt idx="56">
                  <c:v>362170</c:v>
                </c:pt>
                <c:pt idx="57">
                  <c:v>364170</c:v>
                </c:pt>
                <c:pt idx="58">
                  <c:v>366170</c:v>
                </c:pt>
                <c:pt idx="59">
                  <c:v>369170</c:v>
                </c:pt>
                <c:pt idx="60">
                  <c:v>374170</c:v>
                </c:pt>
                <c:pt idx="61">
                  <c:v>379170</c:v>
                </c:pt>
                <c:pt idx="62">
                  <c:v>379170</c:v>
                </c:pt>
                <c:pt idx="63">
                  <c:v>379170</c:v>
                </c:pt>
                <c:pt idx="64">
                  <c:v>379170</c:v>
                </c:pt>
                <c:pt idx="65">
                  <c:v>379170</c:v>
                </c:pt>
                <c:pt idx="66">
                  <c:v>379170</c:v>
                </c:pt>
                <c:pt idx="67">
                  <c:v>379170</c:v>
                </c:pt>
                <c:pt idx="68">
                  <c:v>379170</c:v>
                </c:pt>
                <c:pt idx="69">
                  <c:v>379170</c:v>
                </c:pt>
              </c:numCache>
            </c:numRef>
          </c:xVal>
          <c:yVal>
            <c:numRef>
              <c:f>'Figure 13.2'!$M$11:$M$155</c:f>
              <c:numCache>
                <c:formatCode>General</c:formatCode>
                <c:ptCount val="145"/>
                <c:pt idx="0">
                  <c:v>400</c:v>
                </c:pt>
                <c:pt idx="1">
                  <c:v>400</c:v>
                </c:pt>
                <c:pt idx="2">
                  <c:v>60</c:v>
                </c:pt>
                <c:pt idx="3">
                  <c:v>55</c:v>
                </c:pt>
                <c:pt idx="4">
                  <c:v>45</c:v>
                </c:pt>
                <c:pt idx="5">
                  <c:v>39</c:v>
                </c:pt>
                <c:pt idx="6">
                  <c:v>35</c:v>
                </c:pt>
                <c:pt idx="7">
                  <c:v>34</c:v>
                </c:pt>
                <c:pt idx="8">
                  <c:v>22</c:v>
                </c:pt>
                <c:pt idx="9">
                  <c:v>21.658799999999999</c:v>
                </c:pt>
                <c:pt idx="10">
                  <c:v>21</c:v>
                </c:pt>
                <c:pt idx="11">
                  <c:v>20.5959</c:v>
                </c:pt>
                <c:pt idx="12">
                  <c:v>20</c:v>
                </c:pt>
                <c:pt idx="13">
                  <c:v>20</c:v>
                </c:pt>
                <c:pt idx="14">
                  <c:v>19.7</c:v>
                </c:pt>
                <c:pt idx="15">
                  <c:v>18.760000000000002</c:v>
                </c:pt>
                <c:pt idx="16">
                  <c:v>18.001100000000001</c:v>
                </c:pt>
                <c:pt idx="17">
                  <c:v>18</c:v>
                </c:pt>
                <c:pt idx="18">
                  <c:v>17.5</c:v>
                </c:pt>
                <c:pt idx="19">
                  <c:v>17.001100000000001</c:v>
                </c:pt>
                <c:pt idx="20">
                  <c:v>16.399999999999999</c:v>
                </c:pt>
                <c:pt idx="21">
                  <c:v>16.001100000000001</c:v>
                </c:pt>
                <c:pt idx="22">
                  <c:v>15.908899999999999</c:v>
                </c:pt>
                <c:pt idx="23">
                  <c:v>15.4207</c:v>
                </c:pt>
                <c:pt idx="24">
                  <c:v>15.022600000000001</c:v>
                </c:pt>
                <c:pt idx="25">
                  <c:v>15.001099999999999</c:v>
                </c:pt>
                <c:pt idx="26">
                  <c:v>15</c:v>
                </c:pt>
                <c:pt idx="27">
                  <c:v>14.908899999999999</c:v>
                </c:pt>
                <c:pt idx="28">
                  <c:v>14.4483</c:v>
                </c:pt>
                <c:pt idx="29">
                  <c:v>13.998900000000001</c:v>
                </c:pt>
                <c:pt idx="30">
                  <c:v>13.721</c:v>
                </c:pt>
                <c:pt idx="31">
                  <c:v>12.908899999999999</c:v>
                </c:pt>
                <c:pt idx="32">
                  <c:v>12.868499999999999</c:v>
                </c:pt>
                <c:pt idx="33">
                  <c:v>11.9208</c:v>
                </c:pt>
                <c:pt idx="34">
                  <c:v>11.616099999999999</c:v>
                </c:pt>
                <c:pt idx="35">
                  <c:v>11</c:v>
                </c:pt>
                <c:pt idx="36">
                  <c:v>10.909000000000001</c:v>
                </c:pt>
                <c:pt idx="37">
                  <c:v>9.3010999999999999</c:v>
                </c:pt>
                <c:pt idx="38">
                  <c:v>8</c:v>
                </c:pt>
                <c:pt idx="39">
                  <c:v>6</c:v>
                </c:pt>
                <c:pt idx="40">
                  <c:v>6</c:v>
                </c:pt>
                <c:pt idx="41">
                  <c:v>5.5</c:v>
                </c:pt>
                <c:pt idx="42">
                  <c:v>5.2</c:v>
                </c:pt>
                <c:pt idx="43">
                  <c:v>5</c:v>
                </c:pt>
                <c:pt idx="44">
                  <c:v>5</c:v>
                </c:pt>
                <c:pt idx="45">
                  <c:v>4.2</c:v>
                </c:pt>
                <c:pt idx="46">
                  <c:v>4</c:v>
                </c:pt>
                <c:pt idx="47">
                  <c:v>3.0123000000000002</c:v>
                </c:pt>
                <c:pt idx="48">
                  <c:v>3</c:v>
                </c:pt>
                <c:pt idx="49">
                  <c:v>2.0299</c:v>
                </c:pt>
                <c:pt idx="50">
                  <c:v>2</c:v>
                </c:pt>
                <c:pt idx="51">
                  <c:v>1</c:v>
                </c:pt>
                <c:pt idx="52">
                  <c:v>0.9</c:v>
                </c:pt>
                <c:pt idx="53">
                  <c:v>0.8</c:v>
                </c:pt>
                <c:pt idx="54">
                  <c:v>0.7</c:v>
                </c:pt>
                <c:pt idx="55">
                  <c:v>0.6</c:v>
                </c:pt>
                <c:pt idx="56">
                  <c:v>0.58189999999999997</c:v>
                </c:pt>
                <c:pt idx="57">
                  <c:v>0.5</c:v>
                </c:pt>
                <c:pt idx="58">
                  <c:v>0.4</c:v>
                </c:pt>
                <c:pt idx="59">
                  <c:v>0.3</c:v>
                </c:pt>
                <c:pt idx="60">
                  <c:v>0.2</c:v>
                </c:pt>
                <c:pt idx="61">
                  <c:v>0.1</c:v>
                </c:pt>
                <c:pt idx="62">
                  <c:v>0</c:v>
                </c:pt>
                <c:pt idx="63">
                  <c:v>0</c:v>
                </c:pt>
                <c:pt idx="64">
                  <c:v>0</c:v>
                </c:pt>
                <c:pt idx="65">
                  <c:v>0</c:v>
                </c:pt>
                <c:pt idx="66">
                  <c:v>0</c:v>
                </c:pt>
                <c:pt idx="67">
                  <c:v>0</c:v>
                </c:pt>
                <c:pt idx="68">
                  <c:v>0</c:v>
                </c:pt>
                <c:pt idx="69">
                  <c:v>0</c:v>
                </c:pt>
              </c:numCache>
            </c:numRef>
          </c:yVal>
          <c:smooth val="0"/>
          <c:extLst>
            <c:ext xmlns:c16="http://schemas.microsoft.com/office/drawing/2014/chart" uri="{C3380CC4-5D6E-409C-BE32-E72D297353CC}">
              <c16:uniqueId val="{0000011F-3B70-4DCF-81F7-C1E853A8FBD5}"/>
            </c:ext>
          </c:extLst>
        </c:ser>
        <c:ser>
          <c:idx val="4"/>
          <c:order val="2"/>
          <c:tx>
            <c:strRef>
              <c:f>'Figure 13.2'!$AC$8</c:f>
              <c:strCache>
                <c:ptCount val="1"/>
              </c:strCache>
            </c:strRef>
          </c:tx>
          <c:spPr>
            <a:ln w="28575">
              <a:noFill/>
            </a:ln>
          </c:spPr>
          <c:marker>
            <c:symbol val="none"/>
          </c:marker>
          <c:errBars>
            <c:errDir val="x"/>
            <c:errBarType val="minus"/>
            <c:errValType val="cust"/>
            <c:noEndCap val="1"/>
            <c:plus>
              <c:numRef>
                <c:f>'Figure 13.2'!$AI$12:$AI$155</c:f>
                <c:numCache>
                  <c:formatCode>General</c:formatCode>
                  <c:ptCount val="144"/>
                  <c:pt idx="0">
                    <c:v>0</c:v>
                  </c:pt>
                  <c:pt idx="1">
                    <c:v>2740</c:v>
                  </c:pt>
                  <c:pt idx="2">
                    <c:v>3500</c:v>
                  </c:pt>
                  <c:pt idx="3">
                    <c:v>5000</c:v>
                  </c:pt>
                  <c:pt idx="4">
                    <c:v>0</c:v>
                  </c:pt>
                  <c:pt idx="5">
                    <c:v>0</c:v>
                  </c:pt>
                  <c:pt idx="6">
                    <c:v>2400</c:v>
                  </c:pt>
                  <c:pt idx="7">
                    <c:v>2706</c:v>
                  </c:pt>
                  <c:pt idx="8">
                    <c:v>5768</c:v>
                  </c:pt>
                  <c:pt idx="9">
                    <c:v>2000</c:v>
                  </c:pt>
                  <c:pt idx="10">
                    <c:v>2422</c:v>
                  </c:pt>
                  <c:pt idx="11">
                    <c:v>2072</c:v>
                  </c:pt>
                  <c:pt idx="12">
                    <c:v>5400</c:v>
                  </c:pt>
                  <c:pt idx="13">
                    <c:v>4932</c:v>
                  </c:pt>
                  <c:pt idx="14">
                    <c:v>0</c:v>
                  </c:pt>
                  <c:pt idx="15">
                    <c:v>14385</c:v>
                  </c:pt>
                  <c:pt idx="16">
                    <c:v>3800</c:v>
                  </c:pt>
                  <c:pt idx="17">
                    <c:v>6000</c:v>
                  </c:pt>
                  <c:pt idx="18">
                    <c:v>5000</c:v>
                  </c:pt>
                  <c:pt idx="19">
                    <c:v>22060</c:v>
                  </c:pt>
                  <c:pt idx="20">
                    <c:v>250</c:v>
                  </c:pt>
                  <c:pt idx="21">
                    <c:v>8000</c:v>
                  </c:pt>
                  <c:pt idx="22">
                    <c:v>15500</c:v>
                  </c:pt>
                  <c:pt idx="23">
                    <c:v>25700</c:v>
                  </c:pt>
                  <c:pt idx="24">
                    <c:v>5000</c:v>
                  </c:pt>
                  <c:pt idx="25">
                    <c:v>16800</c:v>
                  </c:pt>
                  <c:pt idx="26">
                    <c:v>6550</c:v>
                  </c:pt>
                  <c:pt idx="27">
                    <c:v>2000</c:v>
                  </c:pt>
                  <c:pt idx="28">
                    <c:v>11940</c:v>
                  </c:pt>
                  <c:pt idx="29">
                    <c:v>5000</c:v>
                  </c:pt>
                  <c:pt idx="30">
                    <c:v>2985</c:v>
                  </c:pt>
                  <c:pt idx="31">
                    <c:v>10000</c:v>
                  </c:pt>
                  <c:pt idx="32">
                    <c:v>0</c:v>
                  </c:pt>
                  <c:pt idx="33">
                    <c:v>17667</c:v>
                  </c:pt>
                  <c:pt idx="34">
                    <c:v>6879</c:v>
                  </c:pt>
                  <c:pt idx="35">
                    <c:v>500</c:v>
                  </c:pt>
                  <c:pt idx="36">
                    <c:v>1000</c:v>
                  </c:pt>
                  <c:pt idx="37">
                    <c:v>2000</c:v>
                  </c:pt>
                  <c:pt idx="38">
                    <c:v>11140</c:v>
                  </c:pt>
                  <c:pt idx="39">
                    <c:v>1000</c:v>
                  </c:pt>
                  <c:pt idx="40">
                    <c:v>15000</c:v>
                  </c:pt>
                  <c:pt idx="41">
                    <c:v>500</c:v>
                  </c:pt>
                  <c:pt idx="42">
                    <c:v>500</c:v>
                  </c:pt>
                  <c:pt idx="43">
                    <c:v>500</c:v>
                  </c:pt>
                  <c:pt idx="44">
                    <c:v>7193</c:v>
                  </c:pt>
                  <c:pt idx="45">
                    <c:v>1000</c:v>
                  </c:pt>
                  <c:pt idx="46">
                    <c:v>5000</c:v>
                  </c:pt>
                  <c:pt idx="47">
                    <c:v>1000</c:v>
                  </c:pt>
                  <c:pt idx="48">
                    <c:v>2055</c:v>
                  </c:pt>
                  <c:pt idx="49">
                    <c:v>1000</c:v>
                  </c:pt>
                  <c:pt idx="50">
                    <c:v>1700</c:v>
                  </c:pt>
                  <c:pt idx="51">
                    <c:v>1000</c:v>
                  </c:pt>
                  <c:pt idx="52">
                    <c:v>3000</c:v>
                  </c:pt>
                  <c:pt idx="53">
                    <c:v>1028</c:v>
                  </c:pt>
                  <c:pt idx="54">
                    <c:v>1000</c:v>
                  </c:pt>
                  <c:pt idx="55">
                    <c:v>1000</c:v>
                  </c:pt>
                  <c:pt idx="56">
                    <c:v>1000</c:v>
                  </c:pt>
                  <c:pt idx="57">
                    <c:v>3000</c:v>
                  </c:pt>
                  <c:pt idx="58">
                    <c:v>1000</c:v>
                  </c:pt>
                  <c:pt idx="59">
                    <c:v>2000</c:v>
                  </c:pt>
                  <c:pt idx="60">
                    <c:v>4000</c:v>
                  </c:pt>
                  <c:pt idx="61">
                    <c:v>1000</c:v>
                  </c:pt>
                  <c:pt idx="62">
                    <c:v>2500</c:v>
                  </c:pt>
                  <c:pt idx="63">
                    <c:v>1000</c:v>
                  </c:pt>
                  <c:pt idx="64">
                    <c:v>4000</c:v>
                  </c:pt>
                  <c:pt idx="65">
                    <c:v>333</c:v>
                  </c:pt>
                  <c:pt idx="66">
                    <c:v>2000</c:v>
                  </c:pt>
                  <c:pt idx="67">
                    <c:v>2000</c:v>
                  </c:pt>
                  <c:pt idx="68">
                    <c:v>1194</c:v>
                  </c:pt>
                  <c:pt idx="69">
                    <c:v>2000</c:v>
                  </c:pt>
                  <c:pt idx="70">
                    <c:v>1100</c:v>
                  </c:pt>
                  <c:pt idx="71">
                    <c:v>1791</c:v>
                  </c:pt>
                  <c:pt idx="72">
                    <c:v>800</c:v>
                  </c:pt>
                  <c:pt idx="73">
                    <c:v>4179</c:v>
                  </c:pt>
                  <c:pt idx="74">
                    <c:v>2500</c:v>
                  </c:pt>
                  <c:pt idx="75">
                    <c:v>500</c:v>
                  </c:pt>
                  <c:pt idx="76">
                    <c:v>121</c:v>
                  </c:pt>
                  <c:pt idx="77">
                    <c:v>500</c:v>
                  </c:pt>
                  <c:pt idx="78">
                    <c:v>2000</c:v>
                  </c:pt>
                  <c:pt idx="79">
                    <c:v>4776</c:v>
                  </c:pt>
                  <c:pt idx="80">
                    <c:v>1000</c:v>
                  </c:pt>
                  <c:pt idx="81">
                    <c:v>1000</c:v>
                  </c:pt>
                  <c:pt idx="82">
                    <c:v>2500</c:v>
                  </c:pt>
                  <c:pt idx="83">
                    <c:v>1000</c:v>
                  </c:pt>
                  <c:pt idx="84">
                    <c:v>1000</c:v>
                  </c:pt>
                  <c:pt idx="85">
                    <c:v>5567</c:v>
                  </c:pt>
                  <c:pt idx="86">
                    <c:v>4000</c:v>
                  </c:pt>
                  <c:pt idx="87">
                    <c:v>3000</c:v>
                  </c:pt>
                  <c:pt idx="88">
                    <c:v>1000</c:v>
                  </c:pt>
                  <c:pt idx="89">
                    <c:v>1000</c:v>
                  </c:pt>
                  <c:pt idx="90">
                    <c:v>2000</c:v>
                  </c:pt>
                  <c:pt idx="91">
                    <c:v>6761</c:v>
                  </c:pt>
                  <c:pt idx="92">
                    <c:v>5000</c:v>
                  </c:pt>
                  <c:pt idx="93">
                    <c:v>1000</c:v>
                  </c:pt>
                  <c:pt idx="94">
                    <c:v>6000</c:v>
                  </c:pt>
                  <c:pt idx="95">
                    <c:v>2500</c:v>
                  </c:pt>
                  <c:pt idx="96">
                    <c:v>1000</c:v>
                  </c:pt>
                  <c:pt idx="97">
                    <c:v>5000</c:v>
                  </c:pt>
                  <c:pt idx="98">
                    <c:v>4000</c:v>
                  </c:pt>
                  <c:pt idx="99">
                    <c:v>24217</c:v>
                  </c:pt>
                  <c:pt idx="100">
                    <c:v>3000</c:v>
                  </c:pt>
                  <c:pt idx="101">
                    <c:v>33000</c:v>
                  </c:pt>
                  <c:pt idx="102">
                    <c:v>21000</c:v>
                  </c:pt>
                </c:numCache>
              </c:numRef>
            </c:plus>
            <c:minus>
              <c:numRef>
                <c:f>'Figure 13.2'!$AI$11:$AI$154</c:f>
                <c:numCache>
                  <c:formatCode>General</c:formatCode>
                  <c:ptCount val="144"/>
                  <c:pt idx="1">
                    <c:v>0</c:v>
                  </c:pt>
                  <c:pt idx="2">
                    <c:v>2740</c:v>
                  </c:pt>
                  <c:pt idx="3">
                    <c:v>3500</c:v>
                  </c:pt>
                  <c:pt idx="4">
                    <c:v>5000</c:v>
                  </c:pt>
                  <c:pt idx="5">
                    <c:v>0</c:v>
                  </c:pt>
                  <c:pt idx="6">
                    <c:v>0</c:v>
                  </c:pt>
                  <c:pt idx="7">
                    <c:v>2400</c:v>
                  </c:pt>
                  <c:pt idx="8">
                    <c:v>2706</c:v>
                  </c:pt>
                  <c:pt idx="9">
                    <c:v>5768</c:v>
                  </c:pt>
                  <c:pt idx="10">
                    <c:v>2000</c:v>
                  </c:pt>
                  <c:pt idx="11">
                    <c:v>2422</c:v>
                  </c:pt>
                  <c:pt idx="12">
                    <c:v>2072</c:v>
                  </c:pt>
                  <c:pt idx="13">
                    <c:v>5400</c:v>
                  </c:pt>
                  <c:pt idx="14">
                    <c:v>4932</c:v>
                  </c:pt>
                  <c:pt idx="15">
                    <c:v>0</c:v>
                  </c:pt>
                  <c:pt idx="16">
                    <c:v>14385</c:v>
                  </c:pt>
                  <c:pt idx="17">
                    <c:v>3800</c:v>
                  </c:pt>
                  <c:pt idx="18">
                    <c:v>6000</c:v>
                  </c:pt>
                  <c:pt idx="19">
                    <c:v>5000</c:v>
                  </c:pt>
                  <c:pt idx="20">
                    <c:v>22060</c:v>
                  </c:pt>
                  <c:pt idx="21">
                    <c:v>250</c:v>
                  </c:pt>
                  <c:pt idx="22">
                    <c:v>8000</c:v>
                  </c:pt>
                  <c:pt idx="23">
                    <c:v>15500</c:v>
                  </c:pt>
                  <c:pt idx="24">
                    <c:v>25700</c:v>
                  </c:pt>
                  <c:pt idx="25">
                    <c:v>5000</c:v>
                  </c:pt>
                  <c:pt idx="26">
                    <c:v>16800</c:v>
                  </c:pt>
                  <c:pt idx="27">
                    <c:v>6550</c:v>
                  </c:pt>
                  <c:pt idx="28">
                    <c:v>2000</c:v>
                  </c:pt>
                  <c:pt idx="29">
                    <c:v>11940</c:v>
                  </c:pt>
                  <c:pt idx="30">
                    <c:v>5000</c:v>
                  </c:pt>
                  <c:pt idx="31">
                    <c:v>2985</c:v>
                  </c:pt>
                  <c:pt idx="32">
                    <c:v>10000</c:v>
                  </c:pt>
                  <c:pt idx="33">
                    <c:v>0</c:v>
                  </c:pt>
                  <c:pt idx="34">
                    <c:v>17667</c:v>
                  </c:pt>
                  <c:pt idx="35">
                    <c:v>6879</c:v>
                  </c:pt>
                  <c:pt idx="36">
                    <c:v>500</c:v>
                  </c:pt>
                  <c:pt idx="37">
                    <c:v>1000</c:v>
                  </c:pt>
                  <c:pt idx="38">
                    <c:v>2000</c:v>
                  </c:pt>
                  <c:pt idx="39">
                    <c:v>11140</c:v>
                  </c:pt>
                  <c:pt idx="40">
                    <c:v>1000</c:v>
                  </c:pt>
                  <c:pt idx="41">
                    <c:v>15000</c:v>
                  </c:pt>
                  <c:pt idx="42">
                    <c:v>500</c:v>
                  </c:pt>
                  <c:pt idx="43">
                    <c:v>500</c:v>
                  </c:pt>
                  <c:pt idx="44">
                    <c:v>500</c:v>
                  </c:pt>
                  <c:pt idx="45">
                    <c:v>7193</c:v>
                  </c:pt>
                  <c:pt idx="46">
                    <c:v>1000</c:v>
                  </c:pt>
                  <c:pt idx="47">
                    <c:v>5000</c:v>
                  </c:pt>
                  <c:pt idx="48">
                    <c:v>1000</c:v>
                  </c:pt>
                  <c:pt idx="49">
                    <c:v>2055</c:v>
                  </c:pt>
                  <c:pt idx="50">
                    <c:v>1000</c:v>
                  </c:pt>
                  <c:pt idx="51">
                    <c:v>1700</c:v>
                  </c:pt>
                  <c:pt idx="52">
                    <c:v>1000</c:v>
                  </c:pt>
                  <c:pt idx="53">
                    <c:v>3000</c:v>
                  </c:pt>
                  <c:pt idx="54">
                    <c:v>1028</c:v>
                  </c:pt>
                  <c:pt idx="55">
                    <c:v>1000</c:v>
                  </c:pt>
                  <c:pt idx="56">
                    <c:v>1000</c:v>
                  </c:pt>
                  <c:pt idx="57">
                    <c:v>1000</c:v>
                  </c:pt>
                  <c:pt idx="58">
                    <c:v>3000</c:v>
                  </c:pt>
                  <c:pt idx="59">
                    <c:v>1000</c:v>
                  </c:pt>
                  <c:pt idx="60">
                    <c:v>2000</c:v>
                  </c:pt>
                  <c:pt idx="61">
                    <c:v>4000</c:v>
                  </c:pt>
                  <c:pt idx="62">
                    <c:v>1000</c:v>
                  </c:pt>
                  <c:pt idx="63">
                    <c:v>2500</c:v>
                  </c:pt>
                  <c:pt idx="64">
                    <c:v>1000</c:v>
                  </c:pt>
                  <c:pt idx="65">
                    <c:v>4000</c:v>
                  </c:pt>
                  <c:pt idx="66">
                    <c:v>333</c:v>
                  </c:pt>
                  <c:pt idx="67">
                    <c:v>2000</c:v>
                  </c:pt>
                  <c:pt idx="68">
                    <c:v>2000</c:v>
                  </c:pt>
                  <c:pt idx="69">
                    <c:v>1194</c:v>
                  </c:pt>
                  <c:pt idx="70">
                    <c:v>2000</c:v>
                  </c:pt>
                  <c:pt idx="71">
                    <c:v>1100</c:v>
                  </c:pt>
                  <c:pt idx="72">
                    <c:v>1791</c:v>
                  </c:pt>
                  <c:pt idx="73">
                    <c:v>800</c:v>
                  </c:pt>
                  <c:pt idx="74">
                    <c:v>4179</c:v>
                  </c:pt>
                  <c:pt idx="75">
                    <c:v>2500</c:v>
                  </c:pt>
                  <c:pt idx="76">
                    <c:v>500</c:v>
                  </c:pt>
                  <c:pt idx="77">
                    <c:v>121</c:v>
                  </c:pt>
                  <c:pt idx="78">
                    <c:v>500</c:v>
                  </c:pt>
                  <c:pt idx="79">
                    <c:v>2000</c:v>
                  </c:pt>
                  <c:pt idx="80">
                    <c:v>4776</c:v>
                  </c:pt>
                  <c:pt idx="81">
                    <c:v>1000</c:v>
                  </c:pt>
                  <c:pt idx="82">
                    <c:v>1000</c:v>
                  </c:pt>
                  <c:pt idx="83">
                    <c:v>2500</c:v>
                  </c:pt>
                  <c:pt idx="84">
                    <c:v>1000</c:v>
                  </c:pt>
                  <c:pt idx="85">
                    <c:v>1000</c:v>
                  </c:pt>
                  <c:pt idx="86">
                    <c:v>5567</c:v>
                  </c:pt>
                  <c:pt idx="87">
                    <c:v>4000</c:v>
                  </c:pt>
                  <c:pt idx="88">
                    <c:v>3000</c:v>
                  </c:pt>
                  <c:pt idx="89">
                    <c:v>1000</c:v>
                  </c:pt>
                  <c:pt idx="90">
                    <c:v>1000</c:v>
                  </c:pt>
                  <c:pt idx="91">
                    <c:v>2000</c:v>
                  </c:pt>
                  <c:pt idx="92">
                    <c:v>6761</c:v>
                  </c:pt>
                  <c:pt idx="93">
                    <c:v>5000</c:v>
                  </c:pt>
                  <c:pt idx="94">
                    <c:v>1000</c:v>
                  </c:pt>
                  <c:pt idx="95">
                    <c:v>6000</c:v>
                  </c:pt>
                  <c:pt idx="96">
                    <c:v>2500</c:v>
                  </c:pt>
                  <c:pt idx="97">
                    <c:v>1000</c:v>
                  </c:pt>
                  <c:pt idx="98">
                    <c:v>5000</c:v>
                  </c:pt>
                  <c:pt idx="99">
                    <c:v>4000</c:v>
                  </c:pt>
                  <c:pt idx="100">
                    <c:v>24217</c:v>
                  </c:pt>
                  <c:pt idx="101">
                    <c:v>3000</c:v>
                  </c:pt>
                  <c:pt idx="102">
                    <c:v>33000</c:v>
                  </c:pt>
                  <c:pt idx="103">
                    <c:v>21000</c:v>
                  </c:pt>
                </c:numCache>
              </c:numRef>
            </c:minus>
            <c:spPr>
              <a:ln w="31750" cap="rnd">
                <a:solidFill>
                  <a:schemeClr val="accent1"/>
                </a:solidFill>
              </a:ln>
            </c:spPr>
          </c:errBars>
          <c:errBars>
            <c:errDir val="y"/>
            <c:errBarType val="plus"/>
            <c:errValType val="cust"/>
            <c:noEndCap val="1"/>
            <c:plus>
              <c:numRef>
                <c:f>'Figure 13.2'!$AJ$12:$AJ$155</c:f>
                <c:numCache>
                  <c:formatCode>General</c:formatCode>
                  <c:ptCount val="1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1E-4</c:v>
                  </c:pt>
                  <c:pt idx="23">
                    <c:v>3.1999</c:v>
                  </c:pt>
                  <c:pt idx="24">
                    <c:v>2.21</c:v>
                  </c:pt>
                  <c:pt idx="25">
                    <c:v>3.0500000000000007</c:v>
                  </c:pt>
                  <c:pt idx="26">
                    <c:v>1.5399999999999991</c:v>
                  </c:pt>
                  <c:pt idx="27">
                    <c:v>2</c:v>
                  </c:pt>
                  <c:pt idx="28">
                    <c:v>0.15949999999999953</c:v>
                  </c:pt>
                  <c:pt idx="29">
                    <c:v>1.3105000000000011</c:v>
                  </c:pt>
                  <c:pt idx="30">
                    <c:v>2.9999999999999361E-2</c:v>
                  </c:pt>
                  <c:pt idx="31">
                    <c:v>0.75099999999999945</c:v>
                  </c:pt>
                  <c:pt idx="32">
                    <c:v>0.74900000000000055</c:v>
                  </c:pt>
                  <c:pt idx="33">
                    <c:v>0.95100000000000051</c:v>
                  </c:pt>
                  <c:pt idx="34">
                    <c:v>1.0479999999999983</c:v>
                  </c:pt>
                  <c:pt idx="35">
                    <c:v>1.0000000000012221E-3</c:v>
                  </c:pt>
                  <c:pt idx="36">
                    <c:v>2.5</c:v>
                  </c:pt>
                  <c:pt idx="37">
                    <c:v>0.37999999999999901</c:v>
                  </c:pt>
                  <c:pt idx="38">
                    <c:v>0.10999999999999943</c:v>
                  </c:pt>
                  <c:pt idx="39">
                    <c:v>0.12000000000000099</c:v>
                  </c:pt>
                  <c:pt idx="40">
                    <c:v>1.0000000000012221E-3</c:v>
                  </c:pt>
                  <c:pt idx="41">
                    <c:v>0.74899999999999878</c:v>
                  </c:pt>
                  <c:pt idx="42">
                    <c:v>0.14000000000000057</c:v>
                  </c:pt>
                  <c:pt idx="43">
                    <c:v>0.30999999999999872</c:v>
                  </c:pt>
                  <c:pt idx="44">
                    <c:v>0.69000000000000128</c:v>
                  </c:pt>
                  <c:pt idx="45">
                    <c:v>0.12999999999999901</c:v>
                  </c:pt>
                  <c:pt idx="46">
                    <c:v>0.20990000000000109</c:v>
                  </c:pt>
                  <c:pt idx="47">
                    <c:v>9.9999999999766942E-5</c:v>
                  </c:pt>
                  <c:pt idx="48">
                    <c:v>0.64999999999999858</c:v>
                  </c:pt>
                  <c:pt idx="49">
                    <c:v>9.9000000000017963E-3</c:v>
                  </c:pt>
                  <c:pt idx="50">
                    <c:v>8.9000000000005741E-3</c:v>
                  </c:pt>
                  <c:pt idx="51">
                    <c:v>0.44119999999999848</c:v>
                  </c:pt>
                  <c:pt idx="52">
                    <c:v>2.0000000000024443E-3</c:v>
                  </c:pt>
                  <c:pt idx="53">
                    <c:v>3.7999999999996703E-2</c:v>
                  </c:pt>
                  <c:pt idx="54">
                    <c:v>4.4000000000004036E-3</c:v>
                  </c:pt>
                  <c:pt idx="55">
                    <c:v>1.5499999999999403E-2</c:v>
                  </c:pt>
                  <c:pt idx="56">
                    <c:v>0.25010000000000332</c:v>
                  </c:pt>
                  <c:pt idx="57">
                    <c:v>2.1999999999998465E-2</c:v>
                  </c:pt>
                  <c:pt idx="58">
                    <c:v>0.21239999999999881</c:v>
                  </c:pt>
                  <c:pt idx="59">
                    <c:v>0.12560000000000215</c:v>
                  </c:pt>
                  <c:pt idx="60">
                    <c:v>0.19999999999999929</c:v>
                  </c:pt>
                  <c:pt idx="61">
                    <c:v>7.9999999999998295E-2</c:v>
                  </c:pt>
                  <c:pt idx="62">
                    <c:v>0.37990000000000279</c:v>
                  </c:pt>
                  <c:pt idx="63">
                    <c:v>1.7200999999999986</c:v>
                  </c:pt>
                  <c:pt idx="64">
                    <c:v>1.9999999999999574E-2</c:v>
                  </c:pt>
                  <c:pt idx="65">
                    <c:v>0.37999999999999901</c:v>
                  </c:pt>
                  <c:pt idx="66">
                    <c:v>0.70000000000000284</c:v>
                  </c:pt>
                  <c:pt idx="67">
                    <c:v>1.1999999999999993</c:v>
                  </c:pt>
                  <c:pt idx="68">
                    <c:v>0.4054000000000002</c:v>
                  </c:pt>
                  <c:pt idx="69">
                    <c:v>4.4599999999999085E-2</c:v>
                  </c:pt>
                  <c:pt idx="70">
                    <c:v>0.75</c:v>
                  </c:pt>
                  <c:pt idx="71">
                    <c:v>0.78780000000000072</c:v>
                  </c:pt>
                  <c:pt idx="72">
                    <c:v>0.22100000000000009</c:v>
                  </c:pt>
                  <c:pt idx="73">
                    <c:v>3.5467000000000013</c:v>
                  </c:pt>
                  <c:pt idx="74">
                    <c:v>0.4532999999999987</c:v>
                  </c:pt>
                  <c:pt idx="75">
                    <c:v>0.5812000000000026</c:v>
                  </c:pt>
                  <c:pt idx="76">
                    <c:v>3.8799999999994839E-2</c:v>
                  </c:pt>
                  <c:pt idx="77">
                    <c:v>4.3612000000000037</c:v>
                  </c:pt>
                  <c:pt idx="78">
                    <c:v>9.9999999999980105E-3</c:v>
                  </c:pt>
                  <c:pt idx="79">
                    <c:v>4.5123000000000033</c:v>
                  </c:pt>
                  <c:pt idx="80">
                    <c:v>8.7599999999994793E-2</c:v>
                  </c:pt>
                  <c:pt idx="81">
                    <c:v>5.4001000000000019</c:v>
                  </c:pt>
                  <c:pt idx="82">
                    <c:v>8.8000000000008072E-3</c:v>
                  </c:pt>
                  <c:pt idx="83">
                    <c:v>2.4211000000000027</c:v>
                  </c:pt>
                  <c:pt idx="84">
                    <c:v>0.47009999999999508</c:v>
                  </c:pt>
                  <c:pt idx="85">
                    <c:v>0.64540000000000219</c:v>
                  </c:pt>
                  <c:pt idx="86">
                    <c:v>5.0212000000000003</c:v>
                  </c:pt>
                  <c:pt idx="87">
                    <c:v>0.89439999999999742</c:v>
                  </c:pt>
                  <c:pt idx="88">
                    <c:v>10.350300000000004</c:v>
                  </c:pt>
                  <c:pt idx="89">
                    <c:v>0.1886999999999972</c:v>
                  </c:pt>
                  <c:pt idx="90">
                    <c:v>2.4500000000000028</c:v>
                  </c:pt>
                  <c:pt idx="91">
                    <c:v>22.237399999999994</c:v>
                  </c:pt>
                  <c:pt idx="92">
                    <c:v>4.2125000000000057</c:v>
                  </c:pt>
                  <c:pt idx="93">
                    <c:v>0.93999999999999773</c:v>
                  </c:pt>
                  <c:pt idx="94">
                    <c:v>0.16009999999999991</c:v>
                  </c:pt>
                  <c:pt idx="95">
                    <c:v>8.7999999999937017E-3</c:v>
                  </c:pt>
                  <c:pt idx="96">
                    <c:v>10.285200000000003</c:v>
                  </c:pt>
                  <c:pt idx="97">
                    <c:v>12.254800000000003</c:v>
                  </c:pt>
                  <c:pt idx="98">
                    <c:v>272.57320000000004</c:v>
                  </c:pt>
                  <c:pt idx="99">
                    <c:v>1.8779999999999859</c:v>
                  </c:pt>
                  <c:pt idx="100">
                    <c:v>1.8598999999999819</c:v>
                  </c:pt>
                  <c:pt idx="101">
                    <c:v>0.94010000000002947</c:v>
                  </c:pt>
                  <c:pt idx="102">
                    <c:v>0.19999999999998863</c:v>
                  </c:pt>
                </c:numCache>
              </c:numRef>
            </c:plus>
            <c:minus>
              <c:numRef>
                <c:f>'Figure 13.2'!$AJ$11:$AJ$154</c:f>
                <c:numCache>
                  <c:formatCode>General</c:formatCode>
                  <c:ptCount val="14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1E-4</c:v>
                  </c:pt>
                  <c:pt idx="24">
                    <c:v>3.1999</c:v>
                  </c:pt>
                  <c:pt idx="25">
                    <c:v>2.21</c:v>
                  </c:pt>
                  <c:pt idx="26">
                    <c:v>3.0500000000000007</c:v>
                  </c:pt>
                  <c:pt idx="27">
                    <c:v>1.5399999999999991</c:v>
                  </c:pt>
                  <c:pt idx="28">
                    <c:v>2</c:v>
                  </c:pt>
                  <c:pt idx="29">
                    <c:v>0.15949999999999953</c:v>
                  </c:pt>
                  <c:pt idx="30">
                    <c:v>1.3105000000000011</c:v>
                  </c:pt>
                  <c:pt idx="31">
                    <c:v>2.9999999999999361E-2</c:v>
                  </c:pt>
                  <c:pt idx="32">
                    <c:v>0.75099999999999945</c:v>
                  </c:pt>
                  <c:pt idx="33">
                    <c:v>0.74900000000000055</c:v>
                  </c:pt>
                  <c:pt idx="34">
                    <c:v>0.95100000000000051</c:v>
                  </c:pt>
                  <c:pt idx="35">
                    <c:v>1.0479999999999983</c:v>
                  </c:pt>
                  <c:pt idx="36">
                    <c:v>1.0000000000012221E-3</c:v>
                  </c:pt>
                  <c:pt idx="37">
                    <c:v>2.5</c:v>
                  </c:pt>
                  <c:pt idx="38">
                    <c:v>0.37999999999999901</c:v>
                  </c:pt>
                  <c:pt idx="39">
                    <c:v>0.10999999999999943</c:v>
                  </c:pt>
                  <c:pt idx="40">
                    <c:v>0.12000000000000099</c:v>
                  </c:pt>
                  <c:pt idx="41">
                    <c:v>1.0000000000012221E-3</c:v>
                  </c:pt>
                  <c:pt idx="42">
                    <c:v>0.74899999999999878</c:v>
                  </c:pt>
                  <c:pt idx="43">
                    <c:v>0.14000000000000057</c:v>
                  </c:pt>
                  <c:pt idx="44">
                    <c:v>0.30999999999999872</c:v>
                  </c:pt>
                  <c:pt idx="45">
                    <c:v>0.69000000000000128</c:v>
                  </c:pt>
                  <c:pt idx="46">
                    <c:v>0.12999999999999901</c:v>
                  </c:pt>
                  <c:pt idx="47">
                    <c:v>0.20990000000000109</c:v>
                  </c:pt>
                  <c:pt idx="48">
                    <c:v>9.9999999999766942E-5</c:v>
                  </c:pt>
                  <c:pt idx="49">
                    <c:v>0.64999999999999858</c:v>
                  </c:pt>
                  <c:pt idx="50">
                    <c:v>9.9000000000017963E-3</c:v>
                  </c:pt>
                  <c:pt idx="51">
                    <c:v>8.9000000000005741E-3</c:v>
                  </c:pt>
                  <c:pt idx="52">
                    <c:v>0.44119999999999848</c:v>
                  </c:pt>
                  <c:pt idx="53">
                    <c:v>2.0000000000024443E-3</c:v>
                  </c:pt>
                  <c:pt idx="54">
                    <c:v>3.7999999999996703E-2</c:v>
                  </c:pt>
                  <c:pt idx="55">
                    <c:v>4.4000000000004036E-3</c:v>
                  </c:pt>
                  <c:pt idx="56">
                    <c:v>1.5499999999999403E-2</c:v>
                  </c:pt>
                  <c:pt idx="57">
                    <c:v>0.25010000000000332</c:v>
                  </c:pt>
                  <c:pt idx="58">
                    <c:v>2.1999999999998465E-2</c:v>
                  </c:pt>
                  <c:pt idx="59">
                    <c:v>0.21239999999999881</c:v>
                  </c:pt>
                  <c:pt idx="60">
                    <c:v>0.12560000000000215</c:v>
                  </c:pt>
                  <c:pt idx="61">
                    <c:v>0.19999999999999929</c:v>
                  </c:pt>
                  <c:pt idx="62">
                    <c:v>7.9999999999998295E-2</c:v>
                  </c:pt>
                  <c:pt idx="63">
                    <c:v>0.37990000000000279</c:v>
                  </c:pt>
                  <c:pt idx="64">
                    <c:v>1.7200999999999986</c:v>
                  </c:pt>
                  <c:pt idx="65">
                    <c:v>1.9999999999999574E-2</c:v>
                  </c:pt>
                  <c:pt idx="66">
                    <c:v>0.37999999999999901</c:v>
                  </c:pt>
                  <c:pt idx="67">
                    <c:v>0.70000000000000284</c:v>
                  </c:pt>
                  <c:pt idx="68">
                    <c:v>1.1999999999999993</c:v>
                  </c:pt>
                  <c:pt idx="69">
                    <c:v>0.4054000000000002</c:v>
                  </c:pt>
                  <c:pt idx="70">
                    <c:v>4.4599999999999085E-2</c:v>
                  </c:pt>
                  <c:pt idx="71">
                    <c:v>0.75</c:v>
                  </c:pt>
                  <c:pt idx="72">
                    <c:v>0.78780000000000072</c:v>
                  </c:pt>
                  <c:pt idx="73">
                    <c:v>0.22100000000000009</c:v>
                  </c:pt>
                  <c:pt idx="74">
                    <c:v>3.5467000000000013</c:v>
                  </c:pt>
                  <c:pt idx="75">
                    <c:v>0.4532999999999987</c:v>
                  </c:pt>
                  <c:pt idx="76">
                    <c:v>0.5812000000000026</c:v>
                  </c:pt>
                  <c:pt idx="77">
                    <c:v>3.8799999999994839E-2</c:v>
                  </c:pt>
                  <c:pt idx="78">
                    <c:v>4.3612000000000037</c:v>
                  </c:pt>
                  <c:pt idx="79">
                    <c:v>9.9999999999980105E-3</c:v>
                  </c:pt>
                  <c:pt idx="80">
                    <c:v>4.5123000000000033</c:v>
                  </c:pt>
                  <c:pt idx="81">
                    <c:v>8.7599999999994793E-2</c:v>
                  </c:pt>
                  <c:pt idx="82">
                    <c:v>5.4001000000000019</c:v>
                  </c:pt>
                  <c:pt idx="83">
                    <c:v>8.8000000000008072E-3</c:v>
                  </c:pt>
                  <c:pt idx="84">
                    <c:v>2.4211000000000027</c:v>
                  </c:pt>
                  <c:pt idx="85">
                    <c:v>0.47009999999999508</c:v>
                  </c:pt>
                  <c:pt idx="86">
                    <c:v>0.64540000000000219</c:v>
                  </c:pt>
                  <c:pt idx="87">
                    <c:v>5.0212000000000003</c:v>
                  </c:pt>
                  <c:pt idx="88">
                    <c:v>0.89439999999999742</c:v>
                  </c:pt>
                  <c:pt idx="89">
                    <c:v>10.350300000000004</c:v>
                  </c:pt>
                  <c:pt idx="90">
                    <c:v>0.1886999999999972</c:v>
                  </c:pt>
                  <c:pt idx="91">
                    <c:v>2.4500000000000028</c:v>
                  </c:pt>
                  <c:pt idx="92">
                    <c:v>22.237399999999994</c:v>
                  </c:pt>
                  <c:pt idx="93">
                    <c:v>4.2125000000000057</c:v>
                  </c:pt>
                  <c:pt idx="94">
                    <c:v>0.93999999999999773</c:v>
                  </c:pt>
                  <c:pt idx="95">
                    <c:v>0.16009999999999991</c:v>
                  </c:pt>
                  <c:pt idx="96">
                    <c:v>8.7999999999937017E-3</c:v>
                  </c:pt>
                  <c:pt idx="97">
                    <c:v>10.285200000000003</c:v>
                  </c:pt>
                  <c:pt idx="98">
                    <c:v>12.254800000000003</c:v>
                  </c:pt>
                  <c:pt idx="99">
                    <c:v>272.57320000000004</c:v>
                  </c:pt>
                  <c:pt idx="100">
                    <c:v>1.8779999999999859</c:v>
                  </c:pt>
                  <c:pt idx="101">
                    <c:v>1.8598999999999819</c:v>
                  </c:pt>
                  <c:pt idx="102">
                    <c:v>0.94010000000002947</c:v>
                  </c:pt>
                  <c:pt idx="103">
                    <c:v>0.19999999999998863</c:v>
                  </c:pt>
                </c:numCache>
              </c:numRef>
            </c:minus>
            <c:spPr>
              <a:ln w="31750" cap="rnd">
                <a:solidFill>
                  <a:schemeClr val="accent1"/>
                </a:solidFill>
              </a:ln>
            </c:spPr>
          </c:errBars>
          <c:xVal>
            <c:numRef>
              <c:f>'Figure 13.2'!$AB$11:$AB$155</c:f>
              <c:numCache>
                <c:formatCode>General</c:formatCode>
                <c:ptCount val="145"/>
                <c:pt idx="0">
                  <c:v>0</c:v>
                </c:pt>
                <c:pt idx="1">
                  <c:v>0</c:v>
                </c:pt>
                <c:pt idx="2">
                  <c:v>2740</c:v>
                </c:pt>
                <c:pt idx="3">
                  <c:v>6240</c:v>
                </c:pt>
                <c:pt idx="4">
                  <c:v>11240</c:v>
                </c:pt>
                <c:pt idx="5">
                  <c:v>11240</c:v>
                </c:pt>
                <c:pt idx="6">
                  <c:v>11240</c:v>
                </c:pt>
                <c:pt idx="7">
                  <c:v>13640</c:v>
                </c:pt>
                <c:pt idx="8">
                  <c:v>16346</c:v>
                </c:pt>
                <c:pt idx="9">
                  <c:v>22114</c:v>
                </c:pt>
                <c:pt idx="10">
                  <c:v>24114</c:v>
                </c:pt>
                <c:pt idx="11">
                  <c:v>26536</c:v>
                </c:pt>
                <c:pt idx="12">
                  <c:v>28608</c:v>
                </c:pt>
                <c:pt idx="13">
                  <c:v>34008</c:v>
                </c:pt>
                <c:pt idx="14">
                  <c:v>38940</c:v>
                </c:pt>
                <c:pt idx="15">
                  <c:v>38940</c:v>
                </c:pt>
                <c:pt idx="16">
                  <c:v>53325</c:v>
                </c:pt>
                <c:pt idx="17">
                  <c:v>57125</c:v>
                </c:pt>
                <c:pt idx="18">
                  <c:v>63125</c:v>
                </c:pt>
                <c:pt idx="19">
                  <c:v>68125</c:v>
                </c:pt>
                <c:pt idx="20">
                  <c:v>90185</c:v>
                </c:pt>
                <c:pt idx="21">
                  <c:v>90435</c:v>
                </c:pt>
                <c:pt idx="22">
                  <c:v>98435</c:v>
                </c:pt>
                <c:pt idx="23">
                  <c:v>113935</c:v>
                </c:pt>
                <c:pt idx="24">
                  <c:v>139635</c:v>
                </c:pt>
                <c:pt idx="25">
                  <c:v>144635</c:v>
                </c:pt>
                <c:pt idx="26">
                  <c:v>161435</c:v>
                </c:pt>
                <c:pt idx="27">
                  <c:v>167985</c:v>
                </c:pt>
                <c:pt idx="28">
                  <c:v>169985</c:v>
                </c:pt>
                <c:pt idx="29">
                  <c:v>181925</c:v>
                </c:pt>
                <c:pt idx="30">
                  <c:v>186925</c:v>
                </c:pt>
                <c:pt idx="31">
                  <c:v>189910</c:v>
                </c:pt>
                <c:pt idx="32">
                  <c:v>199910</c:v>
                </c:pt>
                <c:pt idx="33">
                  <c:v>199910</c:v>
                </c:pt>
                <c:pt idx="34">
                  <c:v>217577</c:v>
                </c:pt>
                <c:pt idx="35">
                  <c:v>224456</c:v>
                </c:pt>
                <c:pt idx="36">
                  <c:v>224956</c:v>
                </c:pt>
                <c:pt idx="37">
                  <c:v>225956</c:v>
                </c:pt>
                <c:pt idx="38">
                  <c:v>227956</c:v>
                </c:pt>
                <c:pt idx="39">
                  <c:v>239096</c:v>
                </c:pt>
                <c:pt idx="40">
                  <c:v>240096</c:v>
                </c:pt>
                <c:pt idx="41">
                  <c:v>255096</c:v>
                </c:pt>
                <c:pt idx="42">
                  <c:v>255596</c:v>
                </c:pt>
                <c:pt idx="43">
                  <c:v>256096</c:v>
                </c:pt>
                <c:pt idx="44">
                  <c:v>256596</c:v>
                </c:pt>
                <c:pt idx="45">
                  <c:v>263789</c:v>
                </c:pt>
                <c:pt idx="46">
                  <c:v>264789</c:v>
                </c:pt>
                <c:pt idx="47">
                  <c:v>269789</c:v>
                </c:pt>
                <c:pt idx="48">
                  <c:v>270789</c:v>
                </c:pt>
                <c:pt idx="49">
                  <c:v>272844</c:v>
                </c:pt>
                <c:pt idx="50">
                  <c:v>273844</c:v>
                </c:pt>
                <c:pt idx="51">
                  <c:v>275544</c:v>
                </c:pt>
                <c:pt idx="52">
                  <c:v>276544</c:v>
                </c:pt>
                <c:pt idx="53">
                  <c:v>279544</c:v>
                </c:pt>
                <c:pt idx="54">
                  <c:v>280572</c:v>
                </c:pt>
                <c:pt idx="55">
                  <c:v>281572</c:v>
                </c:pt>
                <c:pt idx="56">
                  <c:v>282572</c:v>
                </c:pt>
                <c:pt idx="57">
                  <c:v>283572</c:v>
                </c:pt>
                <c:pt idx="58">
                  <c:v>286572</c:v>
                </c:pt>
                <c:pt idx="59">
                  <c:v>287572</c:v>
                </c:pt>
                <c:pt idx="60">
                  <c:v>289572</c:v>
                </c:pt>
                <c:pt idx="61">
                  <c:v>293572</c:v>
                </c:pt>
                <c:pt idx="62">
                  <c:v>294572</c:v>
                </c:pt>
                <c:pt idx="63">
                  <c:v>297072</c:v>
                </c:pt>
                <c:pt idx="64">
                  <c:v>298072</c:v>
                </c:pt>
                <c:pt idx="65">
                  <c:v>302072</c:v>
                </c:pt>
                <c:pt idx="66">
                  <c:v>302405</c:v>
                </c:pt>
                <c:pt idx="67">
                  <c:v>304405</c:v>
                </c:pt>
                <c:pt idx="68">
                  <c:v>306405</c:v>
                </c:pt>
                <c:pt idx="69">
                  <c:v>307599</c:v>
                </c:pt>
                <c:pt idx="70">
                  <c:v>309599</c:v>
                </c:pt>
                <c:pt idx="71">
                  <c:v>310699</c:v>
                </c:pt>
                <c:pt idx="72">
                  <c:v>312490</c:v>
                </c:pt>
                <c:pt idx="73">
                  <c:v>313290</c:v>
                </c:pt>
                <c:pt idx="74">
                  <c:v>317469</c:v>
                </c:pt>
                <c:pt idx="75">
                  <c:v>319969</c:v>
                </c:pt>
                <c:pt idx="76">
                  <c:v>320469</c:v>
                </c:pt>
                <c:pt idx="77">
                  <c:v>320590</c:v>
                </c:pt>
                <c:pt idx="78">
                  <c:v>321090</c:v>
                </c:pt>
                <c:pt idx="79">
                  <c:v>323090</c:v>
                </c:pt>
                <c:pt idx="80">
                  <c:v>327866</c:v>
                </c:pt>
                <c:pt idx="81">
                  <c:v>328866</c:v>
                </c:pt>
                <c:pt idx="82">
                  <c:v>329866</c:v>
                </c:pt>
                <c:pt idx="83">
                  <c:v>332366</c:v>
                </c:pt>
                <c:pt idx="84">
                  <c:v>333366</c:v>
                </c:pt>
                <c:pt idx="85">
                  <c:v>334366</c:v>
                </c:pt>
                <c:pt idx="86">
                  <c:v>339933</c:v>
                </c:pt>
                <c:pt idx="87">
                  <c:v>343933</c:v>
                </c:pt>
                <c:pt idx="88">
                  <c:v>346933</c:v>
                </c:pt>
                <c:pt idx="89">
                  <c:v>347933</c:v>
                </c:pt>
                <c:pt idx="90">
                  <c:v>348933</c:v>
                </c:pt>
                <c:pt idx="91">
                  <c:v>350933</c:v>
                </c:pt>
                <c:pt idx="92">
                  <c:v>357694</c:v>
                </c:pt>
                <c:pt idx="93">
                  <c:v>362694</c:v>
                </c:pt>
                <c:pt idx="94">
                  <c:v>363694</c:v>
                </c:pt>
                <c:pt idx="95">
                  <c:v>369694</c:v>
                </c:pt>
                <c:pt idx="96">
                  <c:v>372194</c:v>
                </c:pt>
                <c:pt idx="97">
                  <c:v>373194</c:v>
                </c:pt>
                <c:pt idx="98">
                  <c:v>378194</c:v>
                </c:pt>
                <c:pt idx="99">
                  <c:v>382194</c:v>
                </c:pt>
                <c:pt idx="100">
                  <c:v>406411</c:v>
                </c:pt>
                <c:pt idx="101">
                  <c:v>409411</c:v>
                </c:pt>
                <c:pt idx="102">
                  <c:v>442411</c:v>
                </c:pt>
                <c:pt idx="103">
                  <c:v>463411</c:v>
                </c:pt>
              </c:numCache>
            </c:numRef>
          </c:xVal>
          <c:yVal>
            <c:numRef>
              <c:f>'Figure 13.2'!$AC$11:$AC$155</c:f>
              <c:numCache>
                <c:formatCode>General</c:formatCode>
                <c:ptCount val="1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1E-4</c:v>
                </c:pt>
                <c:pt idx="24">
                  <c:v>3.2</c:v>
                </c:pt>
                <c:pt idx="25">
                  <c:v>5.41</c:v>
                </c:pt>
                <c:pt idx="26">
                  <c:v>8.4600000000000009</c:v>
                </c:pt>
                <c:pt idx="27">
                  <c:v>10</c:v>
                </c:pt>
                <c:pt idx="28">
                  <c:v>12</c:v>
                </c:pt>
                <c:pt idx="29">
                  <c:v>12.1595</c:v>
                </c:pt>
                <c:pt idx="30">
                  <c:v>13.47</c:v>
                </c:pt>
                <c:pt idx="31">
                  <c:v>13.5</c:v>
                </c:pt>
                <c:pt idx="32">
                  <c:v>14.250999999999999</c:v>
                </c:pt>
                <c:pt idx="33">
                  <c:v>15</c:v>
                </c:pt>
                <c:pt idx="34">
                  <c:v>15.951000000000001</c:v>
                </c:pt>
                <c:pt idx="35">
                  <c:v>16.998999999999999</c:v>
                </c:pt>
                <c:pt idx="36">
                  <c:v>17</c:v>
                </c:pt>
                <c:pt idx="37">
                  <c:v>19.5</c:v>
                </c:pt>
                <c:pt idx="38">
                  <c:v>19.88</c:v>
                </c:pt>
                <c:pt idx="39">
                  <c:v>19.989999999999998</c:v>
                </c:pt>
                <c:pt idx="40">
                  <c:v>20.11</c:v>
                </c:pt>
                <c:pt idx="41">
                  <c:v>20.111000000000001</c:v>
                </c:pt>
                <c:pt idx="42">
                  <c:v>20.86</c:v>
                </c:pt>
                <c:pt idx="43">
                  <c:v>21</c:v>
                </c:pt>
                <c:pt idx="44">
                  <c:v>21.31</c:v>
                </c:pt>
                <c:pt idx="45">
                  <c:v>22</c:v>
                </c:pt>
                <c:pt idx="46">
                  <c:v>22.13</c:v>
                </c:pt>
                <c:pt idx="47">
                  <c:v>22.3399</c:v>
                </c:pt>
                <c:pt idx="48">
                  <c:v>22.34</c:v>
                </c:pt>
                <c:pt idx="49">
                  <c:v>22.99</c:v>
                </c:pt>
                <c:pt idx="50">
                  <c:v>22.9999</c:v>
                </c:pt>
                <c:pt idx="51">
                  <c:v>23.008800000000001</c:v>
                </c:pt>
                <c:pt idx="52">
                  <c:v>23.45</c:v>
                </c:pt>
                <c:pt idx="53">
                  <c:v>23.452000000000002</c:v>
                </c:pt>
                <c:pt idx="54">
                  <c:v>23.49</c:v>
                </c:pt>
                <c:pt idx="55">
                  <c:v>23.494399999999999</c:v>
                </c:pt>
                <c:pt idx="56">
                  <c:v>23.509899999999998</c:v>
                </c:pt>
                <c:pt idx="57">
                  <c:v>23.76</c:v>
                </c:pt>
                <c:pt idx="58">
                  <c:v>23.782</c:v>
                </c:pt>
                <c:pt idx="59">
                  <c:v>23.994399999999999</c:v>
                </c:pt>
                <c:pt idx="60">
                  <c:v>24.12</c:v>
                </c:pt>
                <c:pt idx="61">
                  <c:v>24.32</c:v>
                </c:pt>
                <c:pt idx="62">
                  <c:v>24.4</c:v>
                </c:pt>
                <c:pt idx="63">
                  <c:v>24.779900000000001</c:v>
                </c:pt>
                <c:pt idx="64">
                  <c:v>26.5</c:v>
                </c:pt>
                <c:pt idx="65">
                  <c:v>26.52</c:v>
                </c:pt>
                <c:pt idx="66">
                  <c:v>26.9</c:v>
                </c:pt>
                <c:pt idx="67">
                  <c:v>27.6</c:v>
                </c:pt>
                <c:pt idx="68">
                  <c:v>28.8</c:v>
                </c:pt>
                <c:pt idx="69">
                  <c:v>29.205400000000001</c:v>
                </c:pt>
                <c:pt idx="70">
                  <c:v>29.25</c:v>
                </c:pt>
                <c:pt idx="71">
                  <c:v>30</c:v>
                </c:pt>
                <c:pt idx="72">
                  <c:v>30.787800000000001</c:v>
                </c:pt>
                <c:pt idx="73">
                  <c:v>31.008800000000001</c:v>
                </c:pt>
                <c:pt idx="74">
                  <c:v>34.555500000000002</c:v>
                </c:pt>
                <c:pt idx="75">
                  <c:v>35.008800000000001</c:v>
                </c:pt>
                <c:pt idx="76">
                  <c:v>35.590000000000003</c:v>
                </c:pt>
                <c:pt idx="77">
                  <c:v>35.628799999999998</c:v>
                </c:pt>
                <c:pt idx="78">
                  <c:v>39.99</c:v>
                </c:pt>
                <c:pt idx="79">
                  <c:v>40</c:v>
                </c:pt>
                <c:pt idx="80">
                  <c:v>44.512300000000003</c:v>
                </c:pt>
                <c:pt idx="81">
                  <c:v>44.599899999999998</c:v>
                </c:pt>
                <c:pt idx="82">
                  <c:v>50</c:v>
                </c:pt>
                <c:pt idx="83">
                  <c:v>50.008800000000001</c:v>
                </c:pt>
                <c:pt idx="84">
                  <c:v>52.429900000000004</c:v>
                </c:pt>
                <c:pt idx="85">
                  <c:v>52.9</c:v>
                </c:pt>
                <c:pt idx="86">
                  <c:v>53.545400000000001</c:v>
                </c:pt>
                <c:pt idx="87">
                  <c:v>58.566600000000001</c:v>
                </c:pt>
                <c:pt idx="88">
                  <c:v>59.460999999999999</c:v>
                </c:pt>
                <c:pt idx="89">
                  <c:v>69.811300000000003</c:v>
                </c:pt>
                <c:pt idx="90">
                  <c:v>70</c:v>
                </c:pt>
                <c:pt idx="91">
                  <c:v>72.45</c:v>
                </c:pt>
                <c:pt idx="92">
                  <c:v>94.687399999999997</c:v>
                </c:pt>
                <c:pt idx="93">
                  <c:v>98.899900000000002</c:v>
                </c:pt>
                <c:pt idx="94">
                  <c:v>99.8399</c:v>
                </c:pt>
                <c:pt idx="95">
                  <c:v>100</c:v>
                </c:pt>
                <c:pt idx="96">
                  <c:v>100.00879999999999</c:v>
                </c:pt>
                <c:pt idx="97">
                  <c:v>110.294</c:v>
                </c:pt>
                <c:pt idx="98">
                  <c:v>122.5488</c:v>
                </c:pt>
                <c:pt idx="99">
                  <c:v>395.12200000000001</c:v>
                </c:pt>
                <c:pt idx="100">
                  <c:v>397</c:v>
                </c:pt>
                <c:pt idx="101">
                  <c:v>398.85989999999998</c:v>
                </c:pt>
                <c:pt idx="102">
                  <c:v>399.8</c:v>
                </c:pt>
                <c:pt idx="103">
                  <c:v>400</c:v>
                </c:pt>
              </c:numCache>
            </c:numRef>
          </c:yVal>
          <c:smooth val="0"/>
          <c:extLst>
            <c:ext xmlns:c16="http://schemas.microsoft.com/office/drawing/2014/chart" uri="{C3380CC4-5D6E-409C-BE32-E72D297353CC}">
              <c16:uniqueId val="{00000120-3B70-4DCF-81F7-C1E853A8FBD5}"/>
            </c:ext>
          </c:extLst>
        </c:ser>
        <c:ser>
          <c:idx val="5"/>
          <c:order val="3"/>
          <c:tx>
            <c:strRef>
              <c:f>'Figure 13.2'!$Z$8</c:f>
              <c:strCache>
                <c:ptCount val="1"/>
                <c:pt idx="0">
                  <c:v>D-1</c:v>
                </c:pt>
              </c:strCache>
            </c:strRef>
          </c:tx>
          <c:spPr>
            <a:ln w="31750">
              <a:solidFill>
                <a:schemeClr val="accent1"/>
              </a:solidFill>
            </a:ln>
          </c:spPr>
          <c:marker>
            <c:symbol val="none"/>
          </c:marker>
          <c:dPt>
            <c:idx val="2"/>
            <c:bubble3D val="0"/>
            <c:spPr>
              <a:ln w="31750">
                <a:noFill/>
              </a:ln>
            </c:spPr>
            <c:extLst>
              <c:ext xmlns:c16="http://schemas.microsoft.com/office/drawing/2014/chart" uri="{C3380CC4-5D6E-409C-BE32-E72D297353CC}">
                <c16:uniqueId val="{00000122-3B70-4DCF-81F7-C1E853A8FBD5}"/>
              </c:ext>
            </c:extLst>
          </c:dPt>
          <c:dPt>
            <c:idx val="3"/>
            <c:bubble3D val="0"/>
            <c:spPr>
              <a:ln w="31750">
                <a:noFill/>
              </a:ln>
            </c:spPr>
            <c:extLst>
              <c:ext xmlns:c16="http://schemas.microsoft.com/office/drawing/2014/chart" uri="{C3380CC4-5D6E-409C-BE32-E72D297353CC}">
                <c16:uniqueId val="{00000124-3B70-4DCF-81F7-C1E853A8FBD5}"/>
              </c:ext>
            </c:extLst>
          </c:dPt>
          <c:dPt>
            <c:idx val="4"/>
            <c:bubble3D val="0"/>
            <c:spPr>
              <a:ln w="31750">
                <a:noFill/>
              </a:ln>
            </c:spPr>
            <c:extLst>
              <c:ext xmlns:c16="http://schemas.microsoft.com/office/drawing/2014/chart" uri="{C3380CC4-5D6E-409C-BE32-E72D297353CC}">
                <c16:uniqueId val="{00000126-3B70-4DCF-81F7-C1E853A8FBD5}"/>
              </c:ext>
            </c:extLst>
          </c:dPt>
          <c:dPt>
            <c:idx val="5"/>
            <c:bubble3D val="0"/>
            <c:spPr>
              <a:ln w="31750">
                <a:noFill/>
              </a:ln>
            </c:spPr>
            <c:extLst>
              <c:ext xmlns:c16="http://schemas.microsoft.com/office/drawing/2014/chart" uri="{C3380CC4-5D6E-409C-BE32-E72D297353CC}">
                <c16:uniqueId val="{00000128-3B70-4DCF-81F7-C1E853A8FBD5}"/>
              </c:ext>
            </c:extLst>
          </c:dPt>
          <c:dPt>
            <c:idx val="6"/>
            <c:bubble3D val="0"/>
            <c:spPr>
              <a:ln w="31750">
                <a:noFill/>
              </a:ln>
            </c:spPr>
            <c:extLst>
              <c:ext xmlns:c16="http://schemas.microsoft.com/office/drawing/2014/chart" uri="{C3380CC4-5D6E-409C-BE32-E72D297353CC}">
                <c16:uniqueId val="{0000012A-3B70-4DCF-81F7-C1E853A8FBD5}"/>
              </c:ext>
            </c:extLst>
          </c:dPt>
          <c:dPt>
            <c:idx val="7"/>
            <c:bubble3D val="0"/>
            <c:spPr>
              <a:ln w="31750">
                <a:noFill/>
              </a:ln>
            </c:spPr>
            <c:extLst>
              <c:ext xmlns:c16="http://schemas.microsoft.com/office/drawing/2014/chart" uri="{C3380CC4-5D6E-409C-BE32-E72D297353CC}">
                <c16:uniqueId val="{0000012C-3B70-4DCF-81F7-C1E853A8FBD5}"/>
              </c:ext>
            </c:extLst>
          </c:dPt>
          <c:dPt>
            <c:idx val="8"/>
            <c:bubble3D val="0"/>
            <c:spPr>
              <a:ln w="31750">
                <a:noFill/>
              </a:ln>
            </c:spPr>
            <c:extLst>
              <c:ext xmlns:c16="http://schemas.microsoft.com/office/drawing/2014/chart" uri="{C3380CC4-5D6E-409C-BE32-E72D297353CC}">
                <c16:uniqueId val="{0000012E-3B70-4DCF-81F7-C1E853A8FBD5}"/>
              </c:ext>
            </c:extLst>
          </c:dPt>
          <c:dPt>
            <c:idx val="9"/>
            <c:bubble3D val="0"/>
            <c:spPr>
              <a:ln w="31750">
                <a:noFill/>
              </a:ln>
            </c:spPr>
            <c:extLst>
              <c:ext xmlns:c16="http://schemas.microsoft.com/office/drawing/2014/chart" uri="{C3380CC4-5D6E-409C-BE32-E72D297353CC}">
                <c16:uniqueId val="{00000130-3B70-4DCF-81F7-C1E853A8FBD5}"/>
              </c:ext>
            </c:extLst>
          </c:dPt>
          <c:dPt>
            <c:idx val="10"/>
            <c:bubble3D val="0"/>
            <c:spPr>
              <a:ln w="31750">
                <a:noFill/>
              </a:ln>
            </c:spPr>
            <c:extLst>
              <c:ext xmlns:c16="http://schemas.microsoft.com/office/drawing/2014/chart" uri="{C3380CC4-5D6E-409C-BE32-E72D297353CC}">
                <c16:uniqueId val="{00000132-3B70-4DCF-81F7-C1E853A8FBD5}"/>
              </c:ext>
            </c:extLst>
          </c:dPt>
          <c:dPt>
            <c:idx val="11"/>
            <c:bubble3D val="0"/>
            <c:spPr>
              <a:ln w="31750">
                <a:noFill/>
              </a:ln>
            </c:spPr>
            <c:extLst>
              <c:ext xmlns:c16="http://schemas.microsoft.com/office/drawing/2014/chart" uri="{C3380CC4-5D6E-409C-BE32-E72D297353CC}">
                <c16:uniqueId val="{00000134-3B70-4DCF-81F7-C1E853A8FBD5}"/>
              </c:ext>
            </c:extLst>
          </c:dPt>
          <c:dPt>
            <c:idx val="12"/>
            <c:bubble3D val="0"/>
            <c:spPr>
              <a:ln w="31750">
                <a:noFill/>
              </a:ln>
            </c:spPr>
            <c:extLst>
              <c:ext xmlns:c16="http://schemas.microsoft.com/office/drawing/2014/chart" uri="{C3380CC4-5D6E-409C-BE32-E72D297353CC}">
                <c16:uniqueId val="{00000136-3B70-4DCF-81F7-C1E853A8FBD5}"/>
              </c:ext>
            </c:extLst>
          </c:dPt>
          <c:dPt>
            <c:idx val="13"/>
            <c:bubble3D val="0"/>
            <c:spPr>
              <a:ln w="31750">
                <a:noFill/>
              </a:ln>
            </c:spPr>
            <c:extLst>
              <c:ext xmlns:c16="http://schemas.microsoft.com/office/drawing/2014/chart" uri="{C3380CC4-5D6E-409C-BE32-E72D297353CC}">
                <c16:uniqueId val="{00000138-3B70-4DCF-81F7-C1E853A8FBD5}"/>
              </c:ext>
            </c:extLst>
          </c:dPt>
          <c:dPt>
            <c:idx val="14"/>
            <c:bubble3D val="0"/>
            <c:spPr>
              <a:ln w="31750">
                <a:noFill/>
              </a:ln>
            </c:spPr>
            <c:extLst>
              <c:ext xmlns:c16="http://schemas.microsoft.com/office/drawing/2014/chart" uri="{C3380CC4-5D6E-409C-BE32-E72D297353CC}">
                <c16:uniqueId val="{0000013A-3B70-4DCF-81F7-C1E853A8FBD5}"/>
              </c:ext>
            </c:extLst>
          </c:dPt>
          <c:dPt>
            <c:idx val="15"/>
            <c:bubble3D val="0"/>
            <c:spPr>
              <a:ln w="31750">
                <a:noFill/>
              </a:ln>
            </c:spPr>
            <c:extLst>
              <c:ext xmlns:c16="http://schemas.microsoft.com/office/drawing/2014/chart" uri="{C3380CC4-5D6E-409C-BE32-E72D297353CC}">
                <c16:uniqueId val="{0000013C-3B70-4DCF-81F7-C1E853A8FBD5}"/>
              </c:ext>
            </c:extLst>
          </c:dPt>
          <c:dPt>
            <c:idx val="16"/>
            <c:bubble3D val="0"/>
            <c:spPr>
              <a:ln w="31750">
                <a:noFill/>
              </a:ln>
            </c:spPr>
            <c:extLst>
              <c:ext xmlns:c16="http://schemas.microsoft.com/office/drawing/2014/chart" uri="{C3380CC4-5D6E-409C-BE32-E72D297353CC}">
                <c16:uniqueId val="{0000013E-3B70-4DCF-81F7-C1E853A8FBD5}"/>
              </c:ext>
            </c:extLst>
          </c:dPt>
          <c:dPt>
            <c:idx val="17"/>
            <c:bubble3D val="0"/>
            <c:spPr>
              <a:ln w="31750">
                <a:noFill/>
              </a:ln>
            </c:spPr>
            <c:extLst>
              <c:ext xmlns:c16="http://schemas.microsoft.com/office/drawing/2014/chart" uri="{C3380CC4-5D6E-409C-BE32-E72D297353CC}">
                <c16:uniqueId val="{00000140-3B70-4DCF-81F7-C1E853A8FBD5}"/>
              </c:ext>
            </c:extLst>
          </c:dPt>
          <c:dPt>
            <c:idx val="18"/>
            <c:bubble3D val="0"/>
            <c:spPr>
              <a:ln w="31750">
                <a:noFill/>
              </a:ln>
            </c:spPr>
            <c:extLst>
              <c:ext xmlns:c16="http://schemas.microsoft.com/office/drawing/2014/chart" uri="{C3380CC4-5D6E-409C-BE32-E72D297353CC}">
                <c16:uniqueId val="{00000142-3B70-4DCF-81F7-C1E853A8FBD5}"/>
              </c:ext>
            </c:extLst>
          </c:dPt>
          <c:dPt>
            <c:idx val="19"/>
            <c:bubble3D val="0"/>
            <c:spPr>
              <a:ln w="31750">
                <a:noFill/>
              </a:ln>
            </c:spPr>
            <c:extLst>
              <c:ext xmlns:c16="http://schemas.microsoft.com/office/drawing/2014/chart" uri="{C3380CC4-5D6E-409C-BE32-E72D297353CC}">
                <c16:uniqueId val="{00000144-3B70-4DCF-81F7-C1E853A8FBD5}"/>
              </c:ext>
            </c:extLst>
          </c:dPt>
          <c:dPt>
            <c:idx val="20"/>
            <c:bubble3D val="0"/>
            <c:spPr>
              <a:ln w="31750">
                <a:noFill/>
              </a:ln>
            </c:spPr>
            <c:extLst>
              <c:ext xmlns:c16="http://schemas.microsoft.com/office/drawing/2014/chart" uri="{C3380CC4-5D6E-409C-BE32-E72D297353CC}">
                <c16:uniqueId val="{00000146-3B70-4DCF-81F7-C1E853A8FBD5}"/>
              </c:ext>
            </c:extLst>
          </c:dPt>
          <c:dPt>
            <c:idx val="21"/>
            <c:bubble3D val="0"/>
            <c:spPr>
              <a:ln w="31750">
                <a:noFill/>
              </a:ln>
            </c:spPr>
            <c:extLst>
              <c:ext xmlns:c16="http://schemas.microsoft.com/office/drawing/2014/chart" uri="{C3380CC4-5D6E-409C-BE32-E72D297353CC}">
                <c16:uniqueId val="{00000148-3B70-4DCF-81F7-C1E853A8FBD5}"/>
              </c:ext>
            </c:extLst>
          </c:dPt>
          <c:dPt>
            <c:idx val="22"/>
            <c:bubble3D val="0"/>
            <c:spPr>
              <a:ln w="31750">
                <a:noFill/>
              </a:ln>
            </c:spPr>
            <c:extLst>
              <c:ext xmlns:c16="http://schemas.microsoft.com/office/drawing/2014/chart" uri="{C3380CC4-5D6E-409C-BE32-E72D297353CC}">
                <c16:uniqueId val="{0000014A-3B70-4DCF-81F7-C1E853A8FBD5}"/>
              </c:ext>
            </c:extLst>
          </c:dPt>
          <c:dPt>
            <c:idx val="23"/>
            <c:bubble3D val="0"/>
            <c:spPr>
              <a:ln w="31750">
                <a:noFill/>
              </a:ln>
            </c:spPr>
            <c:extLst>
              <c:ext xmlns:c16="http://schemas.microsoft.com/office/drawing/2014/chart" uri="{C3380CC4-5D6E-409C-BE32-E72D297353CC}">
                <c16:uniqueId val="{0000014C-3B70-4DCF-81F7-C1E853A8FBD5}"/>
              </c:ext>
            </c:extLst>
          </c:dPt>
          <c:dPt>
            <c:idx val="24"/>
            <c:bubble3D val="0"/>
            <c:spPr>
              <a:ln w="31750">
                <a:noFill/>
              </a:ln>
            </c:spPr>
            <c:extLst>
              <c:ext xmlns:c16="http://schemas.microsoft.com/office/drawing/2014/chart" uri="{C3380CC4-5D6E-409C-BE32-E72D297353CC}">
                <c16:uniqueId val="{0000014E-3B70-4DCF-81F7-C1E853A8FBD5}"/>
              </c:ext>
            </c:extLst>
          </c:dPt>
          <c:dPt>
            <c:idx val="25"/>
            <c:bubble3D val="0"/>
            <c:spPr>
              <a:ln w="31750">
                <a:noFill/>
              </a:ln>
            </c:spPr>
            <c:extLst>
              <c:ext xmlns:c16="http://schemas.microsoft.com/office/drawing/2014/chart" uri="{C3380CC4-5D6E-409C-BE32-E72D297353CC}">
                <c16:uniqueId val="{00000150-3B70-4DCF-81F7-C1E853A8FBD5}"/>
              </c:ext>
            </c:extLst>
          </c:dPt>
          <c:dPt>
            <c:idx val="26"/>
            <c:bubble3D val="0"/>
            <c:spPr>
              <a:ln w="31750">
                <a:noFill/>
              </a:ln>
            </c:spPr>
            <c:extLst>
              <c:ext xmlns:c16="http://schemas.microsoft.com/office/drawing/2014/chart" uri="{C3380CC4-5D6E-409C-BE32-E72D297353CC}">
                <c16:uniqueId val="{00000152-3B70-4DCF-81F7-C1E853A8FBD5}"/>
              </c:ext>
            </c:extLst>
          </c:dPt>
          <c:dPt>
            <c:idx val="27"/>
            <c:bubble3D val="0"/>
            <c:spPr>
              <a:ln w="31750">
                <a:noFill/>
              </a:ln>
            </c:spPr>
            <c:extLst>
              <c:ext xmlns:c16="http://schemas.microsoft.com/office/drawing/2014/chart" uri="{C3380CC4-5D6E-409C-BE32-E72D297353CC}">
                <c16:uniqueId val="{00000154-3B70-4DCF-81F7-C1E853A8FBD5}"/>
              </c:ext>
            </c:extLst>
          </c:dPt>
          <c:dPt>
            <c:idx val="28"/>
            <c:bubble3D val="0"/>
            <c:spPr>
              <a:ln w="31750">
                <a:noFill/>
              </a:ln>
            </c:spPr>
            <c:extLst>
              <c:ext xmlns:c16="http://schemas.microsoft.com/office/drawing/2014/chart" uri="{C3380CC4-5D6E-409C-BE32-E72D297353CC}">
                <c16:uniqueId val="{00000156-3B70-4DCF-81F7-C1E853A8FBD5}"/>
              </c:ext>
            </c:extLst>
          </c:dPt>
          <c:dPt>
            <c:idx val="29"/>
            <c:bubble3D val="0"/>
            <c:spPr>
              <a:ln w="31750">
                <a:noFill/>
              </a:ln>
            </c:spPr>
            <c:extLst>
              <c:ext xmlns:c16="http://schemas.microsoft.com/office/drawing/2014/chart" uri="{C3380CC4-5D6E-409C-BE32-E72D297353CC}">
                <c16:uniqueId val="{00000158-3B70-4DCF-81F7-C1E853A8FBD5}"/>
              </c:ext>
            </c:extLst>
          </c:dPt>
          <c:dPt>
            <c:idx val="30"/>
            <c:bubble3D val="0"/>
            <c:spPr>
              <a:ln w="31750">
                <a:noFill/>
              </a:ln>
            </c:spPr>
            <c:extLst>
              <c:ext xmlns:c16="http://schemas.microsoft.com/office/drawing/2014/chart" uri="{C3380CC4-5D6E-409C-BE32-E72D297353CC}">
                <c16:uniqueId val="{0000015A-3B70-4DCF-81F7-C1E853A8FBD5}"/>
              </c:ext>
            </c:extLst>
          </c:dPt>
          <c:dPt>
            <c:idx val="31"/>
            <c:bubble3D val="0"/>
            <c:spPr>
              <a:ln w="31750">
                <a:noFill/>
              </a:ln>
            </c:spPr>
            <c:extLst>
              <c:ext xmlns:c16="http://schemas.microsoft.com/office/drawing/2014/chart" uri="{C3380CC4-5D6E-409C-BE32-E72D297353CC}">
                <c16:uniqueId val="{0000015C-3B70-4DCF-81F7-C1E853A8FBD5}"/>
              </c:ext>
            </c:extLst>
          </c:dPt>
          <c:dPt>
            <c:idx val="32"/>
            <c:bubble3D val="0"/>
            <c:spPr>
              <a:ln w="31750">
                <a:noFill/>
              </a:ln>
            </c:spPr>
            <c:extLst>
              <c:ext xmlns:c16="http://schemas.microsoft.com/office/drawing/2014/chart" uri="{C3380CC4-5D6E-409C-BE32-E72D297353CC}">
                <c16:uniqueId val="{0000015E-3B70-4DCF-81F7-C1E853A8FBD5}"/>
              </c:ext>
            </c:extLst>
          </c:dPt>
          <c:dPt>
            <c:idx val="33"/>
            <c:bubble3D val="0"/>
            <c:spPr>
              <a:ln w="31750">
                <a:noFill/>
              </a:ln>
            </c:spPr>
            <c:extLst>
              <c:ext xmlns:c16="http://schemas.microsoft.com/office/drawing/2014/chart" uri="{C3380CC4-5D6E-409C-BE32-E72D297353CC}">
                <c16:uniqueId val="{00000160-3B70-4DCF-81F7-C1E853A8FBD5}"/>
              </c:ext>
            </c:extLst>
          </c:dPt>
          <c:dPt>
            <c:idx val="34"/>
            <c:bubble3D val="0"/>
            <c:spPr>
              <a:ln w="31750">
                <a:noFill/>
              </a:ln>
            </c:spPr>
            <c:extLst>
              <c:ext xmlns:c16="http://schemas.microsoft.com/office/drawing/2014/chart" uri="{C3380CC4-5D6E-409C-BE32-E72D297353CC}">
                <c16:uniqueId val="{00000162-3B70-4DCF-81F7-C1E853A8FBD5}"/>
              </c:ext>
            </c:extLst>
          </c:dPt>
          <c:dPt>
            <c:idx val="35"/>
            <c:bubble3D val="0"/>
            <c:spPr>
              <a:ln w="31750">
                <a:noFill/>
              </a:ln>
            </c:spPr>
            <c:extLst>
              <c:ext xmlns:c16="http://schemas.microsoft.com/office/drawing/2014/chart" uri="{C3380CC4-5D6E-409C-BE32-E72D297353CC}">
                <c16:uniqueId val="{00000164-3B70-4DCF-81F7-C1E853A8FBD5}"/>
              </c:ext>
            </c:extLst>
          </c:dPt>
          <c:dPt>
            <c:idx val="36"/>
            <c:bubble3D val="0"/>
            <c:spPr>
              <a:ln w="31750">
                <a:noFill/>
              </a:ln>
            </c:spPr>
            <c:extLst>
              <c:ext xmlns:c16="http://schemas.microsoft.com/office/drawing/2014/chart" uri="{C3380CC4-5D6E-409C-BE32-E72D297353CC}">
                <c16:uniqueId val="{00000166-3B70-4DCF-81F7-C1E853A8FBD5}"/>
              </c:ext>
            </c:extLst>
          </c:dPt>
          <c:dPt>
            <c:idx val="37"/>
            <c:bubble3D val="0"/>
            <c:spPr>
              <a:ln w="31750">
                <a:noFill/>
              </a:ln>
            </c:spPr>
            <c:extLst>
              <c:ext xmlns:c16="http://schemas.microsoft.com/office/drawing/2014/chart" uri="{C3380CC4-5D6E-409C-BE32-E72D297353CC}">
                <c16:uniqueId val="{00000168-3B70-4DCF-81F7-C1E853A8FBD5}"/>
              </c:ext>
            </c:extLst>
          </c:dPt>
          <c:dPt>
            <c:idx val="38"/>
            <c:bubble3D val="0"/>
            <c:spPr>
              <a:ln w="31750">
                <a:noFill/>
              </a:ln>
            </c:spPr>
            <c:extLst>
              <c:ext xmlns:c16="http://schemas.microsoft.com/office/drawing/2014/chart" uri="{C3380CC4-5D6E-409C-BE32-E72D297353CC}">
                <c16:uniqueId val="{0000016A-3B70-4DCF-81F7-C1E853A8FBD5}"/>
              </c:ext>
            </c:extLst>
          </c:dPt>
          <c:dPt>
            <c:idx val="39"/>
            <c:bubble3D val="0"/>
            <c:spPr>
              <a:ln w="31750">
                <a:noFill/>
              </a:ln>
            </c:spPr>
            <c:extLst>
              <c:ext xmlns:c16="http://schemas.microsoft.com/office/drawing/2014/chart" uri="{C3380CC4-5D6E-409C-BE32-E72D297353CC}">
                <c16:uniqueId val="{0000016C-3B70-4DCF-81F7-C1E853A8FBD5}"/>
              </c:ext>
            </c:extLst>
          </c:dPt>
          <c:dPt>
            <c:idx val="40"/>
            <c:bubble3D val="0"/>
            <c:spPr>
              <a:ln w="31750">
                <a:noFill/>
              </a:ln>
            </c:spPr>
            <c:extLst>
              <c:ext xmlns:c16="http://schemas.microsoft.com/office/drawing/2014/chart" uri="{C3380CC4-5D6E-409C-BE32-E72D297353CC}">
                <c16:uniqueId val="{0000016E-3B70-4DCF-81F7-C1E853A8FBD5}"/>
              </c:ext>
            </c:extLst>
          </c:dPt>
          <c:dPt>
            <c:idx val="41"/>
            <c:bubble3D val="0"/>
            <c:spPr>
              <a:ln w="31750">
                <a:noFill/>
              </a:ln>
            </c:spPr>
            <c:extLst>
              <c:ext xmlns:c16="http://schemas.microsoft.com/office/drawing/2014/chart" uri="{C3380CC4-5D6E-409C-BE32-E72D297353CC}">
                <c16:uniqueId val="{00000170-3B70-4DCF-81F7-C1E853A8FBD5}"/>
              </c:ext>
            </c:extLst>
          </c:dPt>
          <c:dPt>
            <c:idx val="42"/>
            <c:bubble3D val="0"/>
            <c:spPr>
              <a:ln w="31750">
                <a:noFill/>
              </a:ln>
            </c:spPr>
            <c:extLst>
              <c:ext xmlns:c16="http://schemas.microsoft.com/office/drawing/2014/chart" uri="{C3380CC4-5D6E-409C-BE32-E72D297353CC}">
                <c16:uniqueId val="{00000172-3B70-4DCF-81F7-C1E853A8FBD5}"/>
              </c:ext>
            </c:extLst>
          </c:dPt>
          <c:dPt>
            <c:idx val="43"/>
            <c:bubble3D val="0"/>
            <c:spPr>
              <a:ln w="31750">
                <a:noFill/>
              </a:ln>
            </c:spPr>
            <c:extLst>
              <c:ext xmlns:c16="http://schemas.microsoft.com/office/drawing/2014/chart" uri="{C3380CC4-5D6E-409C-BE32-E72D297353CC}">
                <c16:uniqueId val="{00000174-3B70-4DCF-81F7-C1E853A8FBD5}"/>
              </c:ext>
            </c:extLst>
          </c:dPt>
          <c:dPt>
            <c:idx val="44"/>
            <c:bubble3D val="0"/>
            <c:spPr>
              <a:ln w="31750">
                <a:noFill/>
              </a:ln>
            </c:spPr>
            <c:extLst>
              <c:ext xmlns:c16="http://schemas.microsoft.com/office/drawing/2014/chart" uri="{C3380CC4-5D6E-409C-BE32-E72D297353CC}">
                <c16:uniqueId val="{00000176-3B70-4DCF-81F7-C1E853A8FBD5}"/>
              </c:ext>
            </c:extLst>
          </c:dPt>
          <c:dPt>
            <c:idx val="45"/>
            <c:bubble3D val="0"/>
            <c:spPr>
              <a:ln w="31750">
                <a:noFill/>
              </a:ln>
            </c:spPr>
            <c:extLst>
              <c:ext xmlns:c16="http://schemas.microsoft.com/office/drawing/2014/chart" uri="{C3380CC4-5D6E-409C-BE32-E72D297353CC}">
                <c16:uniqueId val="{00000178-3B70-4DCF-81F7-C1E853A8FBD5}"/>
              </c:ext>
            </c:extLst>
          </c:dPt>
          <c:dPt>
            <c:idx val="46"/>
            <c:bubble3D val="0"/>
            <c:spPr>
              <a:ln w="31750">
                <a:noFill/>
              </a:ln>
            </c:spPr>
            <c:extLst>
              <c:ext xmlns:c16="http://schemas.microsoft.com/office/drawing/2014/chart" uri="{C3380CC4-5D6E-409C-BE32-E72D297353CC}">
                <c16:uniqueId val="{0000017A-3B70-4DCF-81F7-C1E853A8FBD5}"/>
              </c:ext>
            </c:extLst>
          </c:dPt>
          <c:dPt>
            <c:idx val="47"/>
            <c:bubble3D val="0"/>
            <c:spPr>
              <a:ln w="31750">
                <a:noFill/>
              </a:ln>
            </c:spPr>
            <c:extLst>
              <c:ext xmlns:c16="http://schemas.microsoft.com/office/drawing/2014/chart" uri="{C3380CC4-5D6E-409C-BE32-E72D297353CC}">
                <c16:uniqueId val="{0000017C-3B70-4DCF-81F7-C1E853A8FBD5}"/>
              </c:ext>
            </c:extLst>
          </c:dPt>
          <c:dPt>
            <c:idx val="48"/>
            <c:bubble3D val="0"/>
            <c:spPr>
              <a:ln w="31750">
                <a:noFill/>
              </a:ln>
            </c:spPr>
            <c:extLst>
              <c:ext xmlns:c16="http://schemas.microsoft.com/office/drawing/2014/chart" uri="{C3380CC4-5D6E-409C-BE32-E72D297353CC}">
                <c16:uniqueId val="{0000017E-3B70-4DCF-81F7-C1E853A8FBD5}"/>
              </c:ext>
            </c:extLst>
          </c:dPt>
          <c:dPt>
            <c:idx val="49"/>
            <c:bubble3D val="0"/>
            <c:spPr>
              <a:ln w="31750">
                <a:noFill/>
              </a:ln>
            </c:spPr>
            <c:extLst>
              <c:ext xmlns:c16="http://schemas.microsoft.com/office/drawing/2014/chart" uri="{C3380CC4-5D6E-409C-BE32-E72D297353CC}">
                <c16:uniqueId val="{00000180-3B70-4DCF-81F7-C1E853A8FBD5}"/>
              </c:ext>
            </c:extLst>
          </c:dPt>
          <c:dPt>
            <c:idx val="50"/>
            <c:bubble3D val="0"/>
            <c:spPr>
              <a:ln w="31750">
                <a:noFill/>
              </a:ln>
            </c:spPr>
            <c:extLst>
              <c:ext xmlns:c16="http://schemas.microsoft.com/office/drawing/2014/chart" uri="{C3380CC4-5D6E-409C-BE32-E72D297353CC}">
                <c16:uniqueId val="{00000182-3B70-4DCF-81F7-C1E853A8FBD5}"/>
              </c:ext>
            </c:extLst>
          </c:dPt>
          <c:dPt>
            <c:idx val="51"/>
            <c:bubble3D val="0"/>
            <c:spPr>
              <a:ln w="31750">
                <a:noFill/>
              </a:ln>
            </c:spPr>
            <c:extLst>
              <c:ext xmlns:c16="http://schemas.microsoft.com/office/drawing/2014/chart" uri="{C3380CC4-5D6E-409C-BE32-E72D297353CC}">
                <c16:uniqueId val="{00000184-3B70-4DCF-81F7-C1E853A8FBD5}"/>
              </c:ext>
            </c:extLst>
          </c:dPt>
          <c:dPt>
            <c:idx val="52"/>
            <c:bubble3D val="0"/>
            <c:spPr>
              <a:ln w="31750">
                <a:noFill/>
              </a:ln>
            </c:spPr>
            <c:extLst>
              <c:ext xmlns:c16="http://schemas.microsoft.com/office/drawing/2014/chart" uri="{C3380CC4-5D6E-409C-BE32-E72D297353CC}">
                <c16:uniqueId val="{00000186-3B70-4DCF-81F7-C1E853A8FBD5}"/>
              </c:ext>
            </c:extLst>
          </c:dPt>
          <c:dPt>
            <c:idx val="53"/>
            <c:bubble3D val="0"/>
            <c:spPr>
              <a:ln w="31750">
                <a:noFill/>
              </a:ln>
            </c:spPr>
            <c:extLst>
              <c:ext xmlns:c16="http://schemas.microsoft.com/office/drawing/2014/chart" uri="{C3380CC4-5D6E-409C-BE32-E72D297353CC}">
                <c16:uniqueId val="{00000188-3B70-4DCF-81F7-C1E853A8FBD5}"/>
              </c:ext>
            </c:extLst>
          </c:dPt>
          <c:dPt>
            <c:idx val="54"/>
            <c:bubble3D val="0"/>
            <c:spPr>
              <a:ln w="31750">
                <a:noFill/>
              </a:ln>
            </c:spPr>
            <c:extLst>
              <c:ext xmlns:c16="http://schemas.microsoft.com/office/drawing/2014/chart" uri="{C3380CC4-5D6E-409C-BE32-E72D297353CC}">
                <c16:uniqueId val="{0000018A-3B70-4DCF-81F7-C1E853A8FBD5}"/>
              </c:ext>
            </c:extLst>
          </c:dPt>
          <c:dPt>
            <c:idx val="55"/>
            <c:bubble3D val="0"/>
            <c:spPr>
              <a:ln w="31750">
                <a:noFill/>
              </a:ln>
            </c:spPr>
            <c:extLst>
              <c:ext xmlns:c16="http://schemas.microsoft.com/office/drawing/2014/chart" uri="{C3380CC4-5D6E-409C-BE32-E72D297353CC}">
                <c16:uniqueId val="{0000018C-3B70-4DCF-81F7-C1E853A8FBD5}"/>
              </c:ext>
            </c:extLst>
          </c:dPt>
          <c:dPt>
            <c:idx val="56"/>
            <c:bubble3D val="0"/>
            <c:spPr>
              <a:ln w="31750">
                <a:noFill/>
              </a:ln>
            </c:spPr>
            <c:extLst>
              <c:ext xmlns:c16="http://schemas.microsoft.com/office/drawing/2014/chart" uri="{C3380CC4-5D6E-409C-BE32-E72D297353CC}">
                <c16:uniqueId val="{0000018E-3B70-4DCF-81F7-C1E853A8FBD5}"/>
              </c:ext>
            </c:extLst>
          </c:dPt>
          <c:dPt>
            <c:idx val="57"/>
            <c:bubble3D val="0"/>
            <c:spPr>
              <a:ln w="31750">
                <a:noFill/>
              </a:ln>
            </c:spPr>
            <c:extLst>
              <c:ext xmlns:c16="http://schemas.microsoft.com/office/drawing/2014/chart" uri="{C3380CC4-5D6E-409C-BE32-E72D297353CC}">
                <c16:uniqueId val="{00000190-3B70-4DCF-81F7-C1E853A8FBD5}"/>
              </c:ext>
            </c:extLst>
          </c:dPt>
          <c:dPt>
            <c:idx val="58"/>
            <c:bubble3D val="0"/>
            <c:spPr>
              <a:ln w="31750">
                <a:noFill/>
              </a:ln>
            </c:spPr>
            <c:extLst>
              <c:ext xmlns:c16="http://schemas.microsoft.com/office/drawing/2014/chart" uri="{C3380CC4-5D6E-409C-BE32-E72D297353CC}">
                <c16:uniqueId val="{00000192-3B70-4DCF-81F7-C1E853A8FBD5}"/>
              </c:ext>
            </c:extLst>
          </c:dPt>
          <c:dPt>
            <c:idx val="59"/>
            <c:bubble3D val="0"/>
            <c:spPr>
              <a:ln w="31750">
                <a:noFill/>
              </a:ln>
            </c:spPr>
            <c:extLst>
              <c:ext xmlns:c16="http://schemas.microsoft.com/office/drawing/2014/chart" uri="{C3380CC4-5D6E-409C-BE32-E72D297353CC}">
                <c16:uniqueId val="{00000194-3B70-4DCF-81F7-C1E853A8FBD5}"/>
              </c:ext>
            </c:extLst>
          </c:dPt>
          <c:dPt>
            <c:idx val="60"/>
            <c:bubble3D val="0"/>
            <c:spPr>
              <a:ln w="31750">
                <a:noFill/>
              </a:ln>
            </c:spPr>
            <c:extLst>
              <c:ext xmlns:c16="http://schemas.microsoft.com/office/drawing/2014/chart" uri="{C3380CC4-5D6E-409C-BE32-E72D297353CC}">
                <c16:uniqueId val="{00000196-3B70-4DCF-81F7-C1E853A8FBD5}"/>
              </c:ext>
            </c:extLst>
          </c:dPt>
          <c:dPt>
            <c:idx val="61"/>
            <c:bubble3D val="0"/>
            <c:spPr>
              <a:ln w="31750">
                <a:noFill/>
              </a:ln>
            </c:spPr>
            <c:extLst>
              <c:ext xmlns:c16="http://schemas.microsoft.com/office/drawing/2014/chart" uri="{C3380CC4-5D6E-409C-BE32-E72D297353CC}">
                <c16:uniqueId val="{00000198-3B70-4DCF-81F7-C1E853A8FBD5}"/>
              </c:ext>
            </c:extLst>
          </c:dPt>
          <c:dPt>
            <c:idx val="62"/>
            <c:bubble3D val="0"/>
            <c:spPr>
              <a:ln w="31750">
                <a:noFill/>
              </a:ln>
            </c:spPr>
            <c:extLst>
              <c:ext xmlns:c16="http://schemas.microsoft.com/office/drawing/2014/chart" uri="{C3380CC4-5D6E-409C-BE32-E72D297353CC}">
                <c16:uniqueId val="{0000019A-3B70-4DCF-81F7-C1E853A8FBD5}"/>
              </c:ext>
            </c:extLst>
          </c:dPt>
          <c:dPt>
            <c:idx val="63"/>
            <c:bubble3D val="0"/>
            <c:spPr>
              <a:ln w="31750">
                <a:noFill/>
              </a:ln>
            </c:spPr>
            <c:extLst>
              <c:ext xmlns:c16="http://schemas.microsoft.com/office/drawing/2014/chart" uri="{C3380CC4-5D6E-409C-BE32-E72D297353CC}">
                <c16:uniqueId val="{0000019C-3B70-4DCF-81F7-C1E853A8FBD5}"/>
              </c:ext>
            </c:extLst>
          </c:dPt>
          <c:dPt>
            <c:idx val="64"/>
            <c:bubble3D val="0"/>
            <c:spPr>
              <a:ln w="31750">
                <a:noFill/>
              </a:ln>
            </c:spPr>
            <c:extLst>
              <c:ext xmlns:c16="http://schemas.microsoft.com/office/drawing/2014/chart" uri="{C3380CC4-5D6E-409C-BE32-E72D297353CC}">
                <c16:uniqueId val="{0000019E-3B70-4DCF-81F7-C1E853A8FBD5}"/>
              </c:ext>
            </c:extLst>
          </c:dPt>
          <c:dPt>
            <c:idx val="65"/>
            <c:bubble3D val="0"/>
            <c:spPr>
              <a:ln w="31750">
                <a:noFill/>
              </a:ln>
            </c:spPr>
            <c:extLst>
              <c:ext xmlns:c16="http://schemas.microsoft.com/office/drawing/2014/chart" uri="{C3380CC4-5D6E-409C-BE32-E72D297353CC}">
                <c16:uniqueId val="{000001A0-3B70-4DCF-81F7-C1E853A8FBD5}"/>
              </c:ext>
            </c:extLst>
          </c:dPt>
          <c:dPt>
            <c:idx val="66"/>
            <c:bubble3D val="0"/>
            <c:spPr>
              <a:ln w="31750">
                <a:noFill/>
              </a:ln>
            </c:spPr>
            <c:extLst>
              <c:ext xmlns:c16="http://schemas.microsoft.com/office/drawing/2014/chart" uri="{C3380CC4-5D6E-409C-BE32-E72D297353CC}">
                <c16:uniqueId val="{000001A2-3B70-4DCF-81F7-C1E853A8FBD5}"/>
              </c:ext>
            </c:extLst>
          </c:dPt>
          <c:dPt>
            <c:idx val="67"/>
            <c:bubble3D val="0"/>
            <c:spPr>
              <a:ln w="31750">
                <a:noFill/>
              </a:ln>
            </c:spPr>
            <c:extLst>
              <c:ext xmlns:c16="http://schemas.microsoft.com/office/drawing/2014/chart" uri="{C3380CC4-5D6E-409C-BE32-E72D297353CC}">
                <c16:uniqueId val="{000001A4-3B70-4DCF-81F7-C1E853A8FBD5}"/>
              </c:ext>
            </c:extLst>
          </c:dPt>
          <c:dPt>
            <c:idx val="68"/>
            <c:bubble3D val="0"/>
            <c:spPr>
              <a:ln w="31750">
                <a:noFill/>
              </a:ln>
            </c:spPr>
            <c:extLst>
              <c:ext xmlns:c16="http://schemas.microsoft.com/office/drawing/2014/chart" uri="{C3380CC4-5D6E-409C-BE32-E72D297353CC}">
                <c16:uniqueId val="{000001A6-3B70-4DCF-81F7-C1E853A8FBD5}"/>
              </c:ext>
            </c:extLst>
          </c:dPt>
          <c:dPt>
            <c:idx val="69"/>
            <c:bubble3D val="0"/>
            <c:spPr>
              <a:ln w="31750">
                <a:noFill/>
              </a:ln>
            </c:spPr>
            <c:extLst>
              <c:ext xmlns:c16="http://schemas.microsoft.com/office/drawing/2014/chart" uri="{C3380CC4-5D6E-409C-BE32-E72D297353CC}">
                <c16:uniqueId val="{000001A8-3B70-4DCF-81F7-C1E853A8FBD5}"/>
              </c:ext>
            </c:extLst>
          </c:dPt>
          <c:dPt>
            <c:idx val="70"/>
            <c:bubble3D val="0"/>
            <c:spPr>
              <a:ln w="31750">
                <a:noFill/>
              </a:ln>
            </c:spPr>
            <c:extLst>
              <c:ext xmlns:c16="http://schemas.microsoft.com/office/drawing/2014/chart" uri="{C3380CC4-5D6E-409C-BE32-E72D297353CC}">
                <c16:uniqueId val="{000001AA-3B70-4DCF-81F7-C1E853A8FBD5}"/>
              </c:ext>
            </c:extLst>
          </c:dPt>
          <c:dPt>
            <c:idx val="71"/>
            <c:bubble3D val="0"/>
            <c:spPr>
              <a:ln w="31750">
                <a:noFill/>
              </a:ln>
            </c:spPr>
            <c:extLst>
              <c:ext xmlns:c16="http://schemas.microsoft.com/office/drawing/2014/chart" uri="{C3380CC4-5D6E-409C-BE32-E72D297353CC}">
                <c16:uniqueId val="{000001AC-3B70-4DCF-81F7-C1E853A8FBD5}"/>
              </c:ext>
            </c:extLst>
          </c:dPt>
          <c:dPt>
            <c:idx val="72"/>
            <c:bubble3D val="0"/>
            <c:spPr>
              <a:ln w="31750">
                <a:noFill/>
              </a:ln>
            </c:spPr>
            <c:extLst>
              <c:ext xmlns:c16="http://schemas.microsoft.com/office/drawing/2014/chart" uri="{C3380CC4-5D6E-409C-BE32-E72D297353CC}">
                <c16:uniqueId val="{000001AE-3B70-4DCF-81F7-C1E853A8FBD5}"/>
              </c:ext>
            </c:extLst>
          </c:dPt>
          <c:dPt>
            <c:idx val="73"/>
            <c:bubble3D val="0"/>
            <c:spPr>
              <a:ln w="31750">
                <a:noFill/>
              </a:ln>
            </c:spPr>
            <c:extLst>
              <c:ext xmlns:c16="http://schemas.microsoft.com/office/drawing/2014/chart" uri="{C3380CC4-5D6E-409C-BE32-E72D297353CC}">
                <c16:uniqueId val="{000001B0-3B70-4DCF-81F7-C1E853A8FBD5}"/>
              </c:ext>
            </c:extLst>
          </c:dPt>
          <c:dPt>
            <c:idx val="74"/>
            <c:bubble3D val="0"/>
            <c:spPr>
              <a:ln w="31750">
                <a:noFill/>
              </a:ln>
            </c:spPr>
            <c:extLst>
              <c:ext xmlns:c16="http://schemas.microsoft.com/office/drawing/2014/chart" uri="{C3380CC4-5D6E-409C-BE32-E72D297353CC}">
                <c16:uniqueId val="{000001B2-3B70-4DCF-81F7-C1E853A8FBD5}"/>
              </c:ext>
            </c:extLst>
          </c:dPt>
          <c:dPt>
            <c:idx val="75"/>
            <c:bubble3D val="0"/>
            <c:spPr>
              <a:ln w="31750">
                <a:noFill/>
              </a:ln>
            </c:spPr>
            <c:extLst>
              <c:ext xmlns:c16="http://schemas.microsoft.com/office/drawing/2014/chart" uri="{C3380CC4-5D6E-409C-BE32-E72D297353CC}">
                <c16:uniqueId val="{000001B4-3B70-4DCF-81F7-C1E853A8FBD5}"/>
              </c:ext>
            </c:extLst>
          </c:dPt>
          <c:dPt>
            <c:idx val="76"/>
            <c:bubble3D val="0"/>
            <c:spPr>
              <a:ln w="31750">
                <a:noFill/>
              </a:ln>
            </c:spPr>
            <c:extLst>
              <c:ext xmlns:c16="http://schemas.microsoft.com/office/drawing/2014/chart" uri="{C3380CC4-5D6E-409C-BE32-E72D297353CC}">
                <c16:uniqueId val="{000001B6-3B70-4DCF-81F7-C1E853A8FBD5}"/>
              </c:ext>
            </c:extLst>
          </c:dPt>
          <c:dPt>
            <c:idx val="77"/>
            <c:bubble3D val="0"/>
            <c:spPr>
              <a:ln w="31750">
                <a:noFill/>
              </a:ln>
            </c:spPr>
            <c:extLst>
              <c:ext xmlns:c16="http://schemas.microsoft.com/office/drawing/2014/chart" uri="{C3380CC4-5D6E-409C-BE32-E72D297353CC}">
                <c16:uniqueId val="{000001B8-3B70-4DCF-81F7-C1E853A8FBD5}"/>
              </c:ext>
            </c:extLst>
          </c:dPt>
          <c:dPt>
            <c:idx val="78"/>
            <c:bubble3D val="0"/>
            <c:spPr>
              <a:ln w="31750">
                <a:noFill/>
              </a:ln>
            </c:spPr>
            <c:extLst>
              <c:ext xmlns:c16="http://schemas.microsoft.com/office/drawing/2014/chart" uri="{C3380CC4-5D6E-409C-BE32-E72D297353CC}">
                <c16:uniqueId val="{000001BA-3B70-4DCF-81F7-C1E853A8FBD5}"/>
              </c:ext>
            </c:extLst>
          </c:dPt>
          <c:dPt>
            <c:idx val="79"/>
            <c:bubble3D val="0"/>
            <c:spPr>
              <a:ln w="31750">
                <a:noFill/>
              </a:ln>
            </c:spPr>
            <c:extLst>
              <c:ext xmlns:c16="http://schemas.microsoft.com/office/drawing/2014/chart" uri="{C3380CC4-5D6E-409C-BE32-E72D297353CC}">
                <c16:uniqueId val="{000001BC-3B70-4DCF-81F7-C1E853A8FBD5}"/>
              </c:ext>
            </c:extLst>
          </c:dPt>
          <c:dPt>
            <c:idx val="80"/>
            <c:bubble3D val="0"/>
            <c:spPr>
              <a:ln w="31750">
                <a:noFill/>
              </a:ln>
            </c:spPr>
            <c:extLst>
              <c:ext xmlns:c16="http://schemas.microsoft.com/office/drawing/2014/chart" uri="{C3380CC4-5D6E-409C-BE32-E72D297353CC}">
                <c16:uniqueId val="{000001BE-3B70-4DCF-81F7-C1E853A8FBD5}"/>
              </c:ext>
            </c:extLst>
          </c:dPt>
          <c:dPt>
            <c:idx val="81"/>
            <c:bubble3D val="0"/>
            <c:spPr>
              <a:ln w="31750">
                <a:noFill/>
              </a:ln>
            </c:spPr>
            <c:extLst>
              <c:ext xmlns:c16="http://schemas.microsoft.com/office/drawing/2014/chart" uri="{C3380CC4-5D6E-409C-BE32-E72D297353CC}">
                <c16:uniqueId val="{000001C0-3B70-4DCF-81F7-C1E853A8FBD5}"/>
              </c:ext>
            </c:extLst>
          </c:dPt>
          <c:dPt>
            <c:idx val="82"/>
            <c:bubble3D val="0"/>
            <c:spPr>
              <a:ln w="31750">
                <a:noFill/>
              </a:ln>
            </c:spPr>
            <c:extLst>
              <c:ext xmlns:c16="http://schemas.microsoft.com/office/drawing/2014/chart" uri="{C3380CC4-5D6E-409C-BE32-E72D297353CC}">
                <c16:uniqueId val="{000001C2-3B70-4DCF-81F7-C1E853A8FBD5}"/>
              </c:ext>
            </c:extLst>
          </c:dPt>
          <c:dPt>
            <c:idx val="83"/>
            <c:bubble3D val="0"/>
            <c:spPr>
              <a:ln w="31750">
                <a:noFill/>
              </a:ln>
            </c:spPr>
            <c:extLst>
              <c:ext xmlns:c16="http://schemas.microsoft.com/office/drawing/2014/chart" uri="{C3380CC4-5D6E-409C-BE32-E72D297353CC}">
                <c16:uniqueId val="{000001C4-3B70-4DCF-81F7-C1E853A8FBD5}"/>
              </c:ext>
            </c:extLst>
          </c:dPt>
          <c:dPt>
            <c:idx val="84"/>
            <c:bubble3D val="0"/>
            <c:spPr>
              <a:ln w="31750">
                <a:noFill/>
              </a:ln>
            </c:spPr>
            <c:extLst>
              <c:ext xmlns:c16="http://schemas.microsoft.com/office/drawing/2014/chart" uri="{C3380CC4-5D6E-409C-BE32-E72D297353CC}">
                <c16:uniqueId val="{000001C6-3B70-4DCF-81F7-C1E853A8FBD5}"/>
              </c:ext>
            </c:extLst>
          </c:dPt>
          <c:dPt>
            <c:idx val="85"/>
            <c:bubble3D val="0"/>
            <c:spPr>
              <a:ln w="31750">
                <a:noFill/>
              </a:ln>
            </c:spPr>
            <c:extLst>
              <c:ext xmlns:c16="http://schemas.microsoft.com/office/drawing/2014/chart" uri="{C3380CC4-5D6E-409C-BE32-E72D297353CC}">
                <c16:uniqueId val="{000001C8-3B70-4DCF-81F7-C1E853A8FBD5}"/>
              </c:ext>
            </c:extLst>
          </c:dPt>
          <c:dPt>
            <c:idx val="86"/>
            <c:bubble3D val="0"/>
            <c:spPr>
              <a:ln w="31750">
                <a:noFill/>
              </a:ln>
            </c:spPr>
            <c:extLst>
              <c:ext xmlns:c16="http://schemas.microsoft.com/office/drawing/2014/chart" uri="{C3380CC4-5D6E-409C-BE32-E72D297353CC}">
                <c16:uniqueId val="{000001CA-3B70-4DCF-81F7-C1E853A8FBD5}"/>
              </c:ext>
            </c:extLst>
          </c:dPt>
          <c:dPt>
            <c:idx val="87"/>
            <c:bubble3D val="0"/>
            <c:spPr>
              <a:ln w="31750">
                <a:noFill/>
              </a:ln>
            </c:spPr>
            <c:extLst>
              <c:ext xmlns:c16="http://schemas.microsoft.com/office/drawing/2014/chart" uri="{C3380CC4-5D6E-409C-BE32-E72D297353CC}">
                <c16:uniqueId val="{000001CC-3B70-4DCF-81F7-C1E853A8FBD5}"/>
              </c:ext>
            </c:extLst>
          </c:dPt>
          <c:dPt>
            <c:idx val="88"/>
            <c:bubble3D val="0"/>
            <c:spPr>
              <a:ln w="31750">
                <a:noFill/>
              </a:ln>
            </c:spPr>
            <c:extLst>
              <c:ext xmlns:c16="http://schemas.microsoft.com/office/drawing/2014/chart" uri="{C3380CC4-5D6E-409C-BE32-E72D297353CC}">
                <c16:uniqueId val="{000001CE-3B70-4DCF-81F7-C1E853A8FBD5}"/>
              </c:ext>
            </c:extLst>
          </c:dPt>
          <c:dPt>
            <c:idx val="89"/>
            <c:bubble3D val="0"/>
            <c:spPr>
              <a:ln w="31750">
                <a:noFill/>
              </a:ln>
            </c:spPr>
            <c:extLst>
              <c:ext xmlns:c16="http://schemas.microsoft.com/office/drawing/2014/chart" uri="{C3380CC4-5D6E-409C-BE32-E72D297353CC}">
                <c16:uniqueId val="{000001D0-3B70-4DCF-81F7-C1E853A8FBD5}"/>
              </c:ext>
            </c:extLst>
          </c:dPt>
          <c:dPt>
            <c:idx val="90"/>
            <c:bubble3D val="0"/>
            <c:spPr>
              <a:ln w="31750">
                <a:noFill/>
              </a:ln>
            </c:spPr>
            <c:extLst>
              <c:ext xmlns:c16="http://schemas.microsoft.com/office/drawing/2014/chart" uri="{C3380CC4-5D6E-409C-BE32-E72D297353CC}">
                <c16:uniqueId val="{000001D2-3B70-4DCF-81F7-C1E853A8FBD5}"/>
              </c:ext>
            </c:extLst>
          </c:dPt>
          <c:dPt>
            <c:idx val="91"/>
            <c:bubble3D val="0"/>
            <c:spPr>
              <a:ln w="31750">
                <a:noFill/>
              </a:ln>
            </c:spPr>
            <c:extLst>
              <c:ext xmlns:c16="http://schemas.microsoft.com/office/drawing/2014/chart" uri="{C3380CC4-5D6E-409C-BE32-E72D297353CC}">
                <c16:uniqueId val="{000001D4-3B70-4DCF-81F7-C1E853A8FBD5}"/>
              </c:ext>
            </c:extLst>
          </c:dPt>
          <c:dPt>
            <c:idx val="92"/>
            <c:bubble3D val="0"/>
            <c:spPr>
              <a:ln w="31750">
                <a:noFill/>
              </a:ln>
            </c:spPr>
            <c:extLst>
              <c:ext xmlns:c16="http://schemas.microsoft.com/office/drawing/2014/chart" uri="{C3380CC4-5D6E-409C-BE32-E72D297353CC}">
                <c16:uniqueId val="{000001D6-3B70-4DCF-81F7-C1E853A8FBD5}"/>
              </c:ext>
            </c:extLst>
          </c:dPt>
          <c:dPt>
            <c:idx val="93"/>
            <c:bubble3D val="0"/>
            <c:spPr>
              <a:ln w="31750">
                <a:noFill/>
              </a:ln>
            </c:spPr>
            <c:extLst>
              <c:ext xmlns:c16="http://schemas.microsoft.com/office/drawing/2014/chart" uri="{C3380CC4-5D6E-409C-BE32-E72D297353CC}">
                <c16:uniqueId val="{000001D8-3B70-4DCF-81F7-C1E853A8FBD5}"/>
              </c:ext>
            </c:extLst>
          </c:dPt>
          <c:dPt>
            <c:idx val="94"/>
            <c:bubble3D val="0"/>
            <c:spPr>
              <a:ln w="31750">
                <a:noFill/>
              </a:ln>
            </c:spPr>
            <c:extLst>
              <c:ext xmlns:c16="http://schemas.microsoft.com/office/drawing/2014/chart" uri="{C3380CC4-5D6E-409C-BE32-E72D297353CC}">
                <c16:uniqueId val="{000001DA-3B70-4DCF-81F7-C1E853A8FBD5}"/>
              </c:ext>
            </c:extLst>
          </c:dPt>
          <c:dPt>
            <c:idx val="95"/>
            <c:bubble3D val="0"/>
            <c:spPr>
              <a:ln w="31750">
                <a:noFill/>
              </a:ln>
            </c:spPr>
            <c:extLst>
              <c:ext xmlns:c16="http://schemas.microsoft.com/office/drawing/2014/chart" uri="{C3380CC4-5D6E-409C-BE32-E72D297353CC}">
                <c16:uniqueId val="{000001DC-3B70-4DCF-81F7-C1E853A8FBD5}"/>
              </c:ext>
            </c:extLst>
          </c:dPt>
          <c:dPt>
            <c:idx val="96"/>
            <c:bubble3D val="0"/>
            <c:spPr>
              <a:ln w="31750">
                <a:noFill/>
              </a:ln>
            </c:spPr>
            <c:extLst>
              <c:ext xmlns:c16="http://schemas.microsoft.com/office/drawing/2014/chart" uri="{C3380CC4-5D6E-409C-BE32-E72D297353CC}">
                <c16:uniqueId val="{000001DE-3B70-4DCF-81F7-C1E853A8FBD5}"/>
              </c:ext>
            </c:extLst>
          </c:dPt>
          <c:dPt>
            <c:idx val="97"/>
            <c:bubble3D val="0"/>
            <c:spPr>
              <a:ln w="31750">
                <a:noFill/>
              </a:ln>
            </c:spPr>
            <c:extLst>
              <c:ext xmlns:c16="http://schemas.microsoft.com/office/drawing/2014/chart" uri="{C3380CC4-5D6E-409C-BE32-E72D297353CC}">
                <c16:uniqueId val="{000001E0-3B70-4DCF-81F7-C1E853A8FBD5}"/>
              </c:ext>
            </c:extLst>
          </c:dPt>
          <c:dPt>
            <c:idx val="98"/>
            <c:bubble3D val="0"/>
            <c:spPr>
              <a:ln w="31750">
                <a:noFill/>
              </a:ln>
            </c:spPr>
            <c:extLst>
              <c:ext xmlns:c16="http://schemas.microsoft.com/office/drawing/2014/chart" uri="{C3380CC4-5D6E-409C-BE32-E72D297353CC}">
                <c16:uniqueId val="{000001E2-3B70-4DCF-81F7-C1E853A8FBD5}"/>
              </c:ext>
            </c:extLst>
          </c:dPt>
          <c:dPt>
            <c:idx val="99"/>
            <c:bubble3D val="0"/>
            <c:spPr>
              <a:ln w="31750">
                <a:noFill/>
              </a:ln>
            </c:spPr>
            <c:extLst>
              <c:ext xmlns:c16="http://schemas.microsoft.com/office/drawing/2014/chart" uri="{C3380CC4-5D6E-409C-BE32-E72D297353CC}">
                <c16:uniqueId val="{000001E4-3B70-4DCF-81F7-C1E853A8FBD5}"/>
              </c:ext>
            </c:extLst>
          </c:dPt>
          <c:dPt>
            <c:idx val="100"/>
            <c:bubble3D val="0"/>
            <c:spPr>
              <a:ln w="31750">
                <a:noFill/>
              </a:ln>
            </c:spPr>
            <c:extLst>
              <c:ext xmlns:c16="http://schemas.microsoft.com/office/drawing/2014/chart" uri="{C3380CC4-5D6E-409C-BE32-E72D297353CC}">
                <c16:uniqueId val="{000001E6-3B70-4DCF-81F7-C1E853A8FBD5}"/>
              </c:ext>
            </c:extLst>
          </c:dPt>
          <c:dPt>
            <c:idx val="101"/>
            <c:bubble3D val="0"/>
            <c:spPr>
              <a:ln w="31750">
                <a:noFill/>
              </a:ln>
            </c:spPr>
            <c:extLst>
              <c:ext xmlns:c16="http://schemas.microsoft.com/office/drawing/2014/chart" uri="{C3380CC4-5D6E-409C-BE32-E72D297353CC}">
                <c16:uniqueId val="{000001E8-3B70-4DCF-81F7-C1E853A8FBD5}"/>
              </c:ext>
            </c:extLst>
          </c:dPt>
          <c:dPt>
            <c:idx val="102"/>
            <c:bubble3D val="0"/>
            <c:spPr>
              <a:ln w="31750">
                <a:noFill/>
              </a:ln>
            </c:spPr>
            <c:extLst>
              <c:ext xmlns:c16="http://schemas.microsoft.com/office/drawing/2014/chart" uri="{C3380CC4-5D6E-409C-BE32-E72D297353CC}">
                <c16:uniqueId val="{000001EA-3B70-4DCF-81F7-C1E853A8FBD5}"/>
              </c:ext>
            </c:extLst>
          </c:dPt>
          <c:dPt>
            <c:idx val="103"/>
            <c:bubble3D val="0"/>
            <c:spPr>
              <a:ln w="31750">
                <a:noFill/>
              </a:ln>
            </c:spPr>
            <c:extLst>
              <c:ext xmlns:c16="http://schemas.microsoft.com/office/drawing/2014/chart" uri="{C3380CC4-5D6E-409C-BE32-E72D297353CC}">
                <c16:uniqueId val="{000001EC-3B70-4DCF-81F7-C1E853A8FBD5}"/>
              </c:ext>
            </c:extLst>
          </c:dPt>
          <c:dPt>
            <c:idx val="104"/>
            <c:bubble3D val="0"/>
            <c:spPr>
              <a:ln w="31750">
                <a:noFill/>
              </a:ln>
            </c:spPr>
            <c:extLst>
              <c:ext xmlns:c16="http://schemas.microsoft.com/office/drawing/2014/chart" uri="{C3380CC4-5D6E-409C-BE32-E72D297353CC}">
                <c16:uniqueId val="{000001EE-3B70-4DCF-81F7-C1E853A8FBD5}"/>
              </c:ext>
            </c:extLst>
          </c:dPt>
          <c:dPt>
            <c:idx val="105"/>
            <c:bubble3D val="0"/>
            <c:spPr>
              <a:ln w="31750">
                <a:noFill/>
              </a:ln>
            </c:spPr>
            <c:extLst>
              <c:ext xmlns:c16="http://schemas.microsoft.com/office/drawing/2014/chart" uri="{C3380CC4-5D6E-409C-BE32-E72D297353CC}">
                <c16:uniqueId val="{000001F0-3B70-4DCF-81F7-C1E853A8FBD5}"/>
              </c:ext>
            </c:extLst>
          </c:dPt>
          <c:dPt>
            <c:idx val="106"/>
            <c:bubble3D val="0"/>
            <c:spPr>
              <a:ln w="31750">
                <a:noFill/>
              </a:ln>
            </c:spPr>
            <c:extLst>
              <c:ext xmlns:c16="http://schemas.microsoft.com/office/drawing/2014/chart" uri="{C3380CC4-5D6E-409C-BE32-E72D297353CC}">
                <c16:uniqueId val="{000001F2-3B70-4DCF-81F7-C1E853A8FBD5}"/>
              </c:ext>
            </c:extLst>
          </c:dPt>
          <c:dPt>
            <c:idx val="107"/>
            <c:bubble3D val="0"/>
            <c:spPr>
              <a:ln w="31750">
                <a:noFill/>
              </a:ln>
            </c:spPr>
            <c:extLst>
              <c:ext xmlns:c16="http://schemas.microsoft.com/office/drawing/2014/chart" uri="{C3380CC4-5D6E-409C-BE32-E72D297353CC}">
                <c16:uniqueId val="{000001F4-3B70-4DCF-81F7-C1E853A8FBD5}"/>
              </c:ext>
            </c:extLst>
          </c:dPt>
          <c:dPt>
            <c:idx val="108"/>
            <c:bubble3D val="0"/>
            <c:spPr>
              <a:ln w="31750">
                <a:noFill/>
              </a:ln>
            </c:spPr>
            <c:extLst>
              <c:ext xmlns:c16="http://schemas.microsoft.com/office/drawing/2014/chart" uri="{C3380CC4-5D6E-409C-BE32-E72D297353CC}">
                <c16:uniqueId val="{000001F6-3B70-4DCF-81F7-C1E853A8FBD5}"/>
              </c:ext>
            </c:extLst>
          </c:dPt>
          <c:dPt>
            <c:idx val="109"/>
            <c:bubble3D val="0"/>
            <c:spPr>
              <a:ln w="31750">
                <a:noFill/>
              </a:ln>
            </c:spPr>
            <c:extLst>
              <c:ext xmlns:c16="http://schemas.microsoft.com/office/drawing/2014/chart" uri="{C3380CC4-5D6E-409C-BE32-E72D297353CC}">
                <c16:uniqueId val="{000001F8-3B70-4DCF-81F7-C1E853A8FBD5}"/>
              </c:ext>
            </c:extLst>
          </c:dPt>
          <c:dPt>
            <c:idx val="110"/>
            <c:bubble3D val="0"/>
            <c:spPr>
              <a:ln w="31750">
                <a:noFill/>
              </a:ln>
            </c:spPr>
            <c:extLst>
              <c:ext xmlns:c16="http://schemas.microsoft.com/office/drawing/2014/chart" uri="{C3380CC4-5D6E-409C-BE32-E72D297353CC}">
                <c16:uniqueId val="{000001FA-3B70-4DCF-81F7-C1E853A8FBD5}"/>
              </c:ext>
            </c:extLst>
          </c:dPt>
          <c:dPt>
            <c:idx val="111"/>
            <c:bubble3D val="0"/>
            <c:spPr>
              <a:ln w="31750">
                <a:noFill/>
              </a:ln>
            </c:spPr>
            <c:extLst>
              <c:ext xmlns:c16="http://schemas.microsoft.com/office/drawing/2014/chart" uri="{C3380CC4-5D6E-409C-BE32-E72D297353CC}">
                <c16:uniqueId val="{000001FC-3B70-4DCF-81F7-C1E853A8FBD5}"/>
              </c:ext>
            </c:extLst>
          </c:dPt>
          <c:dPt>
            <c:idx val="112"/>
            <c:bubble3D val="0"/>
            <c:spPr>
              <a:ln w="31750">
                <a:noFill/>
              </a:ln>
            </c:spPr>
            <c:extLst>
              <c:ext xmlns:c16="http://schemas.microsoft.com/office/drawing/2014/chart" uri="{C3380CC4-5D6E-409C-BE32-E72D297353CC}">
                <c16:uniqueId val="{000001FE-3B70-4DCF-81F7-C1E853A8FBD5}"/>
              </c:ext>
            </c:extLst>
          </c:dPt>
          <c:dPt>
            <c:idx val="113"/>
            <c:bubble3D val="0"/>
            <c:spPr>
              <a:ln w="31750">
                <a:noFill/>
              </a:ln>
            </c:spPr>
            <c:extLst>
              <c:ext xmlns:c16="http://schemas.microsoft.com/office/drawing/2014/chart" uri="{C3380CC4-5D6E-409C-BE32-E72D297353CC}">
                <c16:uniqueId val="{00000200-3B70-4DCF-81F7-C1E853A8FBD5}"/>
              </c:ext>
            </c:extLst>
          </c:dPt>
          <c:dPt>
            <c:idx val="114"/>
            <c:bubble3D val="0"/>
            <c:spPr>
              <a:ln w="31750">
                <a:noFill/>
              </a:ln>
            </c:spPr>
            <c:extLst>
              <c:ext xmlns:c16="http://schemas.microsoft.com/office/drawing/2014/chart" uri="{C3380CC4-5D6E-409C-BE32-E72D297353CC}">
                <c16:uniqueId val="{00000202-3B70-4DCF-81F7-C1E853A8FBD5}"/>
              </c:ext>
            </c:extLst>
          </c:dPt>
          <c:dPt>
            <c:idx val="115"/>
            <c:bubble3D val="0"/>
            <c:spPr>
              <a:ln w="31750">
                <a:noFill/>
              </a:ln>
            </c:spPr>
            <c:extLst>
              <c:ext xmlns:c16="http://schemas.microsoft.com/office/drawing/2014/chart" uri="{C3380CC4-5D6E-409C-BE32-E72D297353CC}">
                <c16:uniqueId val="{00000204-3B70-4DCF-81F7-C1E853A8FBD5}"/>
              </c:ext>
            </c:extLst>
          </c:dPt>
          <c:dPt>
            <c:idx val="116"/>
            <c:bubble3D val="0"/>
            <c:spPr>
              <a:ln w="31750">
                <a:noFill/>
              </a:ln>
            </c:spPr>
            <c:extLst>
              <c:ext xmlns:c16="http://schemas.microsoft.com/office/drawing/2014/chart" uri="{C3380CC4-5D6E-409C-BE32-E72D297353CC}">
                <c16:uniqueId val="{00000206-3B70-4DCF-81F7-C1E853A8FBD5}"/>
              </c:ext>
            </c:extLst>
          </c:dPt>
          <c:dPt>
            <c:idx val="117"/>
            <c:bubble3D val="0"/>
            <c:spPr>
              <a:ln w="31750">
                <a:noFill/>
              </a:ln>
            </c:spPr>
            <c:extLst>
              <c:ext xmlns:c16="http://schemas.microsoft.com/office/drawing/2014/chart" uri="{C3380CC4-5D6E-409C-BE32-E72D297353CC}">
                <c16:uniqueId val="{00000208-3B70-4DCF-81F7-C1E853A8FBD5}"/>
              </c:ext>
            </c:extLst>
          </c:dPt>
          <c:dPt>
            <c:idx val="118"/>
            <c:bubble3D val="0"/>
            <c:spPr>
              <a:ln w="31750">
                <a:noFill/>
              </a:ln>
            </c:spPr>
            <c:extLst>
              <c:ext xmlns:c16="http://schemas.microsoft.com/office/drawing/2014/chart" uri="{C3380CC4-5D6E-409C-BE32-E72D297353CC}">
                <c16:uniqueId val="{0000020A-3B70-4DCF-81F7-C1E853A8FBD5}"/>
              </c:ext>
            </c:extLst>
          </c:dPt>
          <c:dPt>
            <c:idx val="119"/>
            <c:bubble3D val="0"/>
            <c:spPr>
              <a:ln w="31750">
                <a:noFill/>
              </a:ln>
            </c:spPr>
            <c:extLst>
              <c:ext xmlns:c16="http://schemas.microsoft.com/office/drawing/2014/chart" uri="{C3380CC4-5D6E-409C-BE32-E72D297353CC}">
                <c16:uniqueId val="{0000020C-3B70-4DCF-81F7-C1E853A8FBD5}"/>
              </c:ext>
            </c:extLst>
          </c:dPt>
          <c:dPt>
            <c:idx val="120"/>
            <c:bubble3D val="0"/>
            <c:spPr>
              <a:ln w="31750">
                <a:noFill/>
              </a:ln>
            </c:spPr>
            <c:extLst>
              <c:ext xmlns:c16="http://schemas.microsoft.com/office/drawing/2014/chart" uri="{C3380CC4-5D6E-409C-BE32-E72D297353CC}">
                <c16:uniqueId val="{0000020E-3B70-4DCF-81F7-C1E853A8FBD5}"/>
              </c:ext>
            </c:extLst>
          </c:dPt>
          <c:dPt>
            <c:idx val="121"/>
            <c:bubble3D val="0"/>
            <c:spPr>
              <a:ln w="31750">
                <a:noFill/>
              </a:ln>
            </c:spPr>
            <c:extLst>
              <c:ext xmlns:c16="http://schemas.microsoft.com/office/drawing/2014/chart" uri="{C3380CC4-5D6E-409C-BE32-E72D297353CC}">
                <c16:uniqueId val="{00000210-3B70-4DCF-81F7-C1E853A8FBD5}"/>
              </c:ext>
            </c:extLst>
          </c:dPt>
          <c:dPt>
            <c:idx val="122"/>
            <c:bubble3D val="0"/>
            <c:spPr>
              <a:ln w="31750">
                <a:noFill/>
              </a:ln>
            </c:spPr>
            <c:extLst>
              <c:ext xmlns:c16="http://schemas.microsoft.com/office/drawing/2014/chart" uri="{C3380CC4-5D6E-409C-BE32-E72D297353CC}">
                <c16:uniqueId val="{00000212-3B70-4DCF-81F7-C1E853A8FBD5}"/>
              </c:ext>
            </c:extLst>
          </c:dPt>
          <c:dPt>
            <c:idx val="123"/>
            <c:bubble3D val="0"/>
            <c:spPr>
              <a:ln w="31750">
                <a:noFill/>
              </a:ln>
            </c:spPr>
            <c:extLst>
              <c:ext xmlns:c16="http://schemas.microsoft.com/office/drawing/2014/chart" uri="{C3380CC4-5D6E-409C-BE32-E72D297353CC}">
                <c16:uniqueId val="{00000214-3B70-4DCF-81F7-C1E853A8FBD5}"/>
              </c:ext>
            </c:extLst>
          </c:dPt>
          <c:dPt>
            <c:idx val="124"/>
            <c:bubble3D val="0"/>
            <c:spPr>
              <a:ln w="31750">
                <a:noFill/>
              </a:ln>
            </c:spPr>
            <c:extLst>
              <c:ext xmlns:c16="http://schemas.microsoft.com/office/drawing/2014/chart" uri="{C3380CC4-5D6E-409C-BE32-E72D297353CC}">
                <c16:uniqueId val="{00000216-3B70-4DCF-81F7-C1E853A8FBD5}"/>
              </c:ext>
            </c:extLst>
          </c:dPt>
          <c:dPt>
            <c:idx val="125"/>
            <c:bubble3D val="0"/>
            <c:spPr>
              <a:ln w="31750">
                <a:noFill/>
              </a:ln>
            </c:spPr>
            <c:extLst>
              <c:ext xmlns:c16="http://schemas.microsoft.com/office/drawing/2014/chart" uri="{C3380CC4-5D6E-409C-BE32-E72D297353CC}">
                <c16:uniqueId val="{00000218-3B70-4DCF-81F7-C1E853A8FBD5}"/>
              </c:ext>
            </c:extLst>
          </c:dPt>
          <c:dPt>
            <c:idx val="126"/>
            <c:bubble3D val="0"/>
            <c:spPr>
              <a:ln w="31750">
                <a:noFill/>
              </a:ln>
            </c:spPr>
            <c:extLst>
              <c:ext xmlns:c16="http://schemas.microsoft.com/office/drawing/2014/chart" uri="{C3380CC4-5D6E-409C-BE32-E72D297353CC}">
                <c16:uniqueId val="{0000021A-3B70-4DCF-81F7-C1E853A8FBD5}"/>
              </c:ext>
            </c:extLst>
          </c:dPt>
          <c:dPt>
            <c:idx val="127"/>
            <c:bubble3D val="0"/>
            <c:spPr>
              <a:ln w="31750">
                <a:noFill/>
              </a:ln>
            </c:spPr>
            <c:extLst>
              <c:ext xmlns:c16="http://schemas.microsoft.com/office/drawing/2014/chart" uri="{C3380CC4-5D6E-409C-BE32-E72D297353CC}">
                <c16:uniqueId val="{0000021C-3B70-4DCF-81F7-C1E853A8FBD5}"/>
              </c:ext>
            </c:extLst>
          </c:dPt>
          <c:dPt>
            <c:idx val="128"/>
            <c:bubble3D val="0"/>
            <c:spPr>
              <a:ln w="31750">
                <a:noFill/>
              </a:ln>
            </c:spPr>
            <c:extLst>
              <c:ext xmlns:c16="http://schemas.microsoft.com/office/drawing/2014/chart" uri="{C3380CC4-5D6E-409C-BE32-E72D297353CC}">
                <c16:uniqueId val="{0000021E-3B70-4DCF-81F7-C1E853A8FBD5}"/>
              </c:ext>
            </c:extLst>
          </c:dPt>
          <c:dPt>
            <c:idx val="129"/>
            <c:bubble3D val="0"/>
            <c:spPr>
              <a:ln w="31750">
                <a:noFill/>
              </a:ln>
            </c:spPr>
            <c:extLst>
              <c:ext xmlns:c16="http://schemas.microsoft.com/office/drawing/2014/chart" uri="{C3380CC4-5D6E-409C-BE32-E72D297353CC}">
                <c16:uniqueId val="{00000220-3B70-4DCF-81F7-C1E853A8FBD5}"/>
              </c:ext>
            </c:extLst>
          </c:dPt>
          <c:dPt>
            <c:idx val="130"/>
            <c:bubble3D val="0"/>
            <c:spPr>
              <a:ln w="31750">
                <a:noFill/>
              </a:ln>
            </c:spPr>
            <c:extLst>
              <c:ext xmlns:c16="http://schemas.microsoft.com/office/drawing/2014/chart" uri="{C3380CC4-5D6E-409C-BE32-E72D297353CC}">
                <c16:uniqueId val="{00000222-3B70-4DCF-81F7-C1E853A8FBD5}"/>
              </c:ext>
            </c:extLst>
          </c:dPt>
          <c:dPt>
            <c:idx val="131"/>
            <c:bubble3D val="0"/>
            <c:spPr>
              <a:ln w="31750">
                <a:noFill/>
              </a:ln>
            </c:spPr>
            <c:extLst>
              <c:ext xmlns:c16="http://schemas.microsoft.com/office/drawing/2014/chart" uri="{C3380CC4-5D6E-409C-BE32-E72D297353CC}">
                <c16:uniqueId val="{00000224-3B70-4DCF-81F7-C1E853A8FBD5}"/>
              </c:ext>
            </c:extLst>
          </c:dPt>
          <c:dPt>
            <c:idx val="132"/>
            <c:bubble3D val="0"/>
            <c:spPr>
              <a:ln w="31750">
                <a:noFill/>
              </a:ln>
            </c:spPr>
            <c:extLst>
              <c:ext xmlns:c16="http://schemas.microsoft.com/office/drawing/2014/chart" uri="{C3380CC4-5D6E-409C-BE32-E72D297353CC}">
                <c16:uniqueId val="{00000226-3B70-4DCF-81F7-C1E853A8FBD5}"/>
              </c:ext>
            </c:extLst>
          </c:dPt>
          <c:dPt>
            <c:idx val="133"/>
            <c:bubble3D val="0"/>
            <c:spPr>
              <a:ln w="31750">
                <a:noFill/>
              </a:ln>
            </c:spPr>
            <c:extLst>
              <c:ext xmlns:c16="http://schemas.microsoft.com/office/drawing/2014/chart" uri="{C3380CC4-5D6E-409C-BE32-E72D297353CC}">
                <c16:uniqueId val="{00000228-3B70-4DCF-81F7-C1E853A8FBD5}"/>
              </c:ext>
            </c:extLst>
          </c:dPt>
          <c:dPt>
            <c:idx val="134"/>
            <c:bubble3D val="0"/>
            <c:spPr>
              <a:ln w="31750">
                <a:noFill/>
              </a:ln>
            </c:spPr>
            <c:extLst>
              <c:ext xmlns:c16="http://schemas.microsoft.com/office/drawing/2014/chart" uri="{C3380CC4-5D6E-409C-BE32-E72D297353CC}">
                <c16:uniqueId val="{0000022A-3B70-4DCF-81F7-C1E853A8FBD5}"/>
              </c:ext>
            </c:extLst>
          </c:dPt>
          <c:dPt>
            <c:idx val="135"/>
            <c:bubble3D val="0"/>
            <c:spPr>
              <a:ln w="31750">
                <a:noFill/>
              </a:ln>
            </c:spPr>
            <c:extLst>
              <c:ext xmlns:c16="http://schemas.microsoft.com/office/drawing/2014/chart" uri="{C3380CC4-5D6E-409C-BE32-E72D297353CC}">
                <c16:uniqueId val="{0000022C-3B70-4DCF-81F7-C1E853A8FBD5}"/>
              </c:ext>
            </c:extLst>
          </c:dPt>
          <c:dPt>
            <c:idx val="136"/>
            <c:bubble3D val="0"/>
            <c:spPr>
              <a:ln w="31750">
                <a:noFill/>
              </a:ln>
            </c:spPr>
            <c:extLst>
              <c:ext xmlns:c16="http://schemas.microsoft.com/office/drawing/2014/chart" uri="{C3380CC4-5D6E-409C-BE32-E72D297353CC}">
                <c16:uniqueId val="{0000022E-3B70-4DCF-81F7-C1E853A8FBD5}"/>
              </c:ext>
            </c:extLst>
          </c:dPt>
          <c:dPt>
            <c:idx val="137"/>
            <c:bubble3D val="0"/>
            <c:spPr>
              <a:ln w="31750">
                <a:noFill/>
              </a:ln>
            </c:spPr>
            <c:extLst>
              <c:ext xmlns:c16="http://schemas.microsoft.com/office/drawing/2014/chart" uri="{C3380CC4-5D6E-409C-BE32-E72D297353CC}">
                <c16:uniqueId val="{00000230-3B70-4DCF-81F7-C1E853A8FBD5}"/>
              </c:ext>
            </c:extLst>
          </c:dPt>
          <c:dPt>
            <c:idx val="138"/>
            <c:bubble3D val="0"/>
            <c:spPr>
              <a:ln w="31750">
                <a:noFill/>
              </a:ln>
            </c:spPr>
            <c:extLst>
              <c:ext xmlns:c16="http://schemas.microsoft.com/office/drawing/2014/chart" uri="{C3380CC4-5D6E-409C-BE32-E72D297353CC}">
                <c16:uniqueId val="{00000232-3B70-4DCF-81F7-C1E853A8FBD5}"/>
              </c:ext>
            </c:extLst>
          </c:dPt>
          <c:dPt>
            <c:idx val="139"/>
            <c:bubble3D val="0"/>
            <c:spPr>
              <a:ln w="31750">
                <a:noFill/>
              </a:ln>
            </c:spPr>
            <c:extLst>
              <c:ext xmlns:c16="http://schemas.microsoft.com/office/drawing/2014/chart" uri="{C3380CC4-5D6E-409C-BE32-E72D297353CC}">
                <c16:uniqueId val="{00000234-3B70-4DCF-81F7-C1E853A8FBD5}"/>
              </c:ext>
            </c:extLst>
          </c:dPt>
          <c:dPt>
            <c:idx val="140"/>
            <c:bubble3D val="0"/>
            <c:spPr>
              <a:ln w="31750">
                <a:noFill/>
              </a:ln>
            </c:spPr>
            <c:extLst>
              <c:ext xmlns:c16="http://schemas.microsoft.com/office/drawing/2014/chart" uri="{C3380CC4-5D6E-409C-BE32-E72D297353CC}">
                <c16:uniqueId val="{00000236-3B70-4DCF-81F7-C1E853A8FBD5}"/>
              </c:ext>
            </c:extLst>
          </c:dPt>
          <c:dPt>
            <c:idx val="141"/>
            <c:bubble3D val="0"/>
            <c:spPr>
              <a:ln w="31750">
                <a:noFill/>
              </a:ln>
            </c:spPr>
            <c:extLst>
              <c:ext xmlns:c16="http://schemas.microsoft.com/office/drawing/2014/chart" uri="{C3380CC4-5D6E-409C-BE32-E72D297353CC}">
                <c16:uniqueId val="{00000238-3B70-4DCF-81F7-C1E853A8FBD5}"/>
              </c:ext>
            </c:extLst>
          </c:dPt>
          <c:dPt>
            <c:idx val="142"/>
            <c:bubble3D val="0"/>
            <c:spPr>
              <a:ln w="31750">
                <a:noFill/>
              </a:ln>
            </c:spPr>
            <c:extLst>
              <c:ext xmlns:c16="http://schemas.microsoft.com/office/drawing/2014/chart" uri="{C3380CC4-5D6E-409C-BE32-E72D297353CC}">
                <c16:uniqueId val="{0000023A-3B70-4DCF-81F7-C1E853A8FBD5}"/>
              </c:ext>
            </c:extLst>
          </c:dPt>
          <c:dPt>
            <c:idx val="143"/>
            <c:bubble3D val="0"/>
            <c:spPr>
              <a:ln w="31750">
                <a:noFill/>
              </a:ln>
            </c:spPr>
            <c:extLst>
              <c:ext xmlns:c16="http://schemas.microsoft.com/office/drawing/2014/chart" uri="{C3380CC4-5D6E-409C-BE32-E72D297353CC}">
                <c16:uniqueId val="{0000023C-3B70-4DCF-81F7-C1E853A8FBD5}"/>
              </c:ext>
            </c:extLst>
          </c:dPt>
          <c:dPt>
            <c:idx val="144"/>
            <c:bubble3D val="0"/>
            <c:spPr>
              <a:ln w="31750">
                <a:noFill/>
              </a:ln>
            </c:spPr>
            <c:extLst>
              <c:ext xmlns:c16="http://schemas.microsoft.com/office/drawing/2014/chart" uri="{C3380CC4-5D6E-409C-BE32-E72D297353CC}">
                <c16:uniqueId val="{0000023E-3B70-4DCF-81F7-C1E853A8FBD5}"/>
              </c:ext>
            </c:extLst>
          </c:dPt>
          <c:errBars>
            <c:errDir val="x"/>
            <c:errBarType val="minus"/>
            <c:errValType val="cust"/>
            <c:noEndCap val="1"/>
            <c:plus>
              <c:numLit>
                <c:formatCode>General</c:formatCode>
                <c:ptCount val="1"/>
                <c:pt idx="0">
                  <c:v>1</c:v>
                </c:pt>
              </c:numLit>
            </c:plus>
            <c:minus>
              <c:numRef>
                <c:f>'Figure 13.2'!$AF$11:$AF$154</c:f>
                <c:numCache>
                  <c:formatCode>General</c:formatCode>
                  <c:ptCount val="144"/>
                  <c:pt idx="1">
                    <c:v>224874</c:v>
                  </c:pt>
                  <c:pt idx="2">
                    <c:v>722</c:v>
                  </c:pt>
                  <c:pt idx="3">
                    <c:v>8500</c:v>
                  </c:pt>
                  <c:pt idx="4">
                    <c:v>1348</c:v>
                  </c:pt>
                  <c:pt idx="5">
                    <c:v>0</c:v>
                  </c:pt>
                  <c:pt idx="6">
                    <c:v>15000</c:v>
                  </c:pt>
                  <c:pt idx="7">
                    <c:v>0</c:v>
                  </c:pt>
                  <c:pt idx="8">
                    <c:v>0</c:v>
                  </c:pt>
                  <c:pt idx="9">
                    <c:v>0</c:v>
                  </c:pt>
                  <c:pt idx="10">
                    <c:v>500</c:v>
                  </c:pt>
                  <c:pt idx="11">
                    <c:v>500</c:v>
                  </c:pt>
                  <c:pt idx="12">
                    <c:v>2500</c:v>
                  </c:pt>
                  <c:pt idx="13">
                    <c:v>2500</c:v>
                  </c:pt>
                  <c:pt idx="14">
                    <c:v>500</c:v>
                  </c:pt>
                  <c:pt idx="15">
                    <c:v>2500</c:v>
                  </c:pt>
                  <c:pt idx="16">
                    <c:v>2500</c:v>
                  </c:pt>
                  <c:pt idx="17">
                    <c:v>450</c:v>
                  </c:pt>
                  <c:pt idx="18">
                    <c:v>3000</c:v>
                  </c:pt>
                  <c:pt idx="19">
                    <c:v>5138</c:v>
                  </c:pt>
                  <c:pt idx="20">
                    <c:v>2000</c:v>
                  </c:pt>
                  <c:pt idx="21">
                    <c:v>2569</c:v>
                  </c:pt>
                  <c:pt idx="22">
                    <c:v>2569</c:v>
                  </c:pt>
                  <c:pt idx="23">
                    <c:v>1000</c:v>
                  </c:pt>
                  <c:pt idx="24">
                    <c:v>4000</c:v>
                  </c:pt>
                  <c:pt idx="25">
                    <c:v>1000</c:v>
                  </c:pt>
                  <c:pt idx="26">
                    <c:v>0</c:v>
                  </c:pt>
                  <c:pt idx="27">
                    <c:v>500</c:v>
                  </c:pt>
                  <c:pt idx="28">
                    <c:v>2000</c:v>
                  </c:pt>
                  <c:pt idx="29">
                    <c:v>2000</c:v>
                  </c:pt>
                  <c:pt idx="30">
                    <c:v>500</c:v>
                  </c:pt>
                  <c:pt idx="31">
                    <c:v>1000</c:v>
                  </c:pt>
                  <c:pt idx="32">
                    <c:v>2000</c:v>
                  </c:pt>
                  <c:pt idx="33">
                    <c:v>2000</c:v>
                  </c:pt>
                  <c:pt idx="34">
                    <c:v>2000</c:v>
                  </c:pt>
                  <c:pt idx="35">
                    <c:v>1000</c:v>
                  </c:pt>
                  <c:pt idx="36">
                    <c:v>2000</c:v>
                  </c:pt>
                  <c:pt idx="37">
                    <c:v>1000</c:v>
                  </c:pt>
                  <c:pt idx="38">
                    <c:v>100</c:v>
                  </c:pt>
                  <c:pt idx="39">
                    <c:v>3000</c:v>
                  </c:pt>
                  <c:pt idx="40">
                    <c:v>1500</c:v>
                  </c:pt>
                  <c:pt idx="41">
                    <c:v>3000</c:v>
                  </c:pt>
                  <c:pt idx="42">
                    <c:v>4000</c:v>
                  </c:pt>
                  <c:pt idx="43">
                    <c:v>2050</c:v>
                  </c:pt>
                  <c:pt idx="44">
                    <c:v>2000</c:v>
                  </c:pt>
                  <c:pt idx="45">
                    <c:v>100</c:v>
                  </c:pt>
                  <c:pt idx="46">
                    <c:v>2500</c:v>
                  </c:pt>
                  <c:pt idx="47">
                    <c:v>5000</c:v>
                  </c:pt>
                  <c:pt idx="48">
                    <c:v>2000</c:v>
                  </c:pt>
                  <c:pt idx="49">
                    <c:v>1000</c:v>
                  </c:pt>
                  <c:pt idx="50">
                    <c:v>4000</c:v>
                  </c:pt>
                  <c:pt idx="51">
                    <c:v>3000</c:v>
                  </c:pt>
                  <c:pt idx="52">
                    <c:v>1000</c:v>
                  </c:pt>
                  <c:pt idx="53">
                    <c:v>2000</c:v>
                  </c:pt>
                  <c:pt idx="54">
                    <c:v>1500</c:v>
                  </c:pt>
                  <c:pt idx="55">
                    <c:v>5000</c:v>
                  </c:pt>
                  <c:pt idx="56">
                    <c:v>6500</c:v>
                  </c:pt>
                  <c:pt idx="57">
                    <c:v>7500</c:v>
                  </c:pt>
                  <c:pt idx="58">
                    <c:v>5000</c:v>
                  </c:pt>
                  <c:pt idx="59">
                    <c:v>2000</c:v>
                  </c:pt>
                  <c:pt idx="60">
                    <c:v>6000</c:v>
                  </c:pt>
                  <c:pt idx="61">
                    <c:v>2000</c:v>
                  </c:pt>
                  <c:pt idx="62">
                    <c:v>2000</c:v>
                  </c:pt>
                  <c:pt idx="63">
                    <c:v>2500</c:v>
                  </c:pt>
                  <c:pt idx="64">
                    <c:v>1500</c:v>
                  </c:pt>
                  <c:pt idx="65">
                    <c:v>1000</c:v>
                  </c:pt>
                  <c:pt idx="66">
                    <c:v>5000</c:v>
                  </c:pt>
                  <c:pt idx="67">
                    <c:v>500</c:v>
                  </c:pt>
                  <c:pt idx="68">
                    <c:v>500</c:v>
                  </c:pt>
                  <c:pt idx="69">
                    <c:v>3000</c:v>
                  </c:pt>
                  <c:pt idx="70">
                    <c:v>5000</c:v>
                  </c:pt>
                  <c:pt idx="71">
                    <c:v>5000</c:v>
                  </c:pt>
                  <c:pt idx="72">
                    <c:v>0</c:v>
                  </c:pt>
                  <c:pt idx="73">
                    <c:v>0</c:v>
                  </c:pt>
                  <c:pt idx="74">
                    <c:v>0</c:v>
                  </c:pt>
                  <c:pt idx="75">
                    <c:v>0</c:v>
                  </c:pt>
                  <c:pt idx="76">
                    <c:v>0</c:v>
                  </c:pt>
                  <c:pt idx="77">
                    <c:v>0</c:v>
                  </c:pt>
                </c:numCache>
              </c:numRef>
            </c:minus>
            <c:spPr>
              <a:ln w="31750" cap="rnd">
                <a:solidFill>
                  <a:schemeClr val="accent1"/>
                </a:solidFill>
              </a:ln>
            </c:spPr>
          </c:errBars>
          <c:errBars>
            <c:errDir val="y"/>
            <c:errBarType val="minus"/>
            <c:errValType val="cust"/>
            <c:noEndCap val="1"/>
            <c:plus>
              <c:numLit>
                <c:formatCode>General</c:formatCode>
                <c:ptCount val="1"/>
                <c:pt idx="0">
                  <c:v>1</c:v>
                </c:pt>
              </c:numLit>
            </c:plus>
            <c:minus>
              <c:numRef>
                <c:f>'Figure 13.2'!$AG$12:$AG$155</c:f>
                <c:numCache>
                  <c:formatCode>General</c:formatCode>
                  <c:ptCount val="144"/>
                  <c:pt idx="0">
                    <c:v>0</c:v>
                  </c:pt>
                  <c:pt idx="1">
                    <c:v>340</c:v>
                  </c:pt>
                  <c:pt idx="2">
                    <c:v>5</c:v>
                  </c:pt>
                  <c:pt idx="3">
                    <c:v>10</c:v>
                  </c:pt>
                  <c:pt idx="4">
                    <c:v>6</c:v>
                  </c:pt>
                  <c:pt idx="5">
                    <c:v>4</c:v>
                  </c:pt>
                  <c:pt idx="6">
                    <c:v>0</c:v>
                  </c:pt>
                  <c:pt idx="7">
                    <c:v>1</c:v>
                  </c:pt>
                  <c:pt idx="8">
                    <c:v>4</c:v>
                  </c:pt>
                  <c:pt idx="9">
                    <c:v>2</c:v>
                  </c:pt>
                  <c:pt idx="10">
                    <c:v>1.5</c:v>
                  </c:pt>
                  <c:pt idx="11">
                    <c:v>1.4911999999999992</c:v>
                  </c:pt>
                  <c:pt idx="12">
                    <c:v>1</c:v>
                  </c:pt>
                  <c:pt idx="13">
                    <c:v>0.80880000000000152</c:v>
                  </c:pt>
                  <c:pt idx="14">
                    <c:v>0.19119999999999848</c:v>
                  </c:pt>
                  <c:pt idx="15">
                    <c:v>1</c:v>
                  </c:pt>
                  <c:pt idx="16">
                    <c:v>2.0088000000000008</c:v>
                  </c:pt>
                  <c:pt idx="17">
                    <c:v>0</c:v>
                  </c:pt>
                  <c:pt idx="18">
                    <c:v>0.5</c:v>
                  </c:pt>
                  <c:pt idx="19">
                    <c:v>0.10000000000000142</c:v>
                  </c:pt>
                  <c:pt idx="20">
                    <c:v>0.39999999999999858</c:v>
                  </c:pt>
                  <c:pt idx="21">
                    <c:v>0.5</c:v>
                  </c:pt>
                  <c:pt idx="22">
                    <c:v>0.30000000000000071</c:v>
                  </c:pt>
                  <c:pt idx="23">
                    <c:v>2.1999999999999993</c:v>
                  </c:pt>
                  <c:pt idx="24">
                    <c:v>4.8899999999999721E-2</c:v>
                  </c:pt>
                  <c:pt idx="25">
                    <c:v>0.95110000000000028</c:v>
                  </c:pt>
                  <c:pt idx="26">
                    <c:v>9.9999999999766942E-5</c:v>
                  </c:pt>
                  <c:pt idx="27">
                    <c:v>0.74980000000000047</c:v>
                  </c:pt>
                  <c:pt idx="28">
                    <c:v>0.16009999999999991</c:v>
                  </c:pt>
                  <c:pt idx="29">
                    <c:v>6.7399999999999238E-2</c:v>
                  </c:pt>
                  <c:pt idx="30">
                    <c:v>0.30160000000000053</c:v>
                  </c:pt>
                  <c:pt idx="31">
                    <c:v>0.23099999999999987</c:v>
                  </c:pt>
                  <c:pt idx="32">
                    <c:v>1.9899999999999807E-2</c:v>
                  </c:pt>
                  <c:pt idx="33">
                    <c:v>0.56010000000000026</c:v>
                  </c:pt>
                  <c:pt idx="34">
                    <c:v>4.1500000000000981E-2</c:v>
                  </c:pt>
                  <c:pt idx="35">
                    <c:v>0.20889999999999986</c:v>
                  </c:pt>
                  <c:pt idx="36">
                    <c:v>0.6595999999999993</c:v>
                  </c:pt>
                  <c:pt idx="37">
                    <c:v>0</c:v>
                  </c:pt>
                  <c:pt idx="38">
                    <c:v>6.9900000000000517E-2</c:v>
                  </c:pt>
                  <c:pt idx="39">
                    <c:v>9.2999999999996419E-3</c:v>
                  </c:pt>
                  <c:pt idx="40">
                    <c:v>1.0799999999999699E-2</c:v>
                  </c:pt>
                  <c:pt idx="41">
                    <c:v>0.29390000000000072</c:v>
                  </c:pt>
                  <c:pt idx="42">
                    <c:v>0.63109999999999999</c:v>
                  </c:pt>
                  <c:pt idx="43">
                    <c:v>0.85499999999999865</c:v>
                  </c:pt>
                  <c:pt idx="44">
                    <c:v>0.13000000000000078</c:v>
                  </c:pt>
                  <c:pt idx="45">
                    <c:v>0.44500000000000028</c:v>
                  </c:pt>
                  <c:pt idx="46">
                    <c:v>0.25389999999999979</c:v>
                  </c:pt>
                  <c:pt idx="47">
                    <c:v>8.9100000000000179E-2</c:v>
                  </c:pt>
                  <c:pt idx="48">
                    <c:v>0.41199999999999903</c:v>
                  </c:pt>
                  <c:pt idx="49">
                    <c:v>0.21010000000000062</c:v>
                  </c:pt>
                  <c:pt idx="50">
                    <c:v>5.990000000000073E-2</c:v>
                  </c:pt>
                  <c:pt idx="51">
                    <c:v>0.31599999999999895</c:v>
                  </c:pt>
                  <c:pt idx="52">
                    <c:v>0.21400000000000041</c:v>
                  </c:pt>
                  <c:pt idx="53">
                    <c:v>9.9999999999999645E-2</c:v>
                  </c:pt>
                  <c:pt idx="54">
                    <c:v>0.10000000000000053</c:v>
                  </c:pt>
                  <c:pt idx="55">
                    <c:v>0.20019999999999971</c:v>
                  </c:pt>
                  <c:pt idx="56">
                    <c:v>1.0448000000000004</c:v>
                  </c:pt>
                  <c:pt idx="57">
                    <c:v>1.3549999999999995</c:v>
                  </c:pt>
                  <c:pt idx="58">
                    <c:v>0.20000000000000018</c:v>
                  </c:pt>
                  <c:pt idx="59">
                    <c:v>0.79999999999999982</c:v>
                  </c:pt>
                  <c:pt idx="60">
                    <c:v>1.1877</c:v>
                  </c:pt>
                  <c:pt idx="61">
                    <c:v>0.98240000000000016</c:v>
                  </c:pt>
                  <c:pt idx="62">
                    <c:v>1.2299</c:v>
                  </c:pt>
                  <c:pt idx="63">
                    <c:v>0.10000000000000009</c:v>
                  </c:pt>
                  <c:pt idx="64">
                    <c:v>9.9999999999999978E-2</c:v>
                  </c:pt>
                  <c:pt idx="65">
                    <c:v>1.8100000000000005E-2</c:v>
                  </c:pt>
                  <c:pt idx="66">
                    <c:v>8.1899999999999973E-2</c:v>
                  </c:pt>
                  <c:pt idx="67">
                    <c:v>9.9999999999999978E-2</c:v>
                  </c:pt>
                  <c:pt idx="68">
                    <c:v>0.10000000000000003</c:v>
                  </c:pt>
                  <c:pt idx="69">
                    <c:v>9.9999999999999978E-2</c:v>
                  </c:pt>
                  <c:pt idx="70">
                    <c:v>0.1</c:v>
                  </c:pt>
                  <c:pt idx="71">
                    <c:v>0.1</c:v>
                  </c:pt>
                  <c:pt idx="72">
                    <c:v>0</c:v>
                  </c:pt>
                  <c:pt idx="73">
                    <c:v>0</c:v>
                  </c:pt>
                  <c:pt idx="74">
                    <c:v>0</c:v>
                  </c:pt>
                  <c:pt idx="75">
                    <c:v>0</c:v>
                  </c:pt>
                  <c:pt idx="76">
                    <c:v>0</c:v>
                  </c:pt>
                </c:numCache>
              </c:numRef>
            </c:minus>
            <c:spPr>
              <a:ln w="31750" cap="rnd">
                <a:solidFill>
                  <a:schemeClr val="accent1"/>
                </a:solidFill>
              </a:ln>
            </c:spPr>
          </c:errBars>
          <c:xVal>
            <c:numRef>
              <c:f>'Figure 13.2'!$Y$11:$Y$155</c:f>
              <c:numCache>
                <c:formatCode>General</c:formatCode>
                <c:ptCount val="145"/>
                <c:pt idx="0">
                  <c:v>0</c:v>
                </c:pt>
                <c:pt idx="1">
                  <c:v>224874</c:v>
                </c:pt>
                <c:pt idx="2">
                  <c:v>225596</c:v>
                </c:pt>
                <c:pt idx="3">
                  <c:v>234096</c:v>
                </c:pt>
                <c:pt idx="4">
                  <c:v>235444</c:v>
                </c:pt>
                <c:pt idx="5">
                  <c:v>235444</c:v>
                </c:pt>
                <c:pt idx="6">
                  <c:v>250444</c:v>
                </c:pt>
                <c:pt idx="7">
                  <c:v>250444</c:v>
                </c:pt>
                <c:pt idx="8">
                  <c:v>250444</c:v>
                </c:pt>
                <c:pt idx="9">
                  <c:v>250444</c:v>
                </c:pt>
                <c:pt idx="10">
                  <c:v>250944</c:v>
                </c:pt>
                <c:pt idx="11">
                  <c:v>251444</c:v>
                </c:pt>
                <c:pt idx="12">
                  <c:v>253944</c:v>
                </c:pt>
                <c:pt idx="13">
                  <c:v>256444</c:v>
                </c:pt>
                <c:pt idx="14">
                  <c:v>256944</c:v>
                </c:pt>
                <c:pt idx="15">
                  <c:v>259444</c:v>
                </c:pt>
                <c:pt idx="16">
                  <c:v>261944</c:v>
                </c:pt>
                <c:pt idx="17">
                  <c:v>262394</c:v>
                </c:pt>
                <c:pt idx="18">
                  <c:v>265394</c:v>
                </c:pt>
                <c:pt idx="19">
                  <c:v>270532</c:v>
                </c:pt>
                <c:pt idx="20">
                  <c:v>272532</c:v>
                </c:pt>
                <c:pt idx="21">
                  <c:v>275101</c:v>
                </c:pt>
                <c:pt idx="22">
                  <c:v>277670</c:v>
                </c:pt>
                <c:pt idx="23">
                  <c:v>278670</c:v>
                </c:pt>
                <c:pt idx="24">
                  <c:v>282670</c:v>
                </c:pt>
                <c:pt idx="25">
                  <c:v>283670</c:v>
                </c:pt>
                <c:pt idx="26">
                  <c:v>283670</c:v>
                </c:pt>
                <c:pt idx="27">
                  <c:v>284170</c:v>
                </c:pt>
                <c:pt idx="28">
                  <c:v>286170</c:v>
                </c:pt>
                <c:pt idx="29">
                  <c:v>288170</c:v>
                </c:pt>
                <c:pt idx="30">
                  <c:v>288670</c:v>
                </c:pt>
                <c:pt idx="31">
                  <c:v>289670</c:v>
                </c:pt>
                <c:pt idx="32">
                  <c:v>291670</c:v>
                </c:pt>
                <c:pt idx="33">
                  <c:v>293670</c:v>
                </c:pt>
                <c:pt idx="34">
                  <c:v>295670</c:v>
                </c:pt>
                <c:pt idx="35">
                  <c:v>296670</c:v>
                </c:pt>
                <c:pt idx="36">
                  <c:v>298670</c:v>
                </c:pt>
                <c:pt idx="37">
                  <c:v>299670</c:v>
                </c:pt>
                <c:pt idx="38">
                  <c:v>299770</c:v>
                </c:pt>
                <c:pt idx="39">
                  <c:v>302770</c:v>
                </c:pt>
                <c:pt idx="40">
                  <c:v>304270</c:v>
                </c:pt>
                <c:pt idx="41">
                  <c:v>307270</c:v>
                </c:pt>
                <c:pt idx="42">
                  <c:v>311270</c:v>
                </c:pt>
                <c:pt idx="43">
                  <c:v>313320</c:v>
                </c:pt>
                <c:pt idx="44">
                  <c:v>315320</c:v>
                </c:pt>
                <c:pt idx="45">
                  <c:v>315420</c:v>
                </c:pt>
                <c:pt idx="46">
                  <c:v>317920</c:v>
                </c:pt>
                <c:pt idx="47">
                  <c:v>322920</c:v>
                </c:pt>
                <c:pt idx="48">
                  <c:v>324920</c:v>
                </c:pt>
                <c:pt idx="49">
                  <c:v>325920</c:v>
                </c:pt>
                <c:pt idx="50">
                  <c:v>329920</c:v>
                </c:pt>
                <c:pt idx="51">
                  <c:v>332920</c:v>
                </c:pt>
                <c:pt idx="52">
                  <c:v>333920</c:v>
                </c:pt>
                <c:pt idx="53">
                  <c:v>335920</c:v>
                </c:pt>
                <c:pt idx="54">
                  <c:v>337420</c:v>
                </c:pt>
                <c:pt idx="55">
                  <c:v>342420</c:v>
                </c:pt>
                <c:pt idx="56">
                  <c:v>348920</c:v>
                </c:pt>
                <c:pt idx="57">
                  <c:v>356420</c:v>
                </c:pt>
                <c:pt idx="58">
                  <c:v>361420</c:v>
                </c:pt>
                <c:pt idx="59">
                  <c:v>363420</c:v>
                </c:pt>
                <c:pt idx="60">
                  <c:v>369420</c:v>
                </c:pt>
                <c:pt idx="61">
                  <c:v>371420</c:v>
                </c:pt>
                <c:pt idx="62">
                  <c:v>373420</c:v>
                </c:pt>
                <c:pt idx="63">
                  <c:v>375920</c:v>
                </c:pt>
                <c:pt idx="64">
                  <c:v>377420</c:v>
                </c:pt>
                <c:pt idx="65">
                  <c:v>378420</c:v>
                </c:pt>
                <c:pt idx="66">
                  <c:v>383420</c:v>
                </c:pt>
                <c:pt idx="67">
                  <c:v>383920</c:v>
                </c:pt>
                <c:pt idx="68">
                  <c:v>384420</c:v>
                </c:pt>
                <c:pt idx="69">
                  <c:v>387420</c:v>
                </c:pt>
                <c:pt idx="70">
                  <c:v>392420</c:v>
                </c:pt>
                <c:pt idx="71">
                  <c:v>397420</c:v>
                </c:pt>
                <c:pt idx="72">
                  <c:v>397420</c:v>
                </c:pt>
                <c:pt idx="73">
                  <c:v>397420</c:v>
                </c:pt>
                <c:pt idx="74">
                  <c:v>397420</c:v>
                </c:pt>
                <c:pt idx="75">
                  <c:v>397420</c:v>
                </c:pt>
                <c:pt idx="76">
                  <c:v>397420</c:v>
                </c:pt>
                <c:pt idx="77">
                  <c:v>397420</c:v>
                </c:pt>
              </c:numCache>
            </c:numRef>
          </c:xVal>
          <c:yVal>
            <c:numRef>
              <c:f>'Figure 13.2'!$Z$11:$Z$155</c:f>
              <c:numCache>
                <c:formatCode>General</c:formatCode>
                <c:ptCount val="145"/>
                <c:pt idx="0">
                  <c:v>400</c:v>
                </c:pt>
                <c:pt idx="1">
                  <c:v>400</c:v>
                </c:pt>
                <c:pt idx="2">
                  <c:v>60</c:v>
                </c:pt>
                <c:pt idx="3">
                  <c:v>55</c:v>
                </c:pt>
                <c:pt idx="4">
                  <c:v>45</c:v>
                </c:pt>
                <c:pt idx="5">
                  <c:v>39</c:v>
                </c:pt>
                <c:pt idx="6">
                  <c:v>35</c:v>
                </c:pt>
                <c:pt idx="7">
                  <c:v>35</c:v>
                </c:pt>
                <c:pt idx="8">
                  <c:v>34</c:v>
                </c:pt>
                <c:pt idx="9">
                  <c:v>30</c:v>
                </c:pt>
                <c:pt idx="10">
                  <c:v>28</c:v>
                </c:pt>
                <c:pt idx="11">
                  <c:v>26.5</c:v>
                </c:pt>
                <c:pt idx="12">
                  <c:v>25.008800000000001</c:v>
                </c:pt>
                <c:pt idx="13">
                  <c:v>24.008800000000001</c:v>
                </c:pt>
                <c:pt idx="14">
                  <c:v>23.2</c:v>
                </c:pt>
                <c:pt idx="15">
                  <c:v>23.008800000000001</c:v>
                </c:pt>
                <c:pt idx="16">
                  <c:v>22.008800000000001</c:v>
                </c:pt>
                <c:pt idx="17">
                  <c:v>20</c:v>
                </c:pt>
                <c:pt idx="18">
                  <c:v>20</c:v>
                </c:pt>
                <c:pt idx="19">
                  <c:v>19.5</c:v>
                </c:pt>
                <c:pt idx="20">
                  <c:v>19.399999999999999</c:v>
                </c:pt>
                <c:pt idx="21">
                  <c:v>19</c:v>
                </c:pt>
                <c:pt idx="22">
                  <c:v>18.5</c:v>
                </c:pt>
                <c:pt idx="23">
                  <c:v>18.2</c:v>
                </c:pt>
                <c:pt idx="24">
                  <c:v>16</c:v>
                </c:pt>
                <c:pt idx="25">
                  <c:v>15.9511</c:v>
                </c:pt>
                <c:pt idx="26">
                  <c:v>15</c:v>
                </c:pt>
                <c:pt idx="27">
                  <c:v>14.9999</c:v>
                </c:pt>
                <c:pt idx="28">
                  <c:v>14.2501</c:v>
                </c:pt>
                <c:pt idx="29">
                  <c:v>14.09</c:v>
                </c:pt>
                <c:pt idx="30">
                  <c:v>14.022600000000001</c:v>
                </c:pt>
                <c:pt idx="31">
                  <c:v>13.721</c:v>
                </c:pt>
                <c:pt idx="32">
                  <c:v>13.49</c:v>
                </c:pt>
                <c:pt idx="33">
                  <c:v>13.4701</c:v>
                </c:pt>
                <c:pt idx="34">
                  <c:v>12.91</c:v>
                </c:pt>
                <c:pt idx="35">
                  <c:v>12.868499999999999</c:v>
                </c:pt>
                <c:pt idx="36">
                  <c:v>12.659599999999999</c:v>
                </c:pt>
                <c:pt idx="37">
                  <c:v>12</c:v>
                </c:pt>
                <c:pt idx="38">
                  <c:v>12</c:v>
                </c:pt>
                <c:pt idx="39">
                  <c:v>11.930099999999999</c:v>
                </c:pt>
                <c:pt idx="40">
                  <c:v>11.9208</c:v>
                </c:pt>
                <c:pt idx="41">
                  <c:v>11.91</c:v>
                </c:pt>
                <c:pt idx="42">
                  <c:v>11.616099999999999</c:v>
                </c:pt>
                <c:pt idx="43">
                  <c:v>10.984999999999999</c:v>
                </c:pt>
                <c:pt idx="44">
                  <c:v>10.130000000000001</c:v>
                </c:pt>
                <c:pt idx="45">
                  <c:v>10</c:v>
                </c:pt>
                <c:pt idx="46">
                  <c:v>9.5549999999999997</c:v>
                </c:pt>
                <c:pt idx="47">
                  <c:v>9.3010999999999999</c:v>
                </c:pt>
                <c:pt idx="48">
                  <c:v>9.2119999999999997</c:v>
                </c:pt>
                <c:pt idx="49">
                  <c:v>8.8000000000000007</c:v>
                </c:pt>
                <c:pt idx="50">
                  <c:v>8.5899000000000001</c:v>
                </c:pt>
                <c:pt idx="51">
                  <c:v>8.5299999999999994</c:v>
                </c:pt>
                <c:pt idx="52">
                  <c:v>8.2140000000000004</c:v>
                </c:pt>
                <c:pt idx="53">
                  <c:v>8</c:v>
                </c:pt>
                <c:pt idx="54">
                  <c:v>7.9</c:v>
                </c:pt>
                <c:pt idx="55">
                  <c:v>7.8</c:v>
                </c:pt>
                <c:pt idx="56">
                  <c:v>7.5998000000000001</c:v>
                </c:pt>
                <c:pt idx="57">
                  <c:v>6.5549999999999997</c:v>
                </c:pt>
                <c:pt idx="58">
                  <c:v>5.2</c:v>
                </c:pt>
                <c:pt idx="59">
                  <c:v>5</c:v>
                </c:pt>
                <c:pt idx="60">
                  <c:v>4.2</c:v>
                </c:pt>
                <c:pt idx="61">
                  <c:v>3.0123000000000002</c:v>
                </c:pt>
                <c:pt idx="62">
                  <c:v>2.0299</c:v>
                </c:pt>
                <c:pt idx="63">
                  <c:v>0.8</c:v>
                </c:pt>
                <c:pt idx="64">
                  <c:v>0.7</c:v>
                </c:pt>
                <c:pt idx="65">
                  <c:v>0.6</c:v>
                </c:pt>
                <c:pt idx="66">
                  <c:v>0.58189999999999997</c:v>
                </c:pt>
                <c:pt idx="67">
                  <c:v>0.5</c:v>
                </c:pt>
                <c:pt idx="68">
                  <c:v>0.4</c:v>
                </c:pt>
                <c:pt idx="69">
                  <c:v>0.3</c:v>
                </c:pt>
                <c:pt idx="70">
                  <c:v>0.2</c:v>
                </c:pt>
                <c:pt idx="71">
                  <c:v>0.1</c:v>
                </c:pt>
                <c:pt idx="72">
                  <c:v>0</c:v>
                </c:pt>
                <c:pt idx="73">
                  <c:v>0</c:v>
                </c:pt>
                <c:pt idx="74">
                  <c:v>0</c:v>
                </c:pt>
                <c:pt idx="75">
                  <c:v>0</c:v>
                </c:pt>
                <c:pt idx="76">
                  <c:v>0</c:v>
                </c:pt>
                <c:pt idx="77">
                  <c:v>0</c:v>
                </c:pt>
              </c:numCache>
            </c:numRef>
          </c:yVal>
          <c:smooth val="0"/>
          <c:extLst>
            <c:ext xmlns:c16="http://schemas.microsoft.com/office/drawing/2014/chart" uri="{C3380CC4-5D6E-409C-BE32-E72D297353CC}">
              <c16:uniqueId val="{0000023F-3B70-4DCF-81F7-C1E853A8FBD5}"/>
            </c:ext>
          </c:extLst>
        </c:ser>
        <c:dLbls>
          <c:showLegendKey val="0"/>
          <c:showVal val="0"/>
          <c:showCatName val="0"/>
          <c:showSerName val="0"/>
          <c:showPercent val="0"/>
          <c:showBubbleSize val="0"/>
        </c:dLbls>
        <c:axId val="318905728"/>
        <c:axId val="319034880"/>
      </c:scatterChart>
      <c:valAx>
        <c:axId val="318905728"/>
        <c:scaling>
          <c:orientation val="minMax"/>
          <c:min val="0"/>
        </c:scaling>
        <c:delete val="0"/>
        <c:axPos val="b"/>
        <c:title>
          <c:tx>
            <c:rich>
              <a:bodyPr/>
              <a:lstStyle/>
              <a:p>
                <a:pPr>
                  <a:defRPr/>
                </a:pPr>
                <a:r>
                  <a:rPr lang="en-US"/>
                  <a:t>Quantity (TJ)</a:t>
                </a:r>
              </a:p>
            </c:rich>
          </c:tx>
          <c:layout>
            <c:manualLayout>
              <c:xMode val="edge"/>
              <c:yMode val="edge"/>
              <c:x val="0.48582510460317702"/>
              <c:y val="0.89232634459956339"/>
            </c:manualLayout>
          </c:layout>
          <c:overlay val="0"/>
        </c:title>
        <c:numFmt formatCode="General" sourceLinked="1"/>
        <c:majorTickMark val="out"/>
        <c:minorTickMark val="none"/>
        <c:tickLblPos val="nextTo"/>
        <c:crossAx val="319034880"/>
        <c:crosses val="autoZero"/>
        <c:crossBetween val="midCat"/>
        <c:dispUnits>
          <c:builtInUnit val="thousands"/>
        </c:dispUnits>
      </c:valAx>
      <c:valAx>
        <c:axId val="319034880"/>
        <c:scaling>
          <c:orientation val="minMax"/>
          <c:max val="100"/>
          <c:min val="0"/>
        </c:scaling>
        <c:delete val="0"/>
        <c:axPos val="l"/>
        <c:majorGridlines>
          <c:spPr>
            <a:ln>
              <a:solidFill>
                <a:schemeClr val="bg1">
                  <a:lumMod val="95000"/>
                </a:schemeClr>
              </a:solidFill>
            </a:ln>
          </c:spPr>
        </c:majorGridlines>
        <c:title>
          <c:tx>
            <c:rich>
              <a:bodyPr/>
              <a:lstStyle/>
              <a:p>
                <a:pPr>
                  <a:defRPr/>
                </a:pPr>
                <a:r>
                  <a:rPr lang="en-US"/>
                  <a:t>Price ($/GJ)</a:t>
                </a:r>
              </a:p>
            </c:rich>
          </c:tx>
          <c:layout>
            <c:manualLayout>
              <c:xMode val="edge"/>
              <c:yMode val="edge"/>
              <c:x val="2.2153547799376727E-2"/>
              <c:y val="0.33402772128589492"/>
            </c:manualLayout>
          </c:layout>
          <c:overlay val="0"/>
        </c:title>
        <c:numFmt formatCode="&quot;$&quot;#,##0" sourceLinked="0"/>
        <c:majorTickMark val="out"/>
        <c:minorTickMark val="none"/>
        <c:tickLblPos val="nextTo"/>
        <c:crossAx val="318905728"/>
        <c:crosses val="autoZero"/>
        <c:crossBetween val="midCat"/>
      </c:valAx>
      <c:spPr>
        <a:solidFill>
          <a:srgbClr val="DBDBDB"/>
        </a:solidFill>
      </c:spPr>
    </c:plotArea>
    <c:legend>
      <c:legendPos val="b"/>
      <c:layout>
        <c:manualLayout>
          <c:xMode val="edge"/>
          <c:yMode val="edge"/>
          <c:x val="0.13145155685877583"/>
          <c:y val="0.95291584707917831"/>
          <c:w val="0.72618054831648071"/>
          <c:h val="4.1746659895450886E-2"/>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6098331108368"/>
          <c:y val="2.3991147397066662E-2"/>
          <c:w val="0.84242990800863982"/>
          <c:h val="0.76686790901949964"/>
        </c:manualLayout>
      </c:layout>
      <c:scatterChart>
        <c:scatterStyle val="lineMarker"/>
        <c:varyColors val="0"/>
        <c:ser>
          <c:idx val="2"/>
          <c:order val="0"/>
          <c:tx>
            <c:strRef>
              <c:f>'Figure 13.4'!$P$8</c:f>
              <c:strCache>
                <c:ptCount val="1"/>
              </c:strCache>
            </c:strRef>
          </c:tx>
          <c:spPr>
            <a:ln w="28575">
              <a:noFill/>
            </a:ln>
          </c:spPr>
          <c:marker>
            <c:symbol val="none"/>
          </c:marker>
          <c:errBars>
            <c:errDir val="x"/>
            <c:errBarType val="minus"/>
            <c:errValType val="cust"/>
            <c:noEndCap val="1"/>
            <c:plus>
              <c:numRef>
                <c:f>'Figure 13.4'!$V$12:$V$155</c:f>
                <c:numCache>
                  <c:formatCode>General</c:formatCode>
                  <c:ptCount val="144"/>
                  <c:pt idx="0">
                    <c:v>0</c:v>
                  </c:pt>
                  <c:pt idx="1">
                    <c:v>0</c:v>
                  </c:pt>
                  <c:pt idx="2">
                    <c:v>1003</c:v>
                  </c:pt>
                  <c:pt idx="3">
                    <c:v>2575</c:v>
                  </c:pt>
                  <c:pt idx="4">
                    <c:v>0</c:v>
                  </c:pt>
                  <c:pt idx="5">
                    <c:v>2200</c:v>
                  </c:pt>
                  <c:pt idx="6">
                    <c:v>35700</c:v>
                  </c:pt>
                  <c:pt idx="7">
                    <c:v>4000</c:v>
                  </c:pt>
                  <c:pt idx="8">
                    <c:v>2000</c:v>
                  </c:pt>
                  <c:pt idx="9">
                    <c:v>10266</c:v>
                  </c:pt>
                  <c:pt idx="10">
                    <c:v>1000</c:v>
                  </c:pt>
                  <c:pt idx="11">
                    <c:v>3000</c:v>
                  </c:pt>
                  <c:pt idx="12">
                    <c:v>10266</c:v>
                  </c:pt>
                  <c:pt idx="13">
                    <c:v>1338</c:v>
                  </c:pt>
                  <c:pt idx="14">
                    <c:v>3000</c:v>
                  </c:pt>
                  <c:pt idx="15">
                    <c:v>1000</c:v>
                  </c:pt>
                  <c:pt idx="16">
                    <c:v>2557</c:v>
                  </c:pt>
                  <c:pt idx="17">
                    <c:v>500</c:v>
                  </c:pt>
                  <c:pt idx="18">
                    <c:v>1500</c:v>
                  </c:pt>
                  <c:pt idx="19">
                    <c:v>500</c:v>
                  </c:pt>
                  <c:pt idx="20">
                    <c:v>1789</c:v>
                  </c:pt>
                  <c:pt idx="21">
                    <c:v>1000</c:v>
                  </c:pt>
                  <c:pt idx="22">
                    <c:v>1000</c:v>
                  </c:pt>
                  <c:pt idx="23">
                    <c:v>1000</c:v>
                  </c:pt>
                  <c:pt idx="24">
                    <c:v>1711</c:v>
                  </c:pt>
                  <c:pt idx="25">
                    <c:v>1000</c:v>
                  </c:pt>
                  <c:pt idx="26">
                    <c:v>1027</c:v>
                  </c:pt>
                  <c:pt idx="27">
                    <c:v>1000</c:v>
                  </c:pt>
                  <c:pt idx="28">
                    <c:v>943</c:v>
                  </c:pt>
                  <c:pt idx="29">
                    <c:v>500</c:v>
                  </c:pt>
                  <c:pt idx="30">
                    <c:v>1000</c:v>
                  </c:pt>
                  <c:pt idx="31">
                    <c:v>1000</c:v>
                  </c:pt>
                  <c:pt idx="32">
                    <c:v>4000</c:v>
                  </c:pt>
                  <c:pt idx="33">
                    <c:v>500</c:v>
                  </c:pt>
                  <c:pt idx="34">
                    <c:v>1000</c:v>
                  </c:pt>
                  <c:pt idx="35">
                    <c:v>1000</c:v>
                  </c:pt>
                  <c:pt idx="36">
                    <c:v>500</c:v>
                  </c:pt>
                  <c:pt idx="37">
                    <c:v>2000</c:v>
                  </c:pt>
                  <c:pt idx="38">
                    <c:v>1000</c:v>
                  </c:pt>
                  <c:pt idx="39">
                    <c:v>662</c:v>
                  </c:pt>
                  <c:pt idx="40">
                    <c:v>2000</c:v>
                  </c:pt>
                  <c:pt idx="41">
                    <c:v>1000</c:v>
                  </c:pt>
                  <c:pt idx="42">
                    <c:v>1000</c:v>
                  </c:pt>
                  <c:pt idx="43">
                    <c:v>2000</c:v>
                  </c:pt>
                  <c:pt idx="44">
                    <c:v>1000</c:v>
                  </c:pt>
                  <c:pt idx="45">
                    <c:v>3000</c:v>
                  </c:pt>
                  <c:pt idx="46">
                    <c:v>4000</c:v>
                  </c:pt>
                  <c:pt idx="47">
                    <c:v>5441</c:v>
                  </c:pt>
                  <c:pt idx="48">
                    <c:v>3000</c:v>
                  </c:pt>
                  <c:pt idx="49">
                    <c:v>2000</c:v>
                  </c:pt>
                  <c:pt idx="50">
                    <c:v>5000</c:v>
                  </c:pt>
                  <c:pt idx="51">
                    <c:v>3000</c:v>
                  </c:pt>
                  <c:pt idx="52">
                    <c:v>1000</c:v>
                  </c:pt>
                  <c:pt idx="53">
                    <c:v>3000</c:v>
                  </c:pt>
                  <c:pt idx="54">
                    <c:v>3000</c:v>
                  </c:pt>
                  <c:pt idx="55">
                    <c:v>2000</c:v>
                  </c:pt>
                  <c:pt idx="56">
                    <c:v>2000</c:v>
                  </c:pt>
                  <c:pt idx="57">
                    <c:v>5000</c:v>
                  </c:pt>
                  <c:pt idx="58">
                    <c:v>2000</c:v>
                  </c:pt>
                  <c:pt idx="59">
                    <c:v>5000</c:v>
                  </c:pt>
                  <c:pt idx="60">
                    <c:v>4000</c:v>
                  </c:pt>
                  <c:pt idx="61">
                    <c:v>800</c:v>
                  </c:pt>
                  <c:pt idx="62">
                    <c:v>3000</c:v>
                  </c:pt>
                  <c:pt idx="63">
                    <c:v>2000</c:v>
                  </c:pt>
                  <c:pt idx="64">
                    <c:v>2000</c:v>
                  </c:pt>
                  <c:pt idx="65">
                    <c:v>2000</c:v>
                  </c:pt>
                  <c:pt idx="66">
                    <c:v>2000</c:v>
                  </c:pt>
                  <c:pt idx="67">
                    <c:v>2000</c:v>
                  </c:pt>
                  <c:pt idx="68">
                    <c:v>2000</c:v>
                  </c:pt>
                  <c:pt idx="69">
                    <c:v>2000</c:v>
                  </c:pt>
                  <c:pt idx="70">
                    <c:v>2000</c:v>
                  </c:pt>
                </c:numCache>
              </c:numRef>
            </c:plus>
            <c:minus>
              <c:numRef>
                <c:f>'Figure 13.4'!$V$11:$V$154</c:f>
                <c:numCache>
                  <c:formatCode>General</c:formatCode>
                  <c:ptCount val="144"/>
                  <c:pt idx="1">
                    <c:v>0</c:v>
                  </c:pt>
                  <c:pt idx="2">
                    <c:v>0</c:v>
                  </c:pt>
                  <c:pt idx="3">
                    <c:v>1003</c:v>
                  </c:pt>
                  <c:pt idx="4">
                    <c:v>2575</c:v>
                  </c:pt>
                  <c:pt idx="5">
                    <c:v>0</c:v>
                  </c:pt>
                  <c:pt idx="6">
                    <c:v>2200</c:v>
                  </c:pt>
                  <c:pt idx="7">
                    <c:v>35700</c:v>
                  </c:pt>
                  <c:pt idx="8">
                    <c:v>4000</c:v>
                  </c:pt>
                  <c:pt idx="9">
                    <c:v>2000</c:v>
                  </c:pt>
                  <c:pt idx="10">
                    <c:v>10266</c:v>
                  </c:pt>
                  <c:pt idx="11">
                    <c:v>1000</c:v>
                  </c:pt>
                  <c:pt idx="12">
                    <c:v>3000</c:v>
                  </c:pt>
                  <c:pt idx="13">
                    <c:v>10266</c:v>
                  </c:pt>
                  <c:pt idx="14">
                    <c:v>1338</c:v>
                  </c:pt>
                  <c:pt idx="15">
                    <c:v>3000</c:v>
                  </c:pt>
                  <c:pt idx="16">
                    <c:v>1000</c:v>
                  </c:pt>
                  <c:pt idx="17">
                    <c:v>2557</c:v>
                  </c:pt>
                  <c:pt idx="18">
                    <c:v>500</c:v>
                  </c:pt>
                  <c:pt idx="19">
                    <c:v>1500</c:v>
                  </c:pt>
                  <c:pt idx="20">
                    <c:v>500</c:v>
                  </c:pt>
                  <c:pt idx="21">
                    <c:v>1789</c:v>
                  </c:pt>
                  <c:pt idx="22">
                    <c:v>1000</c:v>
                  </c:pt>
                  <c:pt idx="23">
                    <c:v>1000</c:v>
                  </c:pt>
                  <c:pt idx="24">
                    <c:v>1000</c:v>
                  </c:pt>
                  <c:pt idx="25">
                    <c:v>1711</c:v>
                  </c:pt>
                  <c:pt idx="26">
                    <c:v>1000</c:v>
                  </c:pt>
                  <c:pt idx="27">
                    <c:v>1027</c:v>
                  </c:pt>
                  <c:pt idx="28">
                    <c:v>1000</c:v>
                  </c:pt>
                  <c:pt idx="29">
                    <c:v>943</c:v>
                  </c:pt>
                  <c:pt idx="30">
                    <c:v>500</c:v>
                  </c:pt>
                  <c:pt idx="31">
                    <c:v>1000</c:v>
                  </c:pt>
                  <c:pt idx="32">
                    <c:v>1000</c:v>
                  </c:pt>
                  <c:pt idx="33">
                    <c:v>4000</c:v>
                  </c:pt>
                  <c:pt idx="34">
                    <c:v>500</c:v>
                  </c:pt>
                  <c:pt idx="35">
                    <c:v>1000</c:v>
                  </c:pt>
                  <c:pt idx="36">
                    <c:v>1000</c:v>
                  </c:pt>
                  <c:pt idx="37">
                    <c:v>500</c:v>
                  </c:pt>
                  <c:pt idx="38">
                    <c:v>2000</c:v>
                  </c:pt>
                  <c:pt idx="39">
                    <c:v>1000</c:v>
                  </c:pt>
                  <c:pt idx="40">
                    <c:v>662</c:v>
                  </c:pt>
                  <c:pt idx="41">
                    <c:v>2000</c:v>
                  </c:pt>
                  <c:pt idx="42">
                    <c:v>1000</c:v>
                  </c:pt>
                  <c:pt idx="43">
                    <c:v>1000</c:v>
                  </c:pt>
                  <c:pt idx="44">
                    <c:v>2000</c:v>
                  </c:pt>
                  <c:pt idx="45">
                    <c:v>1000</c:v>
                  </c:pt>
                  <c:pt idx="46">
                    <c:v>3000</c:v>
                  </c:pt>
                  <c:pt idx="47">
                    <c:v>4000</c:v>
                  </c:pt>
                  <c:pt idx="48">
                    <c:v>5441</c:v>
                  </c:pt>
                  <c:pt idx="49">
                    <c:v>3000</c:v>
                  </c:pt>
                  <c:pt idx="50">
                    <c:v>2000</c:v>
                  </c:pt>
                  <c:pt idx="51">
                    <c:v>5000</c:v>
                  </c:pt>
                  <c:pt idx="52">
                    <c:v>3000</c:v>
                  </c:pt>
                  <c:pt idx="53">
                    <c:v>1000</c:v>
                  </c:pt>
                  <c:pt idx="54">
                    <c:v>3000</c:v>
                  </c:pt>
                  <c:pt idx="55">
                    <c:v>3000</c:v>
                  </c:pt>
                  <c:pt idx="56">
                    <c:v>2000</c:v>
                  </c:pt>
                  <c:pt idx="57">
                    <c:v>2000</c:v>
                  </c:pt>
                  <c:pt idx="58">
                    <c:v>5000</c:v>
                  </c:pt>
                  <c:pt idx="59">
                    <c:v>2000</c:v>
                  </c:pt>
                  <c:pt idx="60">
                    <c:v>5000</c:v>
                  </c:pt>
                  <c:pt idx="61">
                    <c:v>4000</c:v>
                  </c:pt>
                  <c:pt idx="62">
                    <c:v>800</c:v>
                  </c:pt>
                  <c:pt idx="63">
                    <c:v>3000</c:v>
                  </c:pt>
                  <c:pt idx="64">
                    <c:v>2000</c:v>
                  </c:pt>
                  <c:pt idx="65">
                    <c:v>2000</c:v>
                  </c:pt>
                  <c:pt idx="66">
                    <c:v>2000</c:v>
                  </c:pt>
                  <c:pt idx="67">
                    <c:v>2000</c:v>
                  </c:pt>
                  <c:pt idx="68">
                    <c:v>2000</c:v>
                  </c:pt>
                  <c:pt idx="69">
                    <c:v>2000</c:v>
                  </c:pt>
                  <c:pt idx="70">
                    <c:v>2000</c:v>
                  </c:pt>
                  <c:pt idx="71">
                    <c:v>2000</c:v>
                  </c:pt>
                </c:numCache>
              </c:numRef>
            </c:minus>
            <c:spPr>
              <a:ln w="19050" cap="rnd">
                <a:solidFill>
                  <a:schemeClr val="bg1">
                    <a:lumMod val="50000"/>
                  </a:schemeClr>
                </a:solidFill>
              </a:ln>
            </c:spPr>
          </c:errBars>
          <c:errBars>
            <c:errDir val="y"/>
            <c:errBarType val="plus"/>
            <c:errValType val="cust"/>
            <c:noEndCap val="1"/>
            <c:plus>
              <c:numRef>
                <c:f>'Figure 13.4'!$W$12:$W$155</c:f>
                <c:numCache>
                  <c:formatCode>General</c:formatCode>
                  <c:ptCount val="144"/>
                  <c:pt idx="0">
                    <c:v>0</c:v>
                  </c:pt>
                  <c:pt idx="1">
                    <c:v>0</c:v>
                  </c:pt>
                  <c:pt idx="2">
                    <c:v>0</c:v>
                  </c:pt>
                  <c:pt idx="3">
                    <c:v>0</c:v>
                  </c:pt>
                  <c:pt idx="4">
                    <c:v>0</c:v>
                  </c:pt>
                  <c:pt idx="5">
                    <c:v>0</c:v>
                  </c:pt>
                  <c:pt idx="6">
                    <c:v>0</c:v>
                  </c:pt>
                  <c:pt idx="7">
                    <c:v>0</c:v>
                  </c:pt>
                  <c:pt idx="8">
                    <c:v>0</c:v>
                  </c:pt>
                  <c:pt idx="9">
                    <c:v>4</c:v>
                  </c:pt>
                  <c:pt idx="10">
                    <c:v>0.59999999999999964</c:v>
                  </c:pt>
                  <c:pt idx="11">
                    <c:v>1.0100000000000007</c:v>
                  </c:pt>
                  <c:pt idx="12">
                    <c:v>2.3899999999999997</c:v>
                  </c:pt>
                  <c:pt idx="13">
                    <c:v>0.40000000000000036</c:v>
                  </c:pt>
                  <c:pt idx="14">
                    <c:v>1.42</c:v>
                  </c:pt>
                  <c:pt idx="15">
                    <c:v>2.7899999999999991</c:v>
                  </c:pt>
                  <c:pt idx="16">
                    <c:v>2.5499000000000009</c:v>
                  </c:pt>
                  <c:pt idx="17">
                    <c:v>4.2301000000000002</c:v>
                  </c:pt>
                  <c:pt idx="18">
                    <c:v>0.11110000000000042</c:v>
                  </c:pt>
                  <c:pt idx="19">
                    <c:v>0.38889999999999958</c:v>
                  </c:pt>
                  <c:pt idx="20">
                    <c:v>0.11110000000000042</c:v>
                  </c:pt>
                  <c:pt idx="21">
                    <c:v>0.32889999999999731</c:v>
                  </c:pt>
                  <c:pt idx="22">
                    <c:v>0.96000000000000085</c:v>
                  </c:pt>
                  <c:pt idx="23">
                    <c:v>0.85999999999999943</c:v>
                  </c:pt>
                  <c:pt idx="24">
                    <c:v>1.8511000000000024</c:v>
                  </c:pt>
                  <c:pt idx="25">
                    <c:v>0.49889999999999901</c:v>
                  </c:pt>
                  <c:pt idx="26">
                    <c:v>0.5</c:v>
                  </c:pt>
                  <c:pt idx="27">
                    <c:v>1.001100000000001</c:v>
                  </c:pt>
                  <c:pt idx="28">
                    <c:v>0.49889999999999901</c:v>
                  </c:pt>
                  <c:pt idx="29">
                    <c:v>1.0999000000000017</c:v>
                  </c:pt>
                  <c:pt idx="30">
                    <c:v>0.20009999999999906</c:v>
                  </c:pt>
                  <c:pt idx="31">
                    <c:v>0.20110000000000028</c:v>
                  </c:pt>
                  <c:pt idx="32">
                    <c:v>1.8799999999998818E-2</c:v>
                  </c:pt>
                  <c:pt idx="33">
                    <c:v>1.1800999999999995</c:v>
                  </c:pt>
                  <c:pt idx="34">
                    <c:v>0.80000000000000071</c:v>
                  </c:pt>
                  <c:pt idx="35">
                    <c:v>0.48999999999999844</c:v>
                  </c:pt>
                  <c:pt idx="36">
                    <c:v>1.0100000000000016</c:v>
                  </c:pt>
                  <c:pt idx="37">
                    <c:v>1.0989999999999966</c:v>
                  </c:pt>
                  <c:pt idx="38">
                    <c:v>0.40100000000000335</c:v>
                  </c:pt>
                  <c:pt idx="39">
                    <c:v>0.96999999999999886</c:v>
                  </c:pt>
                  <c:pt idx="40">
                    <c:v>1.0300000000000011</c:v>
                  </c:pt>
                  <c:pt idx="41">
                    <c:v>0.35999999999999943</c:v>
                  </c:pt>
                  <c:pt idx="42">
                    <c:v>4.009999999999998</c:v>
                  </c:pt>
                  <c:pt idx="43">
                    <c:v>0.63000000000000256</c:v>
                  </c:pt>
                  <c:pt idx="44">
                    <c:v>0.22999999999999687</c:v>
                  </c:pt>
                  <c:pt idx="45">
                    <c:v>3.7600000000000051</c:v>
                  </c:pt>
                  <c:pt idx="46">
                    <c:v>0.80999999999999517</c:v>
                  </c:pt>
                  <c:pt idx="47">
                    <c:v>5.2000000000000028</c:v>
                  </c:pt>
                  <c:pt idx="48">
                    <c:v>5</c:v>
                  </c:pt>
                  <c:pt idx="49">
                    <c:v>4.9504999999999981</c:v>
                  </c:pt>
                  <c:pt idx="50">
                    <c:v>4.9500000000001876E-2</c:v>
                  </c:pt>
                  <c:pt idx="51">
                    <c:v>0</c:v>
                  </c:pt>
                  <c:pt idx="52">
                    <c:v>5.5</c:v>
                  </c:pt>
                  <c:pt idx="53">
                    <c:v>23.499899999999997</c:v>
                  </c:pt>
                  <c:pt idx="54">
                    <c:v>8.8881000000000085</c:v>
                  </c:pt>
                  <c:pt idx="55">
                    <c:v>0.9117999999999995</c:v>
                  </c:pt>
                  <c:pt idx="56">
                    <c:v>1.0001999999999924</c:v>
                  </c:pt>
                  <c:pt idx="57">
                    <c:v>10.75500000000001</c:v>
                  </c:pt>
                  <c:pt idx="58">
                    <c:v>4.5449999999999875</c:v>
                  </c:pt>
                  <c:pt idx="59">
                    <c:v>8.4990000000000094</c:v>
                  </c:pt>
                  <c:pt idx="60">
                    <c:v>192.3</c:v>
                  </c:pt>
                  <c:pt idx="61">
                    <c:v>4.9010000000000105</c:v>
                  </c:pt>
                  <c:pt idx="62">
                    <c:v>69.300000000000011</c:v>
                  </c:pt>
                  <c:pt idx="63">
                    <c:v>9.8999000000000024</c:v>
                  </c:pt>
                  <c:pt idx="64">
                    <c:v>9.8999000000000024</c:v>
                  </c:pt>
                  <c:pt idx="65">
                    <c:v>9.8999000000000024</c:v>
                  </c:pt>
                  <c:pt idx="66">
                    <c:v>9.8999000000000024</c:v>
                  </c:pt>
                  <c:pt idx="67">
                    <c:v>9.8999000000000024</c:v>
                  </c:pt>
                  <c:pt idx="68">
                    <c:v>9.8999000000000024</c:v>
                  </c:pt>
                  <c:pt idx="69">
                    <c:v>9.8999000000000024</c:v>
                  </c:pt>
                  <c:pt idx="70">
                    <c:v>9.8999000000000024</c:v>
                  </c:pt>
                </c:numCache>
              </c:numRef>
            </c:plus>
            <c:minus>
              <c:numRef>
                <c:f>'Figure 13.4'!$W$11:$W$154</c:f>
                <c:numCache>
                  <c:formatCode>General</c:formatCode>
                  <c:ptCount val="144"/>
                  <c:pt idx="1">
                    <c:v>0</c:v>
                  </c:pt>
                  <c:pt idx="2">
                    <c:v>0</c:v>
                  </c:pt>
                  <c:pt idx="3">
                    <c:v>0</c:v>
                  </c:pt>
                  <c:pt idx="4">
                    <c:v>0</c:v>
                  </c:pt>
                  <c:pt idx="5">
                    <c:v>0</c:v>
                  </c:pt>
                  <c:pt idx="6">
                    <c:v>0</c:v>
                  </c:pt>
                  <c:pt idx="7">
                    <c:v>0</c:v>
                  </c:pt>
                  <c:pt idx="8">
                    <c:v>0</c:v>
                  </c:pt>
                  <c:pt idx="9">
                    <c:v>0</c:v>
                  </c:pt>
                  <c:pt idx="10">
                    <c:v>4</c:v>
                  </c:pt>
                  <c:pt idx="11">
                    <c:v>0.59999999999999964</c:v>
                  </c:pt>
                  <c:pt idx="12">
                    <c:v>1.0100000000000007</c:v>
                  </c:pt>
                  <c:pt idx="13">
                    <c:v>2.3899999999999997</c:v>
                  </c:pt>
                  <c:pt idx="14">
                    <c:v>0.40000000000000036</c:v>
                  </c:pt>
                  <c:pt idx="15">
                    <c:v>1.42</c:v>
                  </c:pt>
                  <c:pt idx="16">
                    <c:v>2.7899999999999991</c:v>
                  </c:pt>
                  <c:pt idx="17">
                    <c:v>2.5499000000000009</c:v>
                  </c:pt>
                  <c:pt idx="18">
                    <c:v>4.2301000000000002</c:v>
                  </c:pt>
                  <c:pt idx="19">
                    <c:v>0.11110000000000042</c:v>
                  </c:pt>
                  <c:pt idx="20">
                    <c:v>0.38889999999999958</c:v>
                  </c:pt>
                  <c:pt idx="21">
                    <c:v>0.11110000000000042</c:v>
                  </c:pt>
                  <c:pt idx="22">
                    <c:v>0.32889999999999731</c:v>
                  </c:pt>
                  <c:pt idx="23">
                    <c:v>0.96000000000000085</c:v>
                  </c:pt>
                  <c:pt idx="24">
                    <c:v>0.85999999999999943</c:v>
                  </c:pt>
                  <c:pt idx="25">
                    <c:v>1.8511000000000024</c:v>
                  </c:pt>
                  <c:pt idx="26">
                    <c:v>0.49889999999999901</c:v>
                  </c:pt>
                  <c:pt idx="27">
                    <c:v>0.5</c:v>
                  </c:pt>
                  <c:pt idx="28">
                    <c:v>1.001100000000001</c:v>
                  </c:pt>
                  <c:pt idx="29">
                    <c:v>0.49889999999999901</c:v>
                  </c:pt>
                  <c:pt idx="30">
                    <c:v>1.0999000000000017</c:v>
                  </c:pt>
                  <c:pt idx="31">
                    <c:v>0.20009999999999906</c:v>
                  </c:pt>
                  <c:pt idx="32">
                    <c:v>0.20110000000000028</c:v>
                  </c:pt>
                  <c:pt idx="33">
                    <c:v>1.8799999999998818E-2</c:v>
                  </c:pt>
                  <c:pt idx="34">
                    <c:v>1.1800999999999995</c:v>
                  </c:pt>
                  <c:pt idx="35">
                    <c:v>0.80000000000000071</c:v>
                  </c:pt>
                  <c:pt idx="36">
                    <c:v>0.48999999999999844</c:v>
                  </c:pt>
                  <c:pt idx="37">
                    <c:v>1.0100000000000016</c:v>
                  </c:pt>
                  <c:pt idx="38">
                    <c:v>1.0989999999999966</c:v>
                  </c:pt>
                  <c:pt idx="39">
                    <c:v>0.40100000000000335</c:v>
                  </c:pt>
                  <c:pt idx="40">
                    <c:v>0.96999999999999886</c:v>
                  </c:pt>
                  <c:pt idx="41">
                    <c:v>1.0300000000000011</c:v>
                  </c:pt>
                  <c:pt idx="42">
                    <c:v>0.35999999999999943</c:v>
                  </c:pt>
                  <c:pt idx="43">
                    <c:v>4.009999999999998</c:v>
                  </c:pt>
                  <c:pt idx="44">
                    <c:v>0.63000000000000256</c:v>
                  </c:pt>
                  <c:pt idx="45">
                    <c:v>0.22999999999999687</c:v>
                  </c:pt>
                  <c:pt idx="46">
                    <c:v>3.7600000000000051</c:v>
                  </c:pt>
                  <c:pt idx="47">
                    <c:v>0.80999999999999517</c:v>
                  </c:pt>
                  <c:pt idx="48">
                    <c:v>5.2000000000000028</c:v>
                  </c:pt>
                  <c:pt idx="49">
                    <c:v>5</c:v>
                  </c:pt>
                  <c:pt idx="50">
                    <c:v>4.9504999999999981</c:v>
                  </c:pt>
                  <c:pt idx="51">
                    <c:v>4.9500000000001876E-2</c:v>
                  </c:pt>
                  <c:pt idx="52">
                    <c:v>0</c:v>
                  </c:pt>
                  <c:pt idx="53">
                    <c:v>5.5</c:v>
                  </c:pt>
                  <c:pt idx="54">
                    <c:v>23.499899999999997</c:v>
                  </c:pt>
                  <c:pt idx="55">
                    <c:v>8.8881000000000085</c:v>
                  </c:pt>
                  <c:pt idx="56">
                    <c:v>0.9117999999999995</c:v>
                  </c:pt>
                  <c:pt idx="57">
                    <c:v>1.0001999999999924</c:v>
                  </c:pt>
                  <c:pt idx="58">
                    <c:v>10.75500000000001</c:v>
                  </c:pt>
                  <c:pt idx="59">
                    <c:v>4.5449999999999875</c:v>
                  </c:pt>
                  <c:pt idx="60">
                    <c:v>8.4990000000000094</c:v>
                  </c:pt>
                  <c:pt idx="61">
                    <c:v>192.3</c:v>
                  </c:pt>
                  <c:pt idx="62">
                    <c:v>4.9010000000000105</c:v>
                  </c:pt>
                  <c:pt idx="63">
                    <c:v>69.300000000000011</c:v>
                  </c:pt>
                  <c:pt idx="64">
                    <c:v>9.8999000000000024</c:v>
                  </c:pt>
                  <c:pt idx="65">
                    <c:v>9.8999000000000024</c:v>
                  </c:pt>
                  <c:pt idx="66">
                    <c:v>9.8999000000000024</c:v>
                  </c:pt>
                  <c:pt idx="67">
                    <c:v>9.8999000000000024</c:v>
                  </c:pt>
                  <c:pt idx="68">
                    <c:v>9.8999000000000024</c:v>
                  </c:pt>
                  <c:pt idx="69">
                    <c:v>9.8999000000000024</c:v>
                  </c:pt>
                  <c:pt idx="70">
                    <c:v>9.8999000000000024</c:v>
                  </c:pt>
                  <c:pt idx="71">
                    <c:v>9.8999000000000024</c:v>
                  </c:pt>
                </c:numCache>
              </c:numRef>
            </c:minus>
            <c:spPr>
              <a:ln w="19050" cap="rnd">
                <a:solidFill>
                  <a:schemeClr val="bg1">
                    <a:lumMod val="50000"/>
                  </a:schemeClr>
                </a:solidFill>
              </a:ln>
            </c:spPr>
          </c:errBars>
          <c:xVal>
            <c:numRef>
              <c:f>'Figure 13.4'!$O$11:$O$155</c:f>
              <c:numCache>
                <c:formatCode>General</c:formatCode>
                <c:ptCount val="145"/>
                <c:pt idx="0">
                  <c:v>0</c:v>
                </c:pt>
                <c:pt idx="1">
                  <c:v>0</c:v>
                </c:pt>
                <c:pt idx="2">
                  <c:v>0</c:v>
                </c:pt>
                <c:pt idx="3">
                  <c:v>1003</c:v>
                </c:pt>
                <c:pt idx="4">
                  <c:v>3578</c:v>
                </c:pt>
                <c:pt idx="5">
                  <c:v>3578</c:v>
                </c:pt>
                <c:pt idx="6">
                  <c:v>5778</c:v>
                </c:pt>
                <c:pt idx="7">
                  <c:v>41478</c:v>
                </c:pt>
                <c:pt idx="8">
                  <c:v>45478</c:v>
                </c:pt>
                <c:pt idx="9">
                  <c:v>47478</c:v>
                </c:pt>
                <c:pt idx="10">
                  <c:v>57744</c:v>
                </c:pt>
                <c:pt idx="11">
                  <c:v>58744</c:v>
                </c:pt>
                <c:pt idx="12">
                  <c:v>61744</c:v>
                </c:pt>
                <c:pt idx="13">
                  <c:v>72010</c:v>
                </c:pt>
                <c:pt idx="14">
                  <c:v>73348</c:v>
                </c:pt>
                <c:pt idx="15">
                  <c:v>76348</c:v>
                </c:pt>
                <c:pt idx="16">
                  <c:v>77348</c:v>
                </c:pt>
                <c:pt idx="17">
                  <c:v>79905</c:v>
                </c:pt>
                <c:pt idx="18">
                  <c:v>80405</c:v>
                </c:pt>
                <c:pt idx="19">
                  <c:v>81905</c:v>
                </c:pt>
                <c:pt idx="20">
                  <c:v>82405</c:v>
                </c:pt>
                <c:pt idx="21">
                  <c:v>84194</c:v>
                </c:pt>
                <c:pt idx="22">
                  <c:v>85194</c:v>
                </c:pt>
                <c:pt idx="23">
                  <c:v>86194</c:v>
                </c:pt>
                <c:pt idx="24">
                  <c:v>87194</c:v>
                </c:pt>
                <c:pt idx="25">
                  <c:v>88905</c:v>
                </c:pt>
                <c:pt idx="26">
                  <c:v>89905</c:v>
                </c:pt>
                <c:pt idx="27">
                  <c:v>90932</c:v>
                </c:pt>
                <c:pt idx="28">
                  <c:v>91932</c:v>
                </c:pt>
                <c:pt idx="29">
                  <c:v>92875</c:v>
                </c:pt>
                <c:pt idx="30">
                  <c:v>93375</c:v>
                </c:pt>
                <c:pt idx="31">
                  <c:v>94375</c:v>
                </c:pt>
                <c:pt idx="32">
                  <c:v>95375</c:v>
                </c:pt>
                <c:pt idx="33">
                  <c:v>99375</c:v>
                </c:pt>
                <c:pt idx="34">
                  <c:v>99875</c:v>
                </c:pt>
                <c:pt idx="35">
                  <c:v>100875</c:v>
                </c:pt>
                <c:pt idx="36">
                  <c:v>101875</c:v>
                </c:pt>
                <c:pt idx="37">
                  <c:v>102375</c:v>
                </c:pt>
                <c:pt idx="38">
                  <c:v>104375</c:v>
                </c:pt>
                <c:pt idx="39">
                  <c:v>105375</c:v>
                </c:pt>
                <c:pt idx="40">
                  <c:v>106037</c:v>
                </c:pt>
                <c:pt idx="41">
                  <c:v>108037</c:v>
                </c:pt>
                <c:pt idx="42">
                  <c:v>109037</c:v>
                </c:pt>
                <c:pt idx="43">
                  <c:v>110037</c:v>
                </c:pt>
                <c:pt idx="44">
                  <c:v>112037</c:v>
                </c:pt>
                <c:pt idx="45">
                  <c:v>113037</c:v>
                </c:pt>
                <c:pt idx="46">
                  <c:v>116037</c:v>
                </c:pt>
                <c:pt idx="47">
                  <c:v>120037</c:v>
                </c:pt>
                <c:pt idx="48">
                  <c:v>125478</c:v>
                </c:pt>
                <c:pt idx="49">
                  <c:v>128478</c:v>
                </c:pt>
                <c:pt idx="50">
                  <c:v>130478</c:v>
                </c:pt>
                <c:pt idx="51">
                  <c:v>135478</c:v>
                </c:pt>
                <c:pt idx="52">
                  <c:v>138478</c:v>
                </c:pt>
                <c:pt idx="53">
                  <c:v>139478</c:v>
                </c:pt>
                <c:pt idx="54">
                  <c:v>142478</c:v>
                </c:pt>
                <c:pt idx="55">
                  <c:v>145478</c:v>
                </c:pt>
                <c:pt idx="56">
                  <c:v>147478</c:v>
                </c:pt>
                <c:pt idx="57">
                  <c:v>149478</c:v>
                </c:pt>
                <c:pt idx="58">
                  <c:v>154478</c:v>
                </c:pt>
                <c:pt idx="59">
                  <c:v>156478</c:v>
                </c:pt>
                <c:pt idx="60">
                  <c:v>161478</c:v>
                </c:pt>
                <c:pt idx="61">
                  <c:v>165478</c:v>
                </c:pt>
                <c:pt idx="62">
                  <c:v>166278</c:v>
                </c:pt>
                <c:pt idx="63">
                  <c:v>169278</c:v>
                </c:pt>
                <c:pt idx="64">
                  <c:v>171278</c:v>
                </c:pt>
              </c:numCache>
            </c:numRef>
          </c:xVal>
          <c:yVal>
            <c:numRef>
              <c:f>'Figure 13.4'!$P$11:$P$155</c:f>
              <c:numCache>
                <c:formatCode>General</c:formatCode>
                <c:ptCount val="145"/>
                <c:pt idx="0">
                  <c:v>0</c:v>
                </c:pt>
                <c:pt idx="1">
                  <c:v>0</c:v>
                </c:pt>
                <c:pt idx="2">
                  <c:v>0</c:v>
                </c:pt>
                <c:pt idx="3">
                  <c:v>0</c:v>
                </c:pt>
                <c:pt idx="4">
                  <c:v>0</c:v>
                </c:pt>
                <c:pt idx="5">
                  <c:v>0</c:v>
                </c:pt>
                <c:pt idx="6">
                  <c:v>0</c:v>
                </c:pt>
                <c:pt idx="7">
                  <c:v>0</c:v>
                </c:pt>
                <c:pt idx="8">
                  <c:v>0</c:v>
                </c:pt>
                <c:pt idx="9">
                  <c:v>0</c:v>
                </c:pt>
                <c:pt idx="10">
                  <c:v>4</c:v>
                </c:pt>
                <c:pt idx="11">
                  <c:v>4.5999999999999996</c:v>
                </c:pt>
                <c:pt idx="12">
                  <c:v>5.61</c:v>
                </c:pt>
                <c:pt idx="13">
                  <c:v>8</c:v>
                </c:pt>
                <c:pt idx="14">
                  <c:v>8.4</c:v>
                </c:pt>
                <c:pt idx="15">
                  <c:v>9.82</c:v>
                </c:pt>
                <c:pt idx="16">
                  <c:v>12.61</c:v>
                </c:pt>
                <c:pt idx="17">
                  <c:v>15.1599</c:v>
                </c:pt>
                <c:pt idx="18">
                  <c:v>19.39</c:v>
                </c:pt>
                <c:pt idx="19">
                  <c:v>19.501100000000001</c:v>
                </c:pt>
                <c:pt idx="20">
                  <c:v>19.89</c:v>
                </c:pt>
                <c:pt idx="21">
                  <c:v>20.001100000000001</c:v>
                </c:pt>
                <c:pt idx="22">
                  <c:v>20.329999999999998</c:v>
                </c:pt>
                <c:pt idx="23">
                  <c:v>21.29</c:v>
                </c:pt>
                <c:pt idx="24">
                  <c:v>22.15</c:v>
                </c:pt>
                <c:pt idx="25">
                  <c:v>24.001100000000001</c:v>
                </c:pt>
                <c:pt idx="26">
                  <c:v>24.5</c:v>
                </c:pt>
                <c:pt idx="27">
                  <c:v>25</c:v>
                </c:pt>
                <c:pt idx="28">
                  <c:v>26.001100000000001</c:v>
                </c:pt>
                <c:pt idx="29">
                  <c:v>26.5</c:v>
                </c:pt>
                <c:pt idx="30">
                  <c:v>27.599900000000002</c:v>
                </c:pt>
                <c:pt idx="31">
                  <c:v>27.8</c:v>
                </c:pt>
                <c:pt idx="32">
                  <c:v>28.001100000000001</c:v>
                </c:pt>
                <c:pt idx="33">
                  <c:v>28.0199</c:v>
                </c:pt>
                <c:pt idx="34">
                  <c:v>29.2</c:v>
                </c:pt>
                <c:pt idx="35">
                  <c:v>30</c:v>
                </c:pt>
                <c:pt idx="36">
                  <c:v>30.49</c:v>
                </c:pt>
                <c:pt idx="37">
                  <c:v>31.5</c:v>
                </c:pt>
                <c:pt idx="38">
                  <c:v>32.598999999999997</c:v>
                </c:pt>
                <c:pt idx="39">
                  <c:v>33</c:v>
                </c:pt>
                <c:pt idx="40">
                  <c:v>33.97</c:v>
                </c:pt>
                <c:pt idx="41">
                  <c:v>35</c:v>
                </c:pt>
                <c:pt idx="42">
                  <c:v>35.36</c:v>
                </c:pt>
                <c:pt idx="43">
                  <c:v>39.369999999999997</c:v>
                </c:pt>
                <c:pt idx="44">
                  <c:v>40</c:v>
                </c:pt>
                <c:pt idx="45">
                  <c:v>40.229999999999997</c:v>
                </c:pt>
                <c:pt idx="46">
                  <c:v>43.99</c:v>
                </c:pt>
                <c:pt idx="47">
                  <c:v>44.8</c:v>
                </c:pt>
                <c:pt idx="48">
                  <c:v>50</c:v>
                </c:pt>
                <c:pt idx="49">
                  <c:v>55</c:v>
                </c:pt>
                <c:pt idx="50">
                  <c:v>59.950499999999998</c:v>
                </c:pt>
                <c:pt idx="51">
                  <c:v>60</c:v>
                </c:pt>
                <c:pt idx="52">
                  <c:v>60</c:v>
                </c:pt>
                <c:pt idx="53">
                  <c:v>65.5</c:v>
                </c:pt>
                <c:pt idx="54">
                  <c:v>88.999899999999997</c:v>
                </c:pt>
                <c:pt idx="55">
                  <c:v>97.888000000000005</c:v>
                </c:pt>
                <c:pt idx="56">
                  <c:v>98.799800000000005</c:v>
                </c:pt>
                <c:pt idx="57">
                  <c:v>99.8</c:v>
                </c:pt>
                <c:pt idx="58">
                  <c:v>110.55500000000001</c:v>
                </c:pt>
                <c:pt idx="59">
                  <c:v>115.1</c:v>
                </c:pt>
                <c:pt idx="60">
                  <c:v>123.599</c:v>
                </c:pt>
                <c:pt idx="61">
                  <c:v>315.899</c:v>
                </c:pt>
                <c:pt idx="62">
                  <c:v>320.8</c:v>
                </c:pt>
                <c:pt idx="63">
                  <c:v>390.1</c:v>
                </c:pt>
                <c:pt idx="64">
                  <c:v>399.99990000000003</c:v>
                </c:pt>
              </c:numCache>
            </c:numRef>
          </c:yVal>
          <c:smooth val="0"/>
          <c:extLst>
            <c:ext xmlns:c16="http://schemas.microsoft.com/office/drawing/2014/chart" uri="{C3380CC4-5D6E-409C-BE32-E72D297353CC}">
              <c16:uniqueId val="{00000000-6AEC-4BA7-93BD-639337C258AD}"/>
            </c:ext>
          </c:extLst>
        </c:ser>
        <c:ser>
          <c:idx val="3"/>
          <c:order val="1"/>
          <c:tx>
            <c:strRef>
              <c:f>'Figure 13.4'!$M$8</c:f>
              <c:strCache>
                <c:ptCount val="1"/>
                <c:pt idx="0">
                  <c:v>D-2</c:v>
                </c:pt>
              </c:strCache>
            </c:strRef>
          </c:tx>
          <c:spPr>
            <a:ln w="28575">
              <a:solidFill>
                <a:schemeClr val="accent3">
                  <a:lumMod val="75000"/>
                </a:schemeClr>
              </a:solidFill>
              <a:prstDash val="solid"/>
            </a:ln>
          </c:spPr>
          <c:marker>
            <c:symbol val="none"/>
          </c:marker>
          <c:dPt>
            <c:idx val="2"/>
            <c:bubble3D val="0"/>
            <c:spPr>
              <a:ln w="28575">
                <a:noFill/>
                <a:prstDash val="solid"/>
              </a:ln>
            </c:spPr>
            <c:extLst>
              <c:ext xmlns:c16="http://schemas.microsoft.com/office/drawing/2014/chart" uri="{C3380CC4-5D6E-409C-BE32-E72D297353CC}">
                <c16:uniqueId val="{00000002-6AEC-4BA7-93BD-639337C258AD}"/>
              </c:ext>
            </c:extLst>
          </c:dPt>
          <c:dPt>
            <c:idx val="3"/>
            <c:bubble3D val="0"/>
            <c:spPr>
              <a:ln w="28575">
                <a:noFill/>
                <a:prstDash val="solid"/>
              </a:ln>
            </c:spPr>
            <c:extLst>
              <c:ext xmlns:c16="http://schemas.microsoft.com/office/drawing/2014/chart" uri="{C3380CC4-5D6E-409C-BE32-E72D297353CC}">
                <c16:uniqueId val="{00000004-6AEC-4BA7-93BD-639337C258AD}"/>
              </c:ext>
            </c:extLst>
          </c:dPt>
          <c:dPt>
            <c:idx val="4"/>
            <c:bubble3D val="0"/>
            <c:spPr>
              <a:ln w="28575">
                <a:noFill/>
                <a:prstDash val="solid"/>
              </a:ln>
            </c:spPr>
            <c:extLst>
              <c:ext xmlns:c16="http://schemas.microsoft.com/office/drawing/2014/chart" uri="{C3380CC4-5D6E-409C-BE32-E72D297353CC}">
                <c16:uniqueId val="{00000006-6AEC-4BA7-93BD-639337C258AD}"/>
              </c:ext>
            </c:extLst>
          </c:dPt>
          <c:dPt>
            <c:idx val="5"/>
            <c:bubble3D val="0"/>
            <c:spPr>
              <a:ln w="28575">
                <a:noFill/>
                <a:prstDash val="solid"/>
              </a:ln>
            </c:spPr>
            <c:extLst>
              <c:ext xmlns:c16="http://schemas.microsoft.com/office/drawing/2014/chart" uri="{C3380CC4-5D6E-409C-BE32-E72D297353CC}">
                <c16:uniqueId val="{00000008-6AEC-4BA7-93BD-639337C258AD}"/>
              </c:ext>
            </c:extLst>
          </c:dPt>
          <c:dPt>
            <c:idx val="6"/>
            <c:bubble3D val="0"/>
            <c:spPr>
              <a:ln w="28575">
                <a:noFill/>
                <a:prstDash val="solid"/>
              </a:ln>
            </c:spPr>
            <c:extLst>
              <c:ext xmlns:c16="http://schemas.microsoft.com/office/drawing/2014/chart" uri="{C3380CC4-5D6E-409C-BE32-E72D297353CC}">
                <c16:uniqueId val="{0000000A-6AEC-4BA7-93BD-639337C258AD}"/>
              </c:ext>
            </c:extLst>
          </c:dPt>
          <c:dPt>
            <c:idx val="7"/>
            <c:bubble3D val="0"/>
            <c:spPr>
              <a:ln w="28575">
                <a:noFill/>
                <a:prstDash val="solid"/>
              </a:ln>
            </c:spPr>
            <c:extLst>
              <c:ext xmlns:c16="http://schemas.microsoft.com/office/drawing/2014/chart" uri="{C3380CC4-5D6E-409C-BE32-E72D297353CC}">
                <c16:uniqueId val="{0000000C-6AEC-4BA7-93BD-639337C258AD}"/>
              </c:ext>
            </c:extLst>
          </c:dPt>
          <c:dPt>
            <c:idx val="8"/>
            <c:bubble3D val="0"/>
            <c:spPr>
              <a:ln w="28575">
                <a:noFill/>
                <a:prstDash val="solid"/>
              </a:ln>
            </c:spPr>
            <c:extLst>
              <c:ext xmlns:c16="http://schemas.microsoft.com/office/drawing/2014/chart" uri="{C3380CC4-5D6E-409C-BE32-E72D297353CC}">
                <c16:uniqueId val="{0000000E-6AEC-4BA7-93BD-639337C258AD}"/>
              </c:ext>
            </c:extLst>
          </c:dPt>
          <c:dPt>
            <c:idx val="9"/>
            <c:bubble3D val="0"/>
            <c:spPr>
              <a:ln w="28575">
                <a:noFill/>
                <a:prstDash val="solid"/>
              </a:ln>
            </c:spPr>
            <c:extLst>
              <c:ext xmlns:c16="http://schemas.microsoft.com/office/drawing/2014/chart" uri="{C3380CC4-5D6E-409C-BE32-E72D297353CC}">
                <c16:uniqueId val="{00000010-6AEC-4BA7-93BD-639337C258AD}"/>
              </c:ext>
            </c:extLst>
          </c:dPt>
          <c:dPt>
            <c:idx val="10"/>
            <c:bubble3D val="0"/>
            <c:spPr>
              <a:ln w="28575">
                <a:noFill/>
                <a:prstDash val="solid"/>
              </a:ln>
            </c:spPr>
            <c:extLst>
              <c:ext xmlns:c16="http://schemas.microsoft.com/office/drawing/2014/chart" uri="{C3380CC4-5D6E-409C-BE32-E72D297353CC}">
                <c16:uniqueId val="{00000012-6AEC-4BA7-93BD-639337C258AD}"/>
              </c:ext>
            </c:extLst>
          </c:dPt>
          <c:dPt>
            <c:idx val="11"/>
            <c:bubble3D val="0"/>
            <c:spPr>
              <a:ln w="28575">
                <a:noFill/>
                <a:prstDash val="solid"/>
              </a:ln>
            </c:spPr>
            <c:extLst>
              <c:ext xmlns:c16="http://schemas.microsoft.com/office/drawing/2014/chart" uri="{C3380CC4-5D6E-409C-BE32-E72D297353CC}">
                <c16:uniqueId val="{00000014-6AEC-4BA7-93BD-639337C258AD}"/>
              </c:ext>
            </c:extLst>
          </c:dPt>
          <c:dPt>
            <c:idx val="12"/>
            <c:bubble3D val="0"/>
            <c:spPr>
              <a:ln w="28575">
                <a:noFill/>
                <a:prstDash val="solid"/>
              </a:ln>
            </c:spPr>
            <c:extLst>
              <c:ext xmlns:c16="http://schemas.microsoft.com/office/drawing/2014/chart" uri="{C3380CC4-5D6E-409C-BE32-E72D297353CC}">
                <c16:uniqueId val="{00000016-6AEC-4BA7-93BD-639337C258AD}"/>
              </c:ext>
            </c:extLst>
          </c:dPt>
          <c:dPt>
            <c:idx val="13"/>
            <c:bubble3D val="0"/>
            <c:spPr>
              <a:ln w="28575">
                <a:noFill/>
                <a:prstDash val="solid"/>
              </a:ln>
            </c:spPr>
            <c:extLst>
              <c:ext xmlns:c16="http://schemas.microsoft.com/office/drawing/2014/chart" uri="{C3380CC4-5D6E-409C-BE32-E72D297353CC}">
                <c16:uniqueId val="{00000018-6AEC-4BA7-93BD-639337C258AD}"/>
              </c:ext>
            </c:extLst>
          </c:dPt>
          <c:dPt>
            <c:idx val="14"/>
            <c:bubble3D val="0"/>
            <c:spPr>
              <a:ln w="28575">
                <a:noFill/>
                <a:prstDash val="solid"/>
              </a:ln>
            </c:spPr>
            <c:extLst>
              <c:ext xmlns:c16="http://schemas.microsoft.com/office/drawing/2014/chart" uri="{C3380CC4-5D6E-409C-BE32-E72D297353CC}">
                <c16:uniqueId val="{0000001A-6AEC-4BA7-93BD-639337C258AD}"/>
              </c:ext>
            </c:extLst>
          </c:dPt>
          <c:dPt>
            <c:idx val="15"/>
            <c:bubble3D val="0"/>
            <c:spPr>
              <a:ln w="28575">
                <a:noFill/>
                <a:prstDash val="solid"/>
              </a:ln>
            </c:spPr>
            <c:extLst>
              <c:ext xmlns:c16="http://schemas.microsoft.com/office/drawing/2014/chart" uri="{C3380CC4-5D6E-409C-BE32-E72D297353CC}">
                <c16:uniqueId val="{0000001C-6AEC-4BA7-93BD-639337C258AD}"/>
              </c:ext>
            </c:extLst>
          </c:dPt>
          <c:dPt>
            <c:idx val="16"/>
            <c:bubble3D val="0"/>
            <c:spPr>
              <a:ln w="28575">
                <a:noFill/>
                <a:prstDash val="solid"/>
              </a:ln>
            </c:spPr>
            <c:extLst>
              <c:ext xmlns:c16="http://schemas.microsoft.com/office/drawing/2014/chart" uri="{C3380CC4-5D6E-409C-BE32-E72D297353CC}">
                <c16:uniqueId val="{0000001E-6AEC-4BA7-93BD-639337C258AD}"/>
              </c:ext>
            </c:extLst>
          </c:dPt>
          <c:dPt>
            <c:idx val="17"/>
            <c:bubble3D val="0"/>
            <c:spPr>
              <a:ln w="28575">
                <a:noFill/>
                <a:prstDash val="solid"/>
              </a:ln>
            </c:spPr>
            <c:extLst>
              <c:ext xmlns:c16="http://schemas.microsoft.com/office/drawing/2014/chart" uri="{C3380CC4-5D6E-409C-BE32-E72D297353CC}">
                <c16:uniqueId val="{00000020-6AEC-4BA7-93BD-639337C258AD}"/>
              </c:ext>
            </c:extLst>
          </c:dPt>
          <c:dPt>
            <c:idx val="18"/>
            <c:bubble3D val="0"/>
            <c:spPr>
              <a:ln w="28575">
                <a:noFill/>
                <a:prstDash val="solid"/>
              </a:ln>
            </c:spPr>
            <c:extLst>
              <c:ext xmlns:c16="http://schemas.microsoft.com/office/drawing/2014/chart" uri="{C3380CC4-5D6E-409C-BE32-E72D297353CC}">
                <c16:uniqueId val="{00000022-6AEC-4BA7-93BD-639337C258AD}"/>
              </c:ext>
            </c:extLst>
          </c:dPt>
          <c:dPt>
            <c:idx val="19"/>
            <c:bubble3D val="0"/>
            <c:spPr>
              <a:ln w="28575">
                <a:noFill/>
                <a:prstDash val="solid"/>
              </a:ln>
            </c:spPr>
            <c:extLst>
              <c:ext xmlns:c16="http://schemas.microsoft.com/office/drawing/2014/chart" uri="{C3380CC4-5D6E-409C-BE32-E72D297353CC}">
                <c16:uniqueId val="{00000024-6AEC-4BA7-93BD-639337C258AD}"/>
              </c:ext>
            </c:extLst>
          </c:dPt>
          <c:dPt>
            <c:idx val="20"/>
            <c:bubble3D val="0"/>
            <c:spPr>
              <a:ln w="28575">
                <a:noFill/>
                <a:prstDash val="solid"/>
              </a:ln>
            </c:spPr>
            <c:extLst>
              <c:ext xmlns:c16="http://schemas.microsoft.com/office/drawing/2014/chart" uri="{C3380CC4-5D6E-409C-BE32-E72D297353CC}">
                <c16:uniqueId val="{00000026-6AEC-4BA7-93BD-639337C258AD}"/>
              </c:ext>
            </c:extLst>
          </c:dPt>
          <c:dPt>
            <c:idx val="21"/>
            <c:bubble3D val="0"/>
            <c:spPr>
              <a:ln w="28575">
                <a:noFill/>
                <a:prstDash val="solid"/>
              </a:ln>
            </c:spPr>
            <c:extLst>
              <c:ext xmlns:c16="http://schemas.microsoft.com/office/drawing/2014/chart" uri="{C3380CC4-5D6E-409C-BE32-E72D297353CC}">
                <c16:uniqueId val="{00000028-6AEC-4BA7-93BD-639337C258AD}"/>
              </c:ext>
            </c:extLst>
          </c:dPt>
          <c:dPt>
            <c:idx val="22"/>
            <c:bubble3D val="0"/>
            <c:spPr>
              <a:ln w="28575">
                <a:noFill/>
                <a:prstDash val="solid"/>
              </a:ln>
            </c:spPr>
            <c:extLst>
              <c:ext xmlns:c16="http://schemas.microsoft.com/office/drawing/2014/chart" uri="{C3380CC4-5D6E-409C-BE32-E72D297353CC}">
                <c16:uniqueId val="{0000002A-6AEC-4BA7-93BD-639337C258AD}"/>
              </c:ext>
            </c:extLst>
          </c:dPt>
          <c:dPt>
            <c:idx val="23"/>
            <c:bubble3D val="0"/>
            <c:spPr>
              <a:ln w="28575">
                <a:noFill/>
                <a:prstDash val="solid"/>
              </a:ln>
            </c:spPr>
            <c:extLst>
              <c:ext xmlns:c16="http://schemas.microsoft.com/office/drawing/2014/chart" uri="{C3380CC4-5D6E-409C-BE32-E72D297353CC}">
                <c16:uniqueId val="{0000002C-6AEC-4BA7-93BD-639337C258AD}"/>
              </c:ext>
            </c:extLst>
          </c:dPt>
          <c:dPt>
            <c:idx val="24"/>
            <c:bubble3D val="0"/>
            <c:spPr>
              <a:ln w="28575">
                <a:noFill/>
                <a:prstDash val="solid"/>
              </a:ln>
            </c:spPr>
            <c:extLst>
              <c:ext xmlns:c16="http://schemas.microsoft.com/office/drawing/2014/chart" uri="{C3380CC4-5D6E-409C-BE32-E72D297353CC}">
                <c16:uniqueId val="{0000002E-6AEC-4BA7-93BD-639337C258AD}"/>
              </c:ext>
            </c:extLst>
          </c:dPt>
          <c:dPt>
            <c:idx val="25"/>
            <c:bubble3D val="0"/>
            <c:spPr>
              <a:ln w="28575">
                <a:noFill/>
                <a:prstDash val="solid"/>
              </a:ln>
            </c:spPr>
            <c:extLst>
              <c:ext xmlns:c16="http://schemas.microsoft.com/office/drawing/2014/chart" uri="{C3380CC4-5D6E-409C-BE32-E72D297353CC}">
                <c16:uniqueId val="{00000030-6AEC-4BA7-93BD-639337C258AD}"/>
              </c:ext>
            </c:extLst>
          </c:dPt>
          <c:dPt>
            <c:idx val="26"/>
            <c:bubble3D val="0"/>
            <c:spPr>
              <a:ln w="28575">
                <a:noFill/>
                <a:prstDash val="solid"/>
              </a:ln>
            </c:spPr>
            <c:extLst>
              <c:ext xmlns:c16="http://schemas.microsoft.com/office/drawing/2014/chart" uri="{C3380CC4-5D6E-409C-BE32-E72D297353CC}">
                <c16:uniqueId val="{00000032-6AEC-4BA7-93BD-639337C258AD}"/>
              </c:ext>
            </c:extLst>
          </c:dPt>
          <c:dPt>
            <c:idx val="27"/>
            <c:bubble3D val="0"/>
            <c:spPr>
              <a:ln w="28575">
                <a:noFill/>
                <a:prstDash val="solid"/>
              </a:ln>
            </c:spPr>
            <c:extLst>
              <c:ext xmlns:c16="http://schemas.microsoft.com/office/drawing/2014/chart" uri="{C3380CC4-5D6E-409C-BE32-E72D297353CC}">
                <c16:uniqueId val="{00000034-6AEC-4BA7-93BD-639337C258AD}"/>
              </c:ext>
            </c:extLst>
          </c:dPt>
          <c:dPt>
            <c:idx val="28"/>
            <c:bubble3D val="0"/>
            <c:spPr>
              <a:ln w="28575">
                <a:noFill/>
                <a:prstDash val="solid"/>
              </a:ln>
            </c:spPr>
            <c:extLst>
              <c:ext xmlns:c16="http://schemas.microsoft.com/office/drawing/2014/chart" uri="{C3380CC4-5D6E-409C-BE32-E72D297353CC}">
                <c16:uniqueId val="{00000036-6AEC-4BA7-93BD-639337C258AD}"/>
              </c:ext>
            </c:extLst>
          </c:dPt>
          <c:dPt>
            <c:idx val="29"/>
            <c:bubble3D val="0"/>
            <c:spPr>
              <a:ln w="28575">
                <a:noFill/>
                <a:prstDash val="solid"/>
              </a:ln>
            </c:spPr>
            <c:extLst>
              <c:ext xmlns:c16="http://schemas.microsoft.com/office/drawing/2014/chart" uri="{C3380CC4-5D6E-409C-BE32-E72D297353CC}">
                <c16:uniqueId val="{00000038-6AEC-4BA7-93BD-639337C258AD}"/>
              </c:ext>
            </c:extLst>
          </c:dPt>
          <c:dPt>
            <c:idx val="30"/>
            <c:bubble3D val="0"/>
            <c:spPr>
              <a:ln w="28575">
                <a:noFill/>
                <a:prstDash val="solid"/>
              </a:ln>
            </c:spPr>
            <c:extLst>
              <c:ext xmlns:c16="http://schemas.microsoft.com/office/drawing/2014/chart" uri="{C3380CC4-5D6E-409C-BE32-E72D297353CC}">
                <c16:uniqueId val="{0000003A-6AEC-4BA7-93BD-639337C258AD}"/>
              </c:ext>
            </c:extLst>
          </c:dPt>
          <c:dPt>
            <c:idx val="31"/>
            <c:bubble3D val="0"/>
            <c:spPr>
              <a:ln w="28575">
                <a:noFill/>
                <a:prstDash val="solid"/>
              </a:ln>
            </c:spPr>
            <c:extLst>
              <c:ext xmlns:c16="http://schemas.microsoft.com/office/drawing/2014/chart" uri="{C3380CC4-5D6E-409C-BE32-E72D297353CC}">
                <c16:uniqueId val="{0000003C-6AEC-4BA7-93BD-639337C258AD}"/>
              </c:ext>
            </c:extLst>
          </c:dPt>
          <c:dPt>
            <c:idx val="32"/>
            <c:bubble3D val="0"/>
            <c:spPr>
              <a:ln w="28575">
                <a:noFill/>
                <a:prstDash val="solid"/>
              </a:ln>
            </c:spPr>
            <c:extLst>
              <c:ext xmlns:c16="http://schemas.microsoft.com/office/drawing/2014/chart" uri="{C3380CC4-5D6E-409C-BE32-E72D297353CC}">
                <c16:uniqueId val="{0000003E-6AEC-4BA7-93BD-639337C258AD}"/>
              </c:ext>
            </c:extLst>
          </c:dPt>
          <c:dPt>
            <c:idx val="33"/>
            <c:bubble3D val="0"/>
            <c:spPr>
              <a:ln w="28575">
                <a:noFill/>
                <a:prstDash val="solid"/>
              </a:ln>
            </c:spPr>
            <c:extLst>
              <c:ext xmlns:c16="http://schemas.microsoft.com/office/drawing/2014/chart" uri="{C3380CC4-5D6E-409C-BE32-E72D297353CC}">
                <c16:uniqueId val="{00000040-6AEC-4BA7-93BD-639337C258AD}"/>
              </c:ext>
            </c:extLst>
          </c:dPt>
          <c:dPt>
            <c:idx val="34"/>
            <c:bubble3D val="0"/>
            <c:spPr>
              <a:ln w="28575">
                <a:noFill/>
                <a:prstDash val="solid"/>
              </a:ln>
            </c:spPr>
            <c:extLst>
              <c:ext xmlns:c16="http://schemas.microsoft.com/office/drawing/2014/chart" uri="{C3380CC4-5D6E-409C-BE32-E72D297353CC}">
                <c16:uniqueId val="{00000042-6AEC-4BA7-93BD-639337C258AD}"/>
              </c:ext>
            </c:extLst>
          </c:dPt>
          <c:dPt>
            <c:idx val="35"/>
            <c:bubble3D val="0"/>
            <c:spPr>
              <a:ln w="28575">
                <a:noFill/>
                <a:prstDash val="solid"/>
              </a:ln>
            </c:spPr>
            <c:extLst>
              <c:ext xmlns:c16="http://schemas.microsoft.com/office/drawing/2014/chart" uri="{C3380CC4-5D6E-409C-BE32-E72D297353CC}">
                <c16:uniqueId val="{00000044-6AEC-4BA7-93BD-639337C258AD}"/>
              </c:ext>
            </c:extLst>
          </c:dPt>
          <c:dPt>
            <c:idx val="36"/>
            <c:bubble3D val="0"/>
            <c:spPr>
              <a:ln w="28575">
                <a:noFill/>
                <a:prstDash val="solid"/>
              </a:ln>
            </c:spPr>
            <c:extLst>
              <c:ext xmlns:c16="http://schemas.microsoft.com/office/drawing/2014/chart" uri="{C3380CC4-5D6E-409C-BE32-E72D297353CC}">
                <c16:uniqueId val="{00000046-6AEC-4BA7-93BD-639337C258AD}"/>
              </c:ext>
            </c:extLst>
          </c:dPt>
          <c:dPt>
            <c:idx val="37"/>
            <c:bubble3D val="0"/>
            <c:spPr>
              <a:ln w="28575">
                <a:noFill/>
                <a:prstDash val="solid"/>
              </a:ln>
            </c:spPr>
            <c:extLst>
              <c:ext xmlns:c16="http://schemas.microsoft.com/office/drawing/2014/chart" uri="{C3380CC4-5D6E-409C-BE32-E72D297353CC}">
                <c16:uniqueId val="{00000048-6AEC-4BA7-93BD-639337C258AD}"/>
              </c:ext>
            </c:extLst>
          </c:dPt>
          <c:dPt>
            <c:idx val="38"/>
            <c:bubble3D val="0"/>
            <c:spPr>
              <a:ln w="28575">
                <a:noFill/>
                <a:prstDash val="solid"/>
              </a:ln>
            </c:spPr>
            <c:extLst>
              <c:ext xmlns:c16="http://schemas.microsoft.com/office/drawing/2014/chart" uri="{C3380CC4-5D6E-409C-BE32-E72D297353CC}">
                <c16:uniqueId val="{0000004A-6AEC-4BA7-93BD-639337C258AD}"/>
              </c:ext>
            </c:extLst>
          </c:dPt>
          <c:dPt>
            <c:idx val="39"/>
            <c:bubble3D val="0"/>
            <c:spPr>
              <a:ln w="28575">
                <a:noFill/>
                <a:prstDash val="solid"/>
              </a:ln>
            </c:spPr>
            <c:extLst>
              <c:ext xmlns:c16="http://schemas.microsoft.com/office/drawing/2014/chart" uri="{C3380CC4-5D6E-409C-BE32-E72D297353CC}">
                <c16:uniqueId val="{0000004C-6AEC-4BA7-93BD-639337C258AD}"/>
              </c:ext>
            </c:extLst>
          </c:dPt>
          <c:dPt>
            <c:idx val="40"/>
            <c:bubble3D val="0"/>
            <c:spPr>
              <a:ln w="28575">
                <a:noFill/>
                <a:prstDash val="solid"/>
              </a:ln>
            </c:spPr>
            <c:extLst>
              <c:ext xmlns:c16="http://schemas.microsoft.com/office/drawing/2014/chart" uri="{C3380CC4-5D6E-409C-BE32-E72D297353CC}">
                <c16:uniqueId val="{0000004E-6AEC-4BA7-93BD-639337C258AD}"/>
              </c:ext>
            </c:extLst>
          </c:dPt>
          <c:dPt>
            <c:idx val="41"/>
            <c:bubble3D val="0"/>
            <c:spPr>
              <a:ln w="28575">
                <a:noFill/>
                <a:prstDash val="solid"/>
              </a:ln>
            </c:spPr>
            <c:extLst>
              <c:ext xmlns:c16="http://schemas.microsoft.com/office/drawing/2014/chart" uri="{C3380CC4-5D6E-409C-BE32-E72D297353CC}">
                <c16:uniqueId val="{00000050-6AEC-4BA7-93BD-639337C258AD}"/>
              </c:ext>
            </c:extLst>
          </c:dPt>
          <c:dPt>
            <c:idx val="42"/>
            <c:bubble3D val="0"/>
            <c:spPr>
              <a:ln w="28575">
                <a:noFill/>
                <a:prstDash val="solid"/>
              </a:ln>
            </c:spPr>
            <c:extLst>
              <c:ext xmlns:c16="http://schemas.microsoft.com/office/drawing/2014/chart" uri="{C3380CC4-5D6E-409C-BE32-E72D297353CC}">
                <c16:uniqueId val="{00000052-6AEC-4BA7-93BD-639337C258AD}"/>
              </c:ext>
            </c:extLst>
          </c:dPt>
          <c:dPt>
            <c:idx val="43"/>
            <c:bubble3D val="0"/>
            <c:spPr>
              <a:ln w="28575">
                <a:noFill/>
                <a:prstDash val="solid"/>
              </a:ln>
            </c:spPr>
            <c:extLst>
              <c:ext xmlns:c16="http://schemas.microsoft.com/office/drawing/2014/chart" uri="{C3380CC4-5D6E-409C-BE32-E72D297353CC}">
                <c16:uniqueId val="{00000054-6AEC-4BA7-93BD-639337C258AD}"/>
              </c:ext>
            </c:extLst>
          </c:dPt>
          <c:dPt>
            <c:idx val="44"/>
            <c:bubble3D val="0"/>
            <c:spPr>
              <a:ln w="28575">
                <a:noFill/>
                <a:prstDash val="solid"/>
              </a:ln>
            </c:spPr>
            <c:extLst>
              <c:ext xmlns:c16="http://schemas.microsoft.com/office/drawing/2014/chart" uri="{C3380CC4-5D6E-409C-BE32-E72D297353CC}">
                <c16:uniqueId val="{00000056-6AEC-4BA7-93BD-639337C258AD}"/>
              </c:ext>
            </c:extLst>
          </c:dPt>
          <c:dPt>
            <c:idx val="45"/>
            <c:bubble3D val="0"/>
            <c:spPr>
              <a:ln w="28575">
                <a:noFill/>
                <a:prstDash val="solid"/>
              </a:ln>
            </c:spPr>
            <c:extLst>
              <c:ext xmlns:c16="http://schemas.microsoft.com/office/drawing/2014/chart" uri="{C3380CC4-5D6E-409C-BE32-E72D297353CC}">
                <c16:uniqueId val="{00000058-6AEC-4BA7-93BD-639337C258AD}"/>
              </c:ext>
            </c:extLst>
          </c:dPt>
          <c:dPt>
            <c:idx val="46"/>
            <c:bubble3D val="0"/>
            <c:spPr>
              <a:ln w="28575">
                <a:noFill/>
                <a:prstDash val="solid"/>
              </a:ln>
            </c:spPr>
            <c:extLst>
              <c:ext xmlns:c16="http://schemas.microsoft.com/office/drawing/2014/chart" uri="{C3380CC4-5D6E-409C-BE32-E72D297353CC}">
                <c16:uniqueId val="{0000005A-6AEC-4BA7-93BD-639337C258AD}"/>
              </c:ext>
            </c:extLst>
          </c:dPt>
          <c:dPt>
            <c:idx val="47"/>
            <c:bubble3D val="0"/>
            <c:spPr>
              <a:ln w="28575">
                <a:noFill/>
                <a:prstDash val="solid"/>
              </a:ln>
            </c:spPr>
            <c:extLst>
              <c:ext xmlns:c16="http://schemas.microsoft.com/office/drawing/2014/chart" uri="{C3380CC4-5D6E-409C-BE32-E72D297353CC}">
                <c16:uniqueId val="{0000005C-6AEC-4BA7-93BD-639337C258AD}"/>
              </c:ext>
            </c:extLst>
          </c:dPt>
          <c:dPt>
            <c:idx val="48"/>
            <c:bubble3D val="0"/>
            <c:spPr>
              <a:ln w="28575">
                <a:noFill/>
                <a:prstDash val="solid"/>
              </a:ln>
            </c:spPr>
            <c:extLst>
              <c:ext xmlns:c16="http://schemas.microsoft.com/office/drawing/2014/chart" uri="{C3380CC4-5D6E-409C-BE32-E72D297353CC}">
                <c16:uniqueId val="{0000005E-6AEC-4BA7-93BD-639337C258AD}"/>
              </c:ext>
            </c:extLst>
          </c:dPt>
          <c:dPt>
            <c:idx val="49"/>
            <c:bubble3D val="0"/>
            <c:spPr>
              <a:ln w="28575">
                <a:noFill/>
                <a:prstDash val="solid"/>
              </a:ln>
            </c:spPr>
            <c:extLst>
              <c:ext xmlns:c16="http://schemas.microsoft.com/office/drawing/2014/chart" uri="{C3380CC4-5D6E-409C-BE32-E72D297353CC}">
                <c16:uniqueId val="{00000060-6AEC-4BA7-93BD-639337C258AD}"/>
              </c:ext>
            </c:extLst>
          </c:dPt>
          <c:dPt>
            <c:idx val="50"/>
            <c:bubble3D val="0"/>
            <c:spPr>
              <a:ln w="28575">
                <a:noFill/>
                <a:prstDash val="solid"/>
              </a:ln>
            </c:spPr>
            <c:extLst>
              <c:ext xmlns:c16="http://schemas.microsoft.com/office/drawing/2014/chart" uri="{C3380CC4-5D6E-409C-BE32-E72D297353CC}">
                <c16:uniqueId val="{00000062-6AEC-4BA7-93BD-639337C258AD}"/>
              </c:ext>
            </c:extLst>
          </c:dPt>
          <c:dPt>
            <c:idx val="51"/>
            <c:bubble3D val="0"/>
            <c:spPr>
              <a:ln w="28575">
                <a:noFill/>
                <a:prstDash val="solid"/>
              </a:ln>
            </c:spPr>
            <c:extLst>
              <c:ext xmlns:c16="http://schemas.microsoft.com/office/drawing/2014/chart" uri="{C3380CC4-5D6E-409C-BE32-E72D297353CC}">
                <c16:uniqueId val="{00000064-6AEC-4BA7-93BD-639337C258AD}"/>
              </c:ext>
            </c:extLst>
          </c:dPt>
          <c:dPt>
            <c:idx val="52"/>
            <c:bubble3D val="0"/>
            <c:spPr>
              <a:ln w="28575">
                <a:noFill/>
                <a:prstDash val="solid"/>
              </a:ln>
            </c:spPr>
            <c:extLst>
              <c:ext xmlns:c16="http://schemas.microsoft.com/office/drawing/2014/chart" uri="{C3380CC4-5D6E-409C-BE32-E72D297353CC}">
                <c16:uniqueId val="{00000066-6AEC-4BA7-93BD-639337C258AD}"/>
              </c:ext>
            </c:extLst>
          </c:dPt>
          <c:dPt>
            <c:idx val="53"/>
            <c:bubble3D val="0"/>
            <c:spPr>
              <a:ln w="28575">
                <a:noFill/>
                <a:prstDash val="solid"/>
              </a:ln>
            </c:spPr>
            <c:extLst>
              <c:ext xmlns:c16="http://schemas.microsoft.com/office/drawing/2014/chart" uri="{C3380CC4-5D6E-409C-BE32-E72D297353CC}">
                <c16:uniqueId val="{00000068-6AEC-4BA7-93BD-639337C258AD}"/>
              </c:ext>
            </c:extLst>
          </c:dPt>
          <c:dPt>
            <c:idx val="54"/>
            <c:bubble3D val="0"/>
            <c:spPr>
              <a:ln w="28575">
                <a:noFill/>
                <a:prstDash val="solid"/>
              </a:ln>
            </c:spPr>
            <c:extLst>
              <c:ext xmlns:c16="http://schemas.microsoft.com/office/drawing/2014/chart" uri="{C3380CC4-5D6E-409C-BE32-E72D297353CC}">
                <c16:uniqueId val="{0000006A-6AEC-4BA7-93BD-639337C258AD}"/>
              </c:ext>
            </c:extLst>
          </c:dPt>
          <c:dPt>
            <c:idx val="55"/>
            <c:bubble3D val="0"/>
            <c:spPr>
              <a:ln w="28575">
                <a:noFill/>
                <a:prstDash val="solid"/>
              </a:ln>
            </c:spPr>
            <c:extLst>
              <c:ext xmlns:c16="http://schemas.microsoft.com/office/drawing/2014/chart" uri="{C3380CC4-5D6E-409C-BE32-E72D297353CC}">
                <c16:uniqueId val="{0000006C-6AEC-4BA7-93BD-639337C258AD}"/>
              </c:ext>
            </c:extLst>
          </c:dPt>
          <c:dPt>
            <c:idx val="56"/>
            <c:bubble3D val="0"/>
            <c:spPr>
              <a:ln w="28575">
                <a:noFill/>
                <a:prstDash val="solid"/>
              </a:ln>
            </c:spPr>
            <c:extLst>
              <c:ext xmlns:c16="http://schemas.microsoft.com/office/drawing/2014/chart" uri="{C3380CC4-5D6E-409C-BE32-E72D297353CC}">
                <c16:uniqueId val="{0000006E-6AEC-4BA7-93BD-639337C258AD}"/>
              </c:ext>
            </c:extLst>
          </c:dPt>
          <c:dPt>
            <c:idx val="57"/>
            <c:bubble3D val="0"/>
            <c:spPr>
              <a:ln w="28575">
                <a:noFill/>
                <a:prstDash val="solid"/>
              </a:ln>
            </c:spPr>
            <c:extLst>
              <c:ext xmlns:c16="http://schemas.microsoft.com/office/drawing/2014/chart" uri="{C3380CC4-5D6E-409C-BE32-E72D297353CC}">
                <c16:uniqueId val="{00000070-6AEC-4BA7-93BD-639337C258AD}"/>
              </c:ext>
            </c:extLst>
          </c:dPt>
          <c:dPt>
            <c:idx val="58"/>
            <c:bubble3D val="0"/>
            <c:spPr>
              <a:ln w="28575">
                <a:noFill/>
                <a:prstDash val="solid"/>
              </a:ln>
            </c:spPr>
            <c:extLst>
              <c:ext xmlns:c16="http://schemas.microsoft.com/office/drawing/2014/chart" uri="{C3380CC4-5D6E-409C-BE32-E72D297353CC}">
                <c16:uniqueId val="{00000072-6AEC-4BA7-93BD-639337C258AD}"/>
              </c:ext>
            </c:extLst>
          </c:dPt>
          <c:dPt>
            <c:idx val="59"/>
            <c:bubble3D val="0"/>
            <c:spPr>
              <a:ln w="28575">
                <a:noFill/>
                <a:prstDash val="solid"/>
              </a:ln>
            </c:spPr>
            <c:extLst>
              <c:ext xmlns:c16="http://schemas.microsoft.com/office/drawing/2014/chart" uri="{C3380CC4-5D6E-409C-BE32-E72D297353CC}">
                <c16:uniqueId val="{00000074-6AEC-4BA7-93BD-639337C258AD}"/>
              </c:ext>
            </c:extLst>
          </c:dPt>
          <c:dPt>
            <c:idx val="60"/>
            <c:bubble3D val="0"/>
            <c:spPr>
              <a:ln w="28575">
                <a:noFill/>
                <a:prstDash val="solid"/>
              </a:ln>
            </c:spPr>
            <c:extLst>
              <c:ext xmlns:c16="http://schemas.microsoft.com/office/drawing/2014/chart" uri="{C3380CC4-5D6E-409C-BE32-E72D297353CC}">
                <c16:uniqueId val="{00000076-6AEC-4BA7-93BD-639337C258AD}"/>
              </c:ext>
            </c:extLst>
          </c:dPt>
          <c:dPt>
            <c:idx val="61"/>
            <c:bubble3D val="0"/>
            <c:spPr>
              <a:ln w="28575">
                <a:noFill/>
                <a:prstDash val="solid"/>
              </a:ln>
            </c:spPr>
            <c:extLst>
              <c:ext xmlns:c16="http://schemas.microsoft.com/office/drawing/2014/chart" uri="{C3380CC4-5D6E-409C-BE32-E72D297353CC}">
                <c16:uniqueId val="{00000078-6AEC-4BA7-93BD-639337C258AD}"/>
              </c:ext>
            </c:extLst>
          </c:dPt>
          <c:dPt>
            <c:idx val="62"/>
            <c:bubble3D val="0"/>
            <c:spPr>
              <a:ln w="28575">
                <a:noFill/>
                <a:prstDash val="solid"/>
              </a:ln>
            </c:spPr>
            <c:extLst>
              <c:ext xmlns:c16="http://schemas.microsoft.com/office/drawing/2014/chart" uri="{C3380CC4-5D6E-409C-BE32-E72D297353CC}">
                <c16:uniqueId val="{0000007A-6AEC-4BA7-93BD-639337C258AD}"/>
              </c:ext>
            </c:extLst>
          </c:dPt>
          <c:dPt>
            <c:idx val="63"/>
            <c:bubble3D val="0"/>
            <c:spPr>
              <a:ln w="28575">
                <a:noFill/>
                <a:prstDash val="solid"/>
              </a:ln>
            </c:spPr>
            <c:extLst>
              <c:ext xmlns:c16="http://schemas.microsoft.com/office/drawing/2014/chart" uri="{C3380CC4-5D6E-409C-BE32-E72D297353CC}">
                <c16:uniqueId val="{0000007C-6AEC-4BA7-93BD-639337C258AD}"/>
              </c:ext>
            </c:extLst>
          </c:dPt>
          <c:dPt>
            <c:idx val="64"/>
            <c:bubble3D val="0"/>
            <c:spPr>
              <a:ln w="28575">
                <a:noFill/>
                <a:prstDash val="solid"/>
              </a:ln>
            </c:spPr>
            <c:extLst>
              <c:ext xmlns:c16="http://schemas.microsoft.com/office/drawing/2014/chart" uri="{C3380CC4-5D6E-409C-BE32-E72D297353CC}">
                <c16:uniqueId val="{0000007E-6AEC-4BA7-93BD-639337C258AD}"/>
              </c:ext>
            </c:extLst>
          </c:dPt>
          <c:dPt>
            <c:idx val="65"/>
            <c:bubble3D val="0"/>
            <c:spPr>
              <a:ln w="28575">
                <a:noFill/>
                <a:prstDash val="solid"/>
              </a:ln>
            </c:spPr>
            <c:extLst>
              <c:ext xmlns:c16="http://schemas.microsoft.com/office/drawing/2014/chart" uri="{C3380CC4-5D6E-409C-BE32-E72D297353CC}">
                <c16:uniqueId val="{00000080-6AEC-4BA7-93BD-639337C258AD}"/>
              </c:ext>
            </c:extLst>
          </c:dPt>
          <c:dPt>
            <c:idx val="66"/>
            <c:bubble3D val="0"/>
            <c:spPr>
              <a:ln w="28575">
                <a:noFill/>
                <a:prstDash val="solid"/>
              </a:ln>
            </c:spPr>
            <c:extLst>
              <c:ext xmlns:c16="http://schemas.microsoft.com/office/drawing/2014/chart" uri="{C3380CC4-5D6E-409C-BE32-E72D297353CC}">
                <c16:uniqueId val="{00000082-6AEC-4BA7-93BD-639337C258AD}"/>
              </c:ext>
            </c:extLst>
          </c:dPt>
          <c:dPt>
            <c:idx val="67"/>
            <c:bubble3D val="0"/>
            <c:spPr>
              <a:ln w="28575">
                <a:noFill/>
                <a:prstDash val="solid"/>
              </a:ln>
            </c:spPr>
            <c:extLst>
              <c:ext xmlns:c16="http://schemas.microsoft.com/office/drawing/2014/chart" uri="{C3380CC4-5D6E-409C-BE32-E72D297353CC}">
                <c16:uniqueId val="{00000084-6AEC-4BA7-93BD-639337C258AD}"/>
              </c:ext>
            </c:extLst>
          </c:dPt>
          <c:dPt>
            <c:idx val="68"/>
            <c:bubble3D val="0"/>
            <c:spPr>
              <a:ln w="28575">
                <a:noFill/>
                <a:prstDash val="solid"/>
              </a:ln>
            </c:spPr>
            <c:extLst>
              <c:ext xmlns:c16="http://schemas.microsoft.com/office/drawing/2014/chart" uri="{C3380CC4-5D6E-409C-BE32-E72D297353CC}">
                <c16:uniqueId val="{00000086-6AEC-4BA7-93BD-639337C258AD}"/>
              </c:ext>
            </c:extLst>
          </c:dPt>
          <c:dPt>
            <c:idx val="69"/>
            <c:bubble3D val="0"/>
            <c:spPr>
              <a:ln w="28575">
                <a:noFill/>
                <a:prstDash val="solid"/>
              </a:ln>
            </c:spPr>
            <c:extLst>
              <c:ext xmlns:c16="http://schemas.microsoft.com/office/drawing/2014/chart" uri="{C3380CC4-5D6E-409C-BE32-E72D297353CC}">
                <c16:uniqueId val="{00000088-6AEC-4BA7-93BD-639337C258AD}"/>
              </c:ext>
            </c:extLst>
          </c:dPt>
          <c:dPt>
            <c:idx val="70"/>
            <c:bubble3D val="0"/>
            <c:spPr>
              <a:ln w="28575">
                <a:noFill/>
                <a:prstDash val="solid"/>
              </a:ln>
            </c:spPr>
            <c:extLst>
              <c:ext xmlns:c16="http://schemas.microsoft.com/office/drawing/2014/chart" uri="{C3380CC4-5D6E-409C-BE32-E72D297353CC}">
                <c16:uniqueId val="{0000008A-6AEC-4BA7-93BD-639337C258AD}"/>
              </c:ext>
            </c:extLst>
          </c:dPt>
          <c:dPt>
            <c:idx val="71"/>
            <c:bubble3D val="0"/>
            <c:spPr>
              <a:ln w="28575">
                <a:noFill/>
                <a:prstDash val="solid"/>
              </a:ln>
            </c:spPr>
            <c:extLst>
              <c:ext xmlns:c16="http://schemas.microsoft.com/office/drawing/2014/chart" uri="{C3380CC4-5D6E-409C-BE32-E72D297353CC}">
                <c16:uniqueId val="{0000008C-6AEC-4BA7-93BD-639337C258AD}"/>
              </c:ext>
            </c:extLst>
          </c:dPt>
          <c:dPt>
            <c:idx val="72"/>
            <c:bubble3D val="0"/>
            <c:spPr>
              <a:ln w="28575">
                <a:noFill/>
                <a:prstDash val="solid"/>
              </a:ln>
            </c:spPr>
            <c:extLst>
              <c:ext xmlns:c16="http://schemas.microsoft.com/office/drawing/2014/chart" uri="{C3380CC4-5D6E-409C-BE32-E72D297353CC}">
                <c16:uniqueId val="{0000008E-6AEC-4BA7-93BD-639337C258AD}"/>
              </c:ext>
            </c:extLst>
          </c:dPt>
          <c:dPt>
            <c:idx val="73"/>
            <c:bubble3D val="0"/>
            <c:spPr>
              <a:ln w="28575">
                <a:noFill/>
                <a:prstDash val="solid"/>
              </a:ln>
            </c:spPr>
            <c:extLst>
              <c:ext xmlns:c16="http://schemas.microsoft.com/office/drawing/2014/chart" uri="{C3380CC4-5D6E-409C-BE32-E72D297353CC}">
                <c16:uniqueId val="{00000090-6AEC-4BA7-93BD-639337C258AD}"/>
              </c:ext>
            </c:extLst>
          </c:dPt>
          <c:dPt>
            <c:idx val="74"/>
            <c:bubble3D val="0"/>
            <c:spPr>
              <a:ln w="28575">
                <a:noFill/>
                <a:prstDash val="solid"/>
              </a:ln>
            </c:spPr>
            <c:extLst>
              <c:ext xmlns:c16="http://schemas.microsoft.com/office/drawing/2014/chart" uri="{C3380CC4-5D6E-409C-BE32-E72D297353CC}">
                <c16:uniqueId val="{00000092-6AEC-4BA7-93BD-639337C258AD}"/>
              </c:ext>
            </c:extLst>
          </c:dPt>
          <c:dPt>
            <c:idx val="75"/>
            <c:bubble3D val="0"/>
            <c:spPr>
              <a:ln w="28575">
                <a:noFill/>
                <a:prstDash val="solid"/>
              </a:ln>
            </c:spPr>
            <c:extLst>
              <c:ext xmlns:c16="http://schemas.microsoft.com/office/drawing/2014/chart" uri="{C3380CC4-5D6E-409C-BE32-E72D297353CC}">
                <c16:uniqueId val="{00000094-6AEC-4BA7-93BD-639337C258AD}"/>
              </c:ext>
            </c:extLst>
          </c:dPt>
          <c:dPt>
            <c:idx val="76"/>
            <c:bubble3D val="0"/>
            <c:spPr>
              <a:ln w="28575">
                <a:noFill/>
                <a:prstDash val="solid"/>
              </a:ln>
            </c:spPr>
            <c:extLst>
              <c:ext xmlns:c16="http://schemas.microsoft.com/office/drawing/2014/chart" uri="{C3380CC4-5D6E-409C-BE32-E72D297353CC}">
                <c16:uniqueId val="{00000096-6AEC-4BA7-93BD-639337C258AD}"/>
              </c:ext>
            </c:extLst>
          </c:dPt>
          <c:dPt>
            <c:idx val="77"/>
            <c:bubble3D val="0"/>
            <c:spPr>
              <a:ln w="28575">
                <a:noFill/>
                <a:prstDash val="solid"/>
              </a:ln>
            </c:spPr>
            <c:extLst>
              <c:ext xmlns:c16="http://schemas.microsoft.com/office/drawing/2014/chart" uri="{C3380CC4-5D6E-409C-BE32-E72D297353CC}">
                <c16:uniqueId val="{00000098-6AEC-4BA7-93BD-639337C258AD}"/>
              </c:ext>
            </c:extLst>
          </c:dPt>
          <c:dPt>
            <c:idx val="78"/>
            <c:bubble3D val="0"/>
            <c:spPr>
              <a:ln w="28575">
                <a:noFill/>
                <a:prstDash val="solid"/>
              </a:ln>
            </c:spPr>
            <c:extLst>
              <c:ext xmlns:c16="http://schemas.microsoft.com/office/drawing/2014/chart" uri="{C3380CC4-5D6E-409C-BE32-E72D297353CC}">
                <c16:uniqueId val="{0000009A-6AEC-4BA7-93BD-639337C258AD}"/>
              </c:ext>
            </c:extLst>
          </c:dPt>
          <c:dPt>
            <c:idx val="79"/>
            <c:bubble3D val="0"/>
            <c:spPr>
              <a:ln w="28575">
                <a:noFill/>
                <a:prstDash val="solid"/>
              </a:ln>
            </c:spPr>
            <c:extLst>
              <c:ext xmlns:c16="http://schemas.microsoft.com/office/drawing/2014/chart" uri="{C3380CC4-5D6E-409C-BE32-E72D297353CC}">
                <c16:uniqueId val="{0000009C-6AEC-4BA7-93BD-639337C258AD}"/>
              </c:ext>
            </c:extLst>
          </c:dPt>
          <c:dPt>
            <c:idx val="80"/>
            <c:bubble3D val="0"/>
            <c:spPr>
              <a:ln w="28575">
                <a:noFill/>
                <a:prstDash val="solid"/>
              </a:ln>
            </c:spPr>
            <c:extLst>
              <c:ext xmlns:c16="http://schemas.microsoft.com/office/drawing/2014/chart" uri="{C3380CC4-5D6E-409C-BE32-E72D297353CC}">
                <c16:uniqueId val="{0000009E-6AEC-4BA7-93BD-639337C258AD}"/>
              </c:ext>
            </c:extLst>
          </c:dPt>
          <c:dPt>
            <c:idx val="81"/>
            <c:bubble3D val="0"/>
            <c:spPr>
              <a:ln w="28575">
                <a:noFill/>
                <a:prstDash val="solid"/>
              </a:ln>
            </c:spPr>
            <c:extLst>
              <c:ext xmlns:c16="http://schemas.microsoft.com/office/drawing/2014/chart" uri="{C3380CC4-5D6E-409C-BE32-E72D297353CC}">
                <c16:uniqueId val="{000000A0-6AEC-4BA7-93BD-639337C258AD}"/>
              </c:ext>
            </c:extLst>
          </c:dPt>
          <c:dPt>
            <c:idx val="82"/>
            <c:bubble3D val="0"/>
            <c:spPr>
              <a:ln w="28575">
                <a:noFill/>
                <a:prstDash val="solid"/>
              </a:ln>
            </c:spPr>
            <c:extLst>
              <c:ext xmlns:c16="http://schemas.microsoft.com/office/drawing/2014/chart" uri="{C3380CC4-5D6E-409C-BE32-E72D297353CC}">
                <c16:uniqueId val="{000000A2-6AEC-4BA7-93BD-639337C258AD}"/>
              </c:ext>
            </c:extLst>
          </c:dPt>
          <c:dPt>
            <c:idx val="83"/>
            <c:bubble3D val="0"/>
            <c:spPr>
              <a:ln w="28575">
                <a:noFill/>
                <a:prstDash val="solid"/>
              </a:ln>
            </c:spPr>
            <c:extLst>
              <c:ext xmlns:c16="http://schemas.microsoft.com/office/drawing/2014/chart" uri="{C3380CC4-5D6E-409C-BE32-E72D297353CC}">
                <c16:uniqueId val="{000000A4-6AEC-4BA7-93BD-639337C258AD}"/>
              </c:ext>
            </c:extLst>
          </c:dPt>
          <c:dPt>
            <c:idx val="84"/>
            <c:bubble3D val="0"/>
            <c:spPr>
              <a:ln w="28575">
                <a:noFill/>
                <a:prstDash val="solid"/>
              </a:ln>
            </c:spPr>
            <c:extLst>
              <c:ext xmlns:c16="http://schemas.microsoft.com/office/drawing/2014/chart" uri="{C3380CC4-5D6E-409C-BE32-E72D297353CC}">
                <c16:uniqueId val="{000000A6-6AEC-4BA7-93BD-639337C258AD}"/>
              </c:ext>
            </c:extLst>
          </c:dPt>
          <c:dPt>
            <c:idx val="85"/>
            <c:bubble3D val="0"/>
            <c:spPr>
              <a:ln w="28575">
                <a:noFill/>
                <a:prstDash val="solid"/>
              </a:ln>
            </c:spPr>
            <c:extLst>
              <c:ext xmlns:c16="http://schemas.microsoft.com/office/drawing/2014/chart" uri="{C3380CC4-5D6E-409C-BE32-E72D297353CC}">
                <c16:uniqueId val="{000000A8-6AEC-4BA7-93BD-639337C258AD}"/>
              </c:ext>
            </c:extLst>
          </c:dPt>
          <c:dPt>
            <c:idx val="86"/>
            <c:bubble3D val="0"/>
            <c:spPr>
              <a:ln w="28575">
                <a:noFill/>
                <a:prstDash val="solid"/>
              </a:ln>
            </c:spPr>
            <c:extLst>
              <c:ext xmlns:c16="http://schemas.microsoft.com/office/drawing/2014/chart" uri="{C3380CC4-5D6E-409C-BE32-E72D297353CC}">
                <c16:uniqueId val="{000000AA-6AEC-4BA7-93BD-639337C258AD}"/>
              </c:ext>
            </c:extLst>
          </c:dPt>
          <c:dPt>
            <c:idx val="87"/>
            <c:bubble3D val="0"/>
            <c:spPr>
              <a:ln w="28575">
                <a:noFill/>
                <a:prstDash val="solid"/>
              </a:ln>
            </c:spPr>
            <c:extLst>
              <c:ext xmlns:c16="http://schemas.microsoft.com/office/drawing/2014/chart" uri="{C3380CC4-5D6E-409C-BE32-E72D297353CC}">
                <c16:uniqueId val="{000000AC-6AEC-4BA7-93BD-639337C258AD}"/>
              </c:ext>
            </c:extLst>
          </c:dPt>
          <c:dPt>
            <c:idx val="88"/>
            <c:bubble3D val="0"/>
            <c:spPr>
              <a:ln w="28575">
                <a:noFill/>
                <a:prstDash val="solid"/>
              </a:ln>
            </c:spPr>
            <c:extLst>
              <c:ext xmlns:c16="http://schemas.microsoft.com/office/drawing/2014/chart" uri="{C3380CC4-5D6E-409C-BE32-E72D297353CC}">
                <c16:uniqueId val="{000000AE-6AEC-4BA7-93BD-639337C258AD}"/>
              </c:ext>
            </c:extLst>
          </c:dPt>
          <c:dPt>
            <c:idx val="89"/>
            <c:bubble3D val="0"/>
            <c:spPr>
              <a:ln w="28575">
                <a:noFill/>
                <a:prstDash val="solid"/>
              </a:ln>
            </c:spPr>
            <c:extLst>
              <c:ext xmlns:c16="http://schemas.microsoft.com/office/drawing/2014/chart" uri="{C3380CC4-5D6E-409C-BE32-E72D297353CC}">
                <c16:uniqueId val="{000000B0-6AEC-4BA7-93BD-639337C258AD}"/>
              </c:ext>
            </c:extLst>
          </c:dPt>
          <c:dPt>
            <c:idx val="90"/>
            <c:bubble3D val="0"/>
            <c:spPr>
              <a:ln w="28575">
                <a:noFill/>
                <a:prstDash val="solid"/>
              </a:ln>
            </c:spPr>
            <c:extLst>
              <c:ext xmlns:c16="http://schemas.microsoft.com/office/drawing/2014/chart" uri="{C3380CC4-5D6E-409C-BE32-E72D297353CC}">
                <c16:uniqueId val="{000000B2-6AEC-4BA7-93BD-639337C258AD}"/>
              </c:ext>
            </c:extLst>
          </c:dPt>
          <c:dPt>
            <c:idx val="91"/>
            <c:bubble3D val="0"/>
            <c:spPr>
              <a:ln w="28575">
                <a:noFill/>
                <a:prstDash val="solid"/>
              </a:ln>
            </c:spPr>
            <c:extLst>
              <c:ext xmlns:c16="http://schemas.microsoft.com/office/drawing/2014/chart" uri="{C3380CC4-5D6E-409C-BE32-E72D297353CC}">
                <c16:uniqueId val="{000000B4-6AEC-4BA7-93BD-639337C258AD}"/>
              </c:ext>
            </c:extLst>
          </c:dPt>
          <c:dPt>
            <c:idx val="92"/>
            <c:bubble3D val="0"/>
            <c:spPr>
              <a:ln w="28575">
                <a:noFill/>
                <a:prstDash val="solid"/>
              </a:ln>
            </c:spPr>
            <c:extLst>
              <c:ext xmlns:c16="http://schemas.microsoft.com/office/drawing/2014/chart" uri="{C3380CC4-5D6E-409C-BE32-E72D297353CC}">
                <c16:uniqueId val="{000000B6-6AEC-4BA7-93BD-639337C258AD}"/>
              </c:ext>
            </c:extLst>
          </c:dPt>
          <c:dPt>
            <c:idx val="93"/>
            <c:bubble3D val="0"/>
            <c:spPr>
              <a:ln w="28575">
                <a:noFill/>
                <a:prstDash val="solid"/>
              </a:ln>
            </c:spPr>
            <c:extLst>
              <c:ext xmlns:c16="http://schemas.microsoft.com/office/drawing/2014/chart" uri="{C3380CC4-5D6E-409C-BE32-E72D297353CC}">
                <c16:uniqueId val="{000000B8-6AEC-4BA7-93BD-639337C258AD}"/>
              </c:ext>
            </c:extLst>
          </c:dPt>
          <c:dPt>
            <c:idx val="94"/>
            <c:bubble3D val="0"/>
            <c:spPr>
              <a:ln w="28575">
                <a:noFill/>
                <a:prstDash val="solid"/>
              </a:ln>
            </c:spPr>
            <c:extLst>
              <c:ext xmlns:c16="http://schemas.microsoft.com/office/drawing/2014/chart" uri="{C3380CC4-5D6E-409C-BE32-E72D297353CC}">
                <c16:uniqueId val="{000000BA-6AEC-4BA7-93BD-639337C258AD}"/>
              </c:ext>
            </c:extLst>
          </c:dPt>
          <c:dPt>
            <c:idx val="95"/>
            <c:bubble3D val="0"/>
            <c:spPr>
              <a:ln w="28575">
                <a:noFill/>
                <a:prstDash val="solid"/>
              </a:ln>
            </c:spPr>
            <c:extLst>
              <c:ext xmlns:c16="http://schemas.microsoft.com/office/drawing/2014/chart" uri="{C3380CC4-5D6E-409C-BE32-E72D297353CC}">
                <c16:uniqueId val="{000000BC-6AEC-4BA7-93BD-639337C258AD}"/>
              </c:ext>
            </c:extLst>
          </c:dPt>
          <c:dPt>
            <c:idx val="96"/>
            <c:bubble3D val="0"/>
            <c:spPr>
              <a:ln w="28575">
                <a:noFill/>
                <a:prstDash val="solid"/>
              </a:ln>
            </c:spPr>
            <c:extLst>
              <c:ext xmlns:c16="http://schemas.microsoft.com/office/drawing/2014/chart" uri="{C3380CC4-5D6E-409C-BE32-E72D297353CC}">
                <c16:uniqueId val="{000000BE-6AEC-4BA7-93BD-639337C258AD}"/>
              </c:ext>
            </c:extLst>
          </c:dPt>
          <c:dPt>
            <c:idx val="97"/>
            <c:bubble3D val="0"/>
            <c:spPr>
              <a:ln w="28575">
                <a:noFill/>
                <a:prstDash val="solid"/>
              </a:ln>
            </c:spPr>
            <c:extLst>
              <c:ext xmlns:c16="http://schemas.microsoft.com/office/drawing/2014/chart" uri="{C3380CC4-5D6E-409C-BE32-E72D297353CC}">
                <c16:uniqueId val="{000000C0-6AEC-4BA7-93BD-639337C258AD}"/>
              </c:ext>
            </c:extLst>
          </c:dPt>
          <c:dPt>
            <c:idx val="98"/>
            <c:bubble3D val="0"/>
            <c:spPr>
              <a:ln w="28575">
                <a:noFill/>
                <a:prstDash val="solid"/>
              </a:ln>
            </c:spPr>
            <c:extLst>
              <c:ext xmlns:c16="http://schemas.microsoft.com/office/drawing/2014/chart" uri="{C3380CC4-5D6E-409C-BE32-E72D297353CC}">
                <c16:uniqueId val="{000000C2-6AEC-4BA7-93BD-639337C258AD}"/>
              </c:ext>
            </c:extLst>
          </c:dPt>
          <c:dPt>
            <c:idx val="99"/>
            <c:bubble3D val="0"/>
            <c:spPr>
              <a:ln w="28575">
                <a:noFill/>
                <a:prstDash val="solid"/>
              </a:ln>
            </c:spPr>
            <c:extLst>
              <c:ext xmlns:c16="http://schemas.microsoft.com/office/drawing/2014/chart" uri="{C3380CC4-5D6E-409C-BE32-E72D297353CC}">
                <c16:uniqueId val="{000000C4-6AEC-4BA7-93BD-639337C258AD}"/>
              </c:ext>
            </c:extLst>
          </c:dPt>
          <c:dPt>
            <c:idx val="100"/>
            <c:bubble3D val="0"/>
            <c:spPr>
              <a:ln w="28575">
                <a:noFill/>
                <a:prstDash val="solid"/>
              </a:ln>
            </c:spPr>
            <c:extLst>
              <c:ext xmlns:c16="http://schemas.microsoft.com/office/drawing/2014/chart" uri="{C3380CC4-5D6E-409C-BE32-E72D297353CC}">
                <c16:uniqueId val="{000000C6-6AEC-4BA7-93BD-639337C258AD}"/>
              </c:ext>
            </c:extLst>
          </c:dPt>
          <c:dPt>
            <c:idx val="101"/>
            <c:bubble3D val="0"/>
            <c:spPr>
              <a:ln w="28575">
                <a:noFill/>
                <a:prstDash val="solid"/>
              </a:ln>
            </c:spPr>
            <c:extLst>
              <c:ext xmlns:c16="http://schemas.microsoft.com/office/drawing/2014/chart" uri="{C3380CC4-5D6E-409C-BE32-E72D297353CC}">
                <c16:uniqueId val="{000000C8-6AEC-4BA7-93BD-639337C258AD}"/>
              </c:ext>
            </c:extLst>
          </c:dPt>
          <c:dPt>
            <c:idx val="102"/>
            <c:bubble3D val="0"/>
            <c:spPr>
              <a:ln w="28575">
                <a:noFill/>
                <a:prstDash val="solid"/>
              </a:ln>
            </c:spPr>
            <c:extLst>
              <c:ext xmlns:c16="http://schemas.microsoft.com/office/drawing/2014/chart" uri="{C3380CC4-5D6E-409C-BE32-E72D297353CC}">
                <c16:uniqueId val="{000000CA-6AEC-4BA7-93BD-639337C258AD}"/>
              </c:ext>
            </c:extLst>
          </c:dPt>
          <c:dPt>
            <c:idx val="103"/>
            <c:bubble3D val="0"/>
            <c:spPr>
              <a:ln w="28575">
                <a:noFill/>
                <a:prstDash val="solid"/>
              </a:ln>
            </c:spPr>
            <c:extLst>
              <c:ext xmlns:c16="http://schemas.microsoft.com/office/drawing/2014/chart" uri="{C3380CC4-5D6E-409C-BE32-E72D297353CC}">
                <c16:uniqueId val="{000000CC-6AEC-4BA7-93BD-639337C258AD}"/>
              </c:ext>
            </c:extLst>
          </c:dPt>
          <c:dPt>
            <c:idx val="104"/>
            <c:bubble3D val="0"/>
            <c:spPr>
              <a:ln w="28575">
                <a:noFill/>
                <a:prstDash val="solid"/>
              </a:ln>
            </c:spPr>
            <c:extLst>
              <c:ext xmlns:c16="http://schemas.microsoft.com/office/drawing/2014/chart" uri="{C3380CC4-5D6E-409C-BE32-E72D297353CC}">
                <c16:uniqueId val="{000000CE-6AEC-4BA7-93BD-639337C258AD}"/>
              </c:ext>
            </c:extLst>
          </c:dPt>
          <c:dPt>
            <c:idx val="105"/>
            <c:bubble3D val="0"/>
            <c:spPr>
              <a:ln w="28575">
                <a:noFill/>
                <a:prstDash val="solid"/>
              </a:ln>
            </c:spPr>
            <c:extLst>
              <c:ext xmlns:c16="http://schemas.microsoft.com/office/drawing/2014/chart" uri="{C3380CC4-5D6E-409C-BE32-E72D297353CC}">
                <c16:uniqueId val="{000000D0-6AEC-4BA7-93BD-639337C258AD}"/>
              </c:ext>
            </c:extLst>
          </c:dPt>
          <c:dPt>
            <c:idx val="106"/>
            <c:bubble3D val="0"/>
            <c:spPr>
              <a:ln w="28575">
                <a:noFill/>
                <a:prstDash val="solid"/>
              </a:ln>
            </c:spPr>
            <c:extLst>
              <c:ext xmlns:c16="http://schemas.microsoft.com/office/drawing/2014/chart" uri="{C3380CC4-5D6E-409C-BE32-E72D297353CC}">
                <c16:uniqueId val="{000000D2-6AEC-4BA7-93BD-639337C258AD}"/>
              </c:ext>
            </c:extLst>
          </c:dPt>
          <c:dPt>
            <c:idx val="107"/>
            <c:bubble3D val="0"/>
            <c:spPr>
              <a:ln w="28575">
                <a:noFill/>
                <a:prstDash val="solid"/>
              </a:ln>
            </c:spPr>
            <c:extLst>
              <c:ext xmlns:c16="http://schemas.microsoft.com/office/drawing/2014/chart" uri="{C3380CC4-5D6E-409C-BE32-E72D297353CC}">
                <c16:uniqueId val="{000000D4-6AEC-4BA7-93BD-639337C258AD}"/>
              </c:ext>
            </c:extLst>
          </c:dPt>
          <c:dPt>
            <c:idx val="108"/>
            <c:bubble3D val="0"/>
            <c:spPr>
              <a:ln w="28575">
                <a:noFill/>
                <a:prstDash val="solid"/>
              </a:ln>
            </c:spPr>
            <c:extLst>
              <c:ext xmlns:c16="http://schemas.microsoft.com/office/drawing/2014/chart" uri="{C3380CC4-5D6E-409C-BE32-E72D297353CC}">
                <c16:uniqueId val="{000000D6-6AEC-4BA7-93BD-639337C258AD}"/>
              </c:ext>
            </c:extLst>
          </c:dPt>
          <c:dPt>
            <c:idx val="109"/>
            <c:bubble3D val="0"/>
            <c:spPr>
              <a:ln w="28575">
                <a:noFill/>
                <a:prstDash val="solid"/>
              </a:ln>
            </c:spPr>
            <c:extLst>
              <c:ext xmlns:c16="http://schemas.microsoft.com/office/drawing/2014/chart" uri="{C3380CC4-5D6E-409C-BE32-E72D297353CC}">
                <c16:uniqueId val="{000000D8-6AEC-4BA7-93BD-639337C258AD}"/>
              </c:ext>
            </c:extLst>
          </c:dPt>
          <c:dPt>
            <c:idx val="110"/>
            <c:bubble3D val="0"/>
            <c:spPr>
              <a:ln w="28575">
                <a:noFill/>
                <a:prstDash val="solid"/>
              </a:ln>
            </c:spPr>
            <c:extLst>
              <c:ext xmlns:c16="http://schemas.microsoft.com/office/drawing/2014/chart" uri="{C3380CC4-5D6E-409C-BE32-E72D297353CC}">
                <c16:uniqueId val="{000000DA-6AEC-4BA7-93BD-639337C258AD}"/>
              </c:ext>
            </c:extLst>
          </c:dPt>
          <c:dPt>
            <c:idx val="111"/>
            <c:bubble3D val="0"/>
            <c:spPr>
              <a:ln w="28575">
                <a:noFill/>
                <a:prstDash val="solid"/>
              </a:ln>
            </c:spPr>
            <c:extLst>
              <c:ext xmlns:c16="http://schemas.microsoft.com/office/drawing/2014/chart" uri="{C3380CC4-5D6E-409C-BE32-E72D297353CC}">
                <c16:uniqueId val="{000000DC-6AEC-4BA7-93BD-639337C258AD}"/>
              </c:ext>
            </c:extLst>
          </c:dPt>
          <c:dPt>
            <c:idx val="112"/>
            <c:bubble3D val="0"/>
            <c:spPr>
              <a:ln w="28575">
                <a:noFill/>
                <a:prstDash val="solid"/>
              </a:ln>
            </c:spPr>
            <c:extLst>
              <c:ext xmlns:c16="http://schemas.microsoft.com/office/drawing/2014/chart" uri="{C3380CC4-5D6E-409C-BE32-E72D297353CC}">
                <c16:uniqueId val="{000000DE-6AEC-4BA7-93BD-639337C258AD}"/>
              </c:ext>
            </c:extLst>
          </c:dPt>
          <c:dPt>
            <c:idx val="113"/>
            <c:bubble3D val="0"/>
            <c:spPr>
              <a:ln w="28575">
                <a:noFill/>
                <a:prstDash val="solid"/>
              </a:ln>
            </c:spPr>
            <c:extLst>
              <c:ext xmlns:c16="http://schemas.microsoft.com/office/drawing/2014/chart" uri="{C3380CC4-5D6E-409C-BE32-E72D297353CC}">
                <c16:uniqueId val="{000000E0-6AEC-4BA7-93BD-639337C258AD}"/>
              </c:ext>
            </c:extLst>
          </c:dPt>
          <c:dPt>
            <c:idx val="114"/>
            <c:bubble3D val="0"/>
            <c:spPr>
              <a:ln w="28575">
                <a:noFill/>
                <a:prstDash val="solid"/>
              </a:ln>
            </c:spPr>
            <c:extLst>
              <c:ext xmlns:c16="http://schemas.microsoft.com/office/drawing/2014/chart" uri="{C3380CC4-5D6E-409C-BE32-E72D297353CC}">
                <c16:uniqueId val="{000000E2-6AEC-4BA7-93BD-639337C258AD}"/>
              </c:ext>
            </c:extLst>
          </c:dPt>
          <c:dPt>
            <c:idx val="115"/>
            <c:bubble3D val="0"/>
            <c:spPr>
              <a:ln w="28575">
                <a:noFill/>
                <a:prstDash val="solid"/>
              </a:ln>
            </c:spPr>
            <c:extLst>
              <c:ext xmlns:c16="http://schemas.microsoft.com/office/drawing/2014/chart" uri="{C3380CC4-5D6E-409C-BE32-E72D297353CC}">
                <c16:uniqueId val="{000000E4-6AEC-4BA7-93BD-639337C258AD}"/>
              </c:ext>
            </c:extLst>
          </c:dPt>
          <c:dPt>
            <c:idx val="116"/>
            <c:bubble3D val="0"/>
            <c:spPr>
              <a:ln w="28575">
                <a:noFill/>
                <a:prstDash val="solid"/>
              </a:ln>
            </c:spPr>
            <c:extLst>
              <c:ext xmlns:c16="http://schemas.microsoft.com/office/drawing/2014/chart" uri="{C3380CC4-5D6E-409C-BE32-E72D297353CC}">
                <c16:uniqueId val="{000000E6-6AEC-4BA7-93BD-639337C258AD}"/>
              </c:ext>
            </c:extLst>
          </c:dPt>
          <c:dPt>
            <c:idx val="117"/>
            <c:bubble3D val="0"/>
            <c:spPr>
              <a:ln w="28575">
                <a:noFill/>
                <a:prstDash val="solid"/>
              </a:ln>
            </c:spPr>
            <c:extLst>
              <c:ext xmlns:c16="http://schemas.microsoft.com/office/drawing/2014/chart" uri="{C3380CC4-5D6E-409C-BE32-E72D297353CC}">
                <c16:uniqueId val="{000000E8-6AEC-4BA7-93BD-639337C258AD}"/>
              </c:ext>
            </c:extLst>
          </c:dPt>
          <c:dPt>
            <c:idx val="118"/>
            <c:bubble3D val="0"/>
            <c:spPr>
              <a:ln w="28575">
                <a:noFill/>
                <a:prstDash val="solid"/>
              </a:ln>
            </c:spPr>
            <c:extLst>
              <c:ext xmlns:c16="http://schemas.microsoft.com/office/drawing/2014/chart" uri="{C3380CC4-5D6E-409C-BE32-E72D297353CC}">
                <c16:uniqueId val="{000000EA-6AEC-4BA7-93BD-639337C258AD}"/>
              </c:ext>
            </c:extLst>
          </c:dPt>
          <c:dPt>
            <c:idx val="119"/>
            <c:bubble3D val="0"/>
            <c:spPr>
              <a:ln w="28575">
                <a:noFill/>
                <a:prstDash val="solid"/>
              </a:ln>
            </c:spPr>
            <c:extLst>
              <c:ext xmlns:c16="http://schemas.microsoft.com/office/drawing/2014/chart" uri="{C3380CC4-5D6E-409C-BE32-E72D297353CC}">
                <c16:uniqueId val="{000000EC-6AEC-4BA7-93BD-639337C258AD}"/>
              </c:ext>
            </c:extLst>
          </c:dPt>
          <c:dPt>
            <c:idx val="120"/>
            <c:bubble3D val="0"/>
            <c:spPr>
              <a:ln w="28575">
                <a:noFill/>
                <a:prstDash val="solid"/>
              </a:ln>
            </c:spPr>
            <c:extLst>
              <c:ext xmlns:c16="http://schemas.microsoft.com/office/drawing/2014/chart" uri="{C3380CC4-5D6E-409C-BE32-E72D297353CC}">
                <c16:uniqueId val="{000000EE-6AEC-4BA7-93BD-639337C258AD}"/>
              </c:ext>
            </c:extLst>
          </c:dPt>
          <c:dPt>
            <c:idx val="121"/>
            <c:bubble3D val="0"/>
            <c:spPr>
              <a:ln w="28575">
                <a:noFill/>
                <a:prstDash val="solid"/>
              </a:ln>
            </c:spPr>
            <c:extLst>
              <c:ext xmlns:c16="http://schemas.microsoft.com/office/drawing/2014/chart" uri="{C3380CC4-5D6E-409C-BE32-E72D297353CC}">
                <c16:uniqueId val="{000000F0-6AEC-4BA7-93BD-639337C258AD}"/>
              </c:ext>
            </c:extLst>
          </c:dPt>
          <c:dPt>
            <c:idx val="122"/>
            <c:bubble3D val="0"/>
            <c:spPr>
              <a:ln w="28575">
                <a:noFill/>
                <a:prstDash val="solid"/>
              </a:ln>
            </c:spPr>
            <c:extLst>
              <c:ext xmlns:c16="http://schemas.microsoft.com/office/drawing/2014/chart" uri="{C3380CC4-5D6E-409C-BE32-E72D297353CC}">
                <c16:uniqueId val="{000000F2-6AEC-4BA7-93BD-639337C258AD}"/>
              </c:ext>
            </c:extLst>
          </c:dPt>
          <c:dPt>
            <c:idx val="123"/>
            <c:bubble3D val="0"/>
            <c:spPr>
              <a:ln w="28575">
                <a:noFill/>
                <a:prstDash val="solid"/>
              </a:ln>
            </c:spPr>
            <c:extLst>
              <c:ext xmlns:c16="http://schemas.microsoft.com/office/drawing/2014/chart" uri="{C3380CC4-5D6E-409C-BE32-E72D297353CC}">
                <c16:uniqueId val="{000000F4-6AEC-4BA7-93BD-639337C258AD}"/>
              </c:ext>
            </c:extLst>
          </c:dPt>
          <c:dPt>
            <c:idx val="124"/>
            <c:bubble3D val="0"/>
            <c:spPr>
              <a:ln w="28575">
                <a:noFill/>
                <a:prstDash val="solid"/>
              </a:ln>
            </c:spPr>
            <c:extLst>
              <c:ext xmlns:c16="http://schemas.microsoft.com/office/drawing/2014/chart" uri="{C3380CC4-5D6E-409C-BE32-E72D297353CC}">
                <c16:uniqueId val="{000000F6-6AEC-4BA7-93BD-639337C258AD}"/>
              </c:ext>
            </c:extLst>
          </c:dPt>
          <c:dPt>
            <c:idx val="125"/>
            <c:bubble3D val="0"/>
            <c:spPr>
              <a:ln w="28575">
                <a:noFill/>
                <a:prstDash val="solid"/>
              </a:ln>
            </c:spPr>
            <c:extLst>
              <c:ext xmlns:c16="http://schemas.microsoft.com/office/drawing/2014/chart" uri="{C3380CC4-5D6E-409C-BE32-E72D297353CC}">
                <c16:uniqueId val="{000000F8-6AEC-4BA7-93BD-639337C258AD}"/>
              </c:ext>
            </c:extLst>
          </c:dPt>
          <c:dPt>
            <c:idx val="126"/>
            <c:bubble3D val="0"/>
            <c:spPr>
              <a:ln w="28575">
                <a:noFill/>
                <a:prstDash val="solid"/>
              </a:ln>
            </c:spPr>
            <c:extLst>
              <c:ext xmlns:c16="http://schemas.microsoft.com/office/drawing/2014/chart" uri="{C3380CC4-5D6E-409C-BE32-E72D297353CC}">
                <c16:uniqueId val="{000000FA-6AEC-4BA7-93BD-639337C258AD}"/>
              </c:ext>
            </c:extLst>
          </c:dPt>
          <c:dPt>
            <c:idx val="127"/>
            <c:bubble3D val="0"/>
            <c:spPr>
              <a:ln w="28575">
                <a:noFill/>
                <a:prstDash val="solid"/>
              </a:ln>
            </c:spPr>
            <c:extLst>
              <c:ext xmlns:c16="http://schemas.microsoft.com/office/drawing/2014/chart" uri="{C3380CC4-5D6E-409C-BE32-E72D297353CC}">
                <c16:uniqueId val="{000000FC-6AEC-4BA7-93BD-639337C258AD}"/>
              </c:ext>
            </c:extLst>
          </c:dPt>
          <c:dPt>
            <c:idx val="128"/>
            <c:bubble3D val="0"/>
            <c:spPr>
              <a:ln w="28575">
                <a:noFill/>
                <a:prstDash val="solid"/>
              </a:ln>
            </c:spPr>
            <c:extLst>
              <c:ext xmlns:c16="http://schemas.microsoft.com/office/drawing/2014/chart" uri="{C3380CC4-5D6E-409C-BE32-E72D297353CC}">
                <c16:uniqueId val="{000000FE-6AEC-4BA7-93BD-639337C258AD}"/>
              </c:ext>
            </c:extLst>
          </c:dPt>
          <c:dPt>
            <c:idx val="129"/>
            <c:bubble3D val="0"/>
            <c:spPr>
              <a:ln w="28575">
                <a:noFill/>
                <a:prstDash val="solid"/>
              </a:ln>
            </c:spPr>
            <c:extLst>
              <c:ext xmlns:c16="http://schemas.microsoft.com/office/drawing/2014/chart" uri="{C3380CC4-5D6E-409C-BE32-E72D297353CC}">
                <c16:uniqueId val="{00000100-6AEC-4BA7-93BD-639337C258AD}"/>
              </c:ext>
            </c:extLst>
          </c:dPt>
          <c:dPt>
            <c:idx val="130"/>
            <c:bubble3D val="0"/>
            <c:spPr>
              <a:ln w="28575">
                <a:noFill/>
                <a:prstDash val="solid"/>
              </a:ln>
            </c:spPr>
            <c:extLst>
              <c:ext xmlns:c16="http://schemas.microsoft.com/office/drawing/2014/chart" uri="{C3380CC4-5D6E-409C-BE32-E72D297353CC}">
                <c16:uniqueId val="{00000102-6AEC-4BA7-93BD-639337C258AD}"/>
              </c:ext>
            </c:extLst>
          </c:dPt>
          <c:dPt>
            <c:idx val="131"/>
            <c:bubble3D val="0"/>
            <c:spPr>
              <a:ln w="28575">
                <a:noFill/>
                <a:prstDash val="solid"/>
              </a:ln>
            </c:spPr>
            <c:extLst>
              <c:ext xmlns:c16="http://schemas.microsoft.com/office/drawing/2014/chart" uri="{C3380CC4-5D6E-409C-BE32-E72D297353CC}">
                <c16:uniqueId val="{00000104-6AEC-4BA7-93BD-639337C258AD}"/>
              </c:ext>
            </c:extLst>
          </c:dPt>
          <c:dPt>
            <c:idx val="132"/>
            <c:bubble3D val="0"/>
            <c:spPr>
              <a:ln w="28575">
                <a:noFill/>
                <a:prstDash val="solid"/>
              </a:ln>
            </c:spPr>
            <c:extLst>
              <c:ext xmlns:c16="http://schemas.microsoft.com/office/drawing/2014/chart" uri="{C3380CC4-5D6E-409C-BE32-E72D297353CC}">
                <c16:uniqueId val="{00000106-6AEC-4BA7-93BD-639337C258AD}"/>
              </c:ext>
            </c:extLst>
          </c:dPt>
          <c:dPt>
            <c:idx val="133"/>
            <c:bubble3D val="0"/>
            <c:spPr>
              <a:ln w="28575">
                <a:noFill/>
                <a:prstDash val="solid"/>
              </a:ln>
            </c:spPr>
            <c:extLst>
              <c:ext xmlns:c16="http://schemas.microsoft.com/office/drawing/2014/chart" uri="{C3380CC4-5D6E-409C-BE32-E72D297353CC}">
                <c16:uniqueId val="{00000108-6AEC-4BA7-93BD-639337C258AD}"/>
              </c:ext>
            </c:extLst>
          </c:dPt>
          <c:dPt>
            <c:idx val="134"/>
            <c:bubble3D val="0"/>
            <c:spPr>
              <a:ln w="28575">
                <a:noFill/>
                <a:prstDash val="solid"/>
              </a:ln>
            </c:spPr>
            <c:extLst>
              <c:ext xmlns:c16="http://schemas.microsoft.com/office/drawing/2014/chart" uri="{C3380CC4-5D6E-409C-BE32-E72D297353CC}">
                <c16:uniqueId val="{0000010A-6AEC-4BA7-93BD-639337C258AD}"/>
              </c:ext>
            </c:extLst>
          </c:dPt>
          <c:dPt>
            <c:idx val="135"/>
            <c:bubble3D val="0"/>
            <c:spPr>
              <a:ln w="28575">
                <a:noFill/>
                <a:prstDash val="solid"/>
              </a:ln>
            </c:spPr>
            <c:extLst>
              <c:ext xmlns:c16="http://schemas.microsoft.com/office/drawing/2014/chart" uri="{C3380CC4-5D6E-409C-BE32-E72D297353CC}">
                <c16:uniqueId val="{0000010C-6AEC-4BA7-93BD-639337C258AD}"/>
              </c:ext>
            </c:extLst>
          </c:dPt>
          <c:dPt>
            <c:idx val="136"/>
            <c:bubble3D val="0"/>
            <c:spPr>
              <a:ln w="28575">
                <a:noFill/>
                <a:prstDash val="solid"/>
              </a:ln>
            </c:spPr>
            <c:extLst>
              <c:ext xmlns:c16="http://schemas.microsoft.com/office/drawing/2014/chart" uri="{C3380CC4-5D6E-409C-BE32-E72D297353CC}">
                <c16:uniqueId val="{0000010E-6AEC-4BA7-93BD-639337C258AD}"/>
              </c:ext>
            </c:extLst>
          </c:dPt>
          <c:dPt>
            <c:idx val="137"/>
            <c:bubble3D val="0"/>
            <c:spPr>
              <a:ln w="28575">
                <a:noFill/>
                <a:prstDash val="solid"/>
              </a:ln>
            </c:spPr>
            <c:extLst>
              <c:ext xmlns:c16="http://schemas.microsoft.com/office/drawing/2014/chart" uri="{C3380CC4-5D6E-409C-BE32-E72D297353CC}">
                <c16:uniqueId val="{00000110-6AEC-4BA7-93BD-639337C258AD}"/>
              </c:ext>
            </c:extLst>
          </c:dPt>
          <c:dPt>
            <c:idx val="138"/>
            <c:bubble3D val="0"/>
            <c:spPr>
              <a:ln w="28575">
                <a:noFill/>
                <a:prstDash val="solid"/>
              </a:ln>
            </c:spPr>
            <c:extLst>
              <c:ext xmlns:c16="http://schemas.microsoft.com/office/drawing/2014/chart" uri="{C3380CC4-5D6E-409C-BE32-E72D297353CC}">
                <c16:uniqueId val="{00000112-6AEC-4BA7-93BD-639337C258AD}"/>
              </c:ext>
            </c:extLst>
          </c:dPt>
          <c:dPt>
            <c:idx val="139"/>
            <c:bubble3D val="0"/>
            <c:spPr>
              <a:ln w="28575">
                <a:noFill/>
                <a:prstDash val="solid"/>
              </a:ln>
            </c:spPr>
            <c:extLst>
              <c:ext xmlns:c16="http://schemas.microsoft.com/office/drawing/2014/chart" uri="{C3380CC4-5D6E-409C-BE32-E72D297353CC}">
                <c16:uniqueId val="{00000114-6AEC-4BA7-93BD-639337C258AD}"/>
              </c:ext>
            </c:extLst>
          </c:dPt>
          <c:dPt>
            <c:idx val="140"/>
            <c:bubble3D val="0"/>
            <c:spPr>
              <a:ln w="28575">
                <a:noFill/>
                <a:prstDash val="solid"/>
              </a:ln>
            </c:spPr>
            <c:extLst>
              <c:ext xmlns:c16="http://schemas.microsoft.com/office/drawing/2014/chart" uri="{C3380CC4-5D6E-409C-BE32-E72D297353CC}">
                <c16:uniqueId val="{00000116-6AEC-4BA7-93BD-639337C258AD}"/>
              </c:ext>
            </c:extLst>
          </c:dPt>
          <c:dPt>
            <c:idx val="141"/>
            <c:bubble3D val="0"/>
            <c:spPr>
              <a:ln w="28575">
                <a:noFill/>
                <a:prstDash val="solid"/>
              </a:ln>
            </c:spPr>
            <c:extLst>
              <c:ext xmlns:c16="http://schemas.microsoft.com/office/drawing/2014/chart" uri="{C3380CC4-5D6E-409C-BE32-E72D297353CC}">
                <c16:uniqueId val="{00000118-6AEC-4BA7-93BD-639337C258AD}"/>
              </c:ext>
            </c:extLst>
          </c:dPt>
          <c:dPt>
            <c:idx val="142"/>
            <c:bubble3D val="0"/>
            <c:spPr>
              <a:ln w="28575">
                <a:noFill/>
                <a:prstDash val="solid"/>
              </a:ln>
            </c:spPr>
            <c:extLst>
              <c:ext xmlns:c16="http://schemas.microsoft.com/office/drawing/2014/chart" uri="{C3380CC4-5D6E-409C-BE32-E72D297353CC}">
                <c16:uniqueId val="{0000011A-6AEC-4BA7-93BD-639337C258AD}"/>
              </c:ext>
            </c:extLst>
          </c:dPt>
          <c:dPt>
            <c:idx val="143"/>
            <c:bubble3D val="0"/>
            <c:spPr>
              <a:ln w="28575">
                <a:noFill/>
                <a:prstDash val="solid"/>
              </a:ln>
            </c:spPr>
            <c:extLst>
              <c:ext xmlns:c16="http://schemas.microsoft.com/office/drawing/2014/chart" uri="{C3380CC4-5D6E-409C-BE32-E72D297353CC}">
                <c16:uniqueId val="{0000011C-6AEC-4BA7-93BD-639337C258AD}"/>
              </c:ext>
            </c:extLst>
          </c:dPt>
          <c:dPt>
            <c:idx val="144"/>
            <c:bubble3D val="0"/>
            <c:spPr>
              <a:ln w="28575">
                <a:noFill/>
                <a:prstDash val="solid"/>
              </a:ln>
            </c:spPr>
            <c:extLst>
              <c:ext xmlns:c16="http://schemas.microsoft.com/office/drawing/2014/chart" uri="{C3380CC4-5D6E-409C-BE32-E72D297353CC}">
                <c16:uniqueId val="{0000011E-6AEC-4BA7-93BD-639337C258AD}"/>
              </c:ext>
            </c:extLst>
          </c:dPt>
          <c:errBars>
            <c:errDir val="x"/>
            <c:errBarType val="both"/>
            <c:errValType val="cust"/>
            <c:noEndCap val="1"/>
            <c:plus>
              <c:numLit>
                <c:formatCode>General</c:formatCode>
                <c:ptCount val="1"/>
                <c:pt idx="0">
                  <c:v>1</c:v>
                </c:pt>
              </c:numLit>
            </c:plus>
            <c:minus>
              <c:numRef>
                <c:f>'Figure 13.4'!$S$11:$S$154</c:f>
                <c:numCache>
                  <c:formatCode>General</c:formatCode>
                  <c:ptCount val="144"/>
                  <c:pt idx="1">
                    <c:v>106783</c:v>
                  </c:pt>
                  <c:pt idx="2">
                    <c:v>0</c:v>
                  </c:pt>
                  <c:pt idx="3">
                    <c:v>5000</c:v>
                  </c:pt>
                  <c:pt idx="4">
                    <c:v>3000</c:v>
                  </c:pt>
                  <c:pt idx="5">
                    <c:v>500</c:v>
                  </c:pt>
                  <c:pt idx="6">
                    <c:v>500</c:v>
                  </c:pt>
                  <c:pt idx="7">
                    <c:v>2000</c:v>
                  </c:pt>
                  <c:pt idx="8">
                    <c:v>3000</c:v>
                  </c:pt>
                  <c:pt idx="9">
                    <c:v>2500</c:v>
                  </c:pt>
                  <c:pt idx="10">
                    <c:v>2500</c:v>
                  </c:pt>
                  <c:pt idx="11">
                    <c:v>2000</c:v>
                  </c:pt>
                  <c:pt idx="12">
                    <c:v>2000</c:v>
                  </c:pt>
                  <c:pt idx="13">
                    <c:v>1000</c:v>
                  </c:pt>
                  <c:pt idx="14">
                    <c:v>2000</c:v>
                  </c:pt>
                  <c:pt idx="15">
                    <c:v>1000</c:v>
                  </c:pt>
                  <c:pt idx="16">
                    <c:v>1000</c:v>
                  </c:pt>
                  <c:pt idx="17">
                    <c:v>4000</c:v>
                  </c:pt>
                  <c:pt idx="18">
                    <c:v>2000</c:v>
                  </c:pt>
                  <c:pt idx="19">
                    <c:v>4000</c:v>
                  </c:pt>
                  <c:pt idx="20">
                    <c:v>4000</c:v>
                  </c:pt>
                  <c:pt idx="21">
                    <c:v>2000</c:v>
                  </c:pt>
                  <c:pt idx="22">
                    <c:v>5000</c:v>
                  </c:pt>
                  <c:pt idx="23">
                    <c:v>2000</c:v>
                  </c:pt>
                  <c:pt idx="24">
                    <c:v>3000</c:v>
                  </c:pt>
                  <c:pt idx="25">
                    <c:v>4000</c:v>
                  </c:pt>
                  <c:pt idx="26">
                    <c:v>0</c:v>
                  </c:pt>
                  <c:pt idx="27">
                    <c:v>0</c:v>
                  </c:pt>
                  <c:pt idx="28">
                    <c:v>0</c:v>
                  </c:pt>
                </c:numCache>
              </c:numRef>
            </c:minus>
            <c:spPr>
              <a:ln w="19050" cap="rnd">
                <a:solidFill>
                  <a:schemeClr val="bg1">
                    <a:lumMod val="50000"/>
                  </a:schemeClr>
                </a:solidFill>
              </a:ln>
            </c:spPr>
          </c:errBars>
          <c:errBars>
            <c:errDir val="y"/>
            <c:errBarType val="minus"/>
            <c:errValType val="cust"/>
            <c:noEndCap val="1"/>
            <c:plus>
              <c:numLit>
                <c:formatCode>General</c:formatCode>
                <c:ptCount val="1"/>
                <c:pt idx="0">
                  <c:v>1</c:v>
                </c:pt>
              </c:numLit>
            </c:plus>
            <c:minus>
              <c:numRef>
                <c:f>'Figure 13.4'!$T$12:$T$155</c:f>
                <c:numCache>
                  <c:formatCode>General</c:formatCode>
                  <c:ptCount val="144"/>
                  <c:pt idx="0">
                    <c:v>0</c:v>
                  </c:pt>
                  <c:pt idx="1">
                    <c:v>360</c:v>
                  </c:pt>
                  <c:pt idx="2">
                    <c:v>10</c:v>
                  </c:pt>
                  <c:pt idx="3">
                    <c:v>9.870000000000001</c:v>
                  </c:pt>
                  <c:pt idx="4">
                    <c:v>0.14999999999999858</c:v>
                  </c:pt>
                  <c:pt idx="5">
                    <c:v>0.76999999999999957</c:v>
                  </c:pt>
                  <c:pt idx="6">
                    <c:v>1.2088999999999999</c:v>
                  </c:pt>
                  <c:pt idx="7">
                    <c:v>1</c:v>
                  </c:pt>
                  <c:pt idx="8">
                    <c:v>1</c:v>
                  </c:pt>
                  <c:pt idx="9">
                    <c:v>1.0000000000000018</c:v>
                  </c:pt>
                  <c:pt idx="10">
                    <c:v>2.0999999999986585E-3</c:v>
                  </c:pt>
                  <c:pt idx="11">
                    <c:v>0.39980000000000082</c:v>
                  </c:pt>
                  <c:pt idx="12">
                    <c:v>0.9070999999999998</c:v>
                  </c:pt>
                  <c:pt idx="13">
                    <c:v>1.0084</c:v>
                  </c:pt>
                  <c:pt idx="14">
                    <c:v>0.68369999999999997</c:v>
                  </c:pt>
                  <c:pt idx="15">
                    <c:v>0.39279999999999937</c:v>
                  </c:pt>
                  <c:pt idx="16">
                    <c:v>1.0074000000000005</c:v>
                  </c:pt>
                  <c:pt idx="17">
                    <c:v>0.59980000000000011</c:v>
                  </c:pt>
                  <c:pt idx="18">
                    <c:v>0.40010000000000012</c:v>
                  </c:pt>
                  <c:pt idx="19">
                    <c:v>1.011099999999999</c:v>
                  </c:pt>
                  <c:pt idx="20">
                    <c:v>0.58880000000000088</c:v>
                  </c:pt>
                  <c:pt idx="21">
                    <c:v>0.4009999999999998</c:v>
                  </c:pt>
                  <c:pt idx="22">
                    <c:v>2.5990000000000002</c:v>
                  </c:pt>
                  <c:pt idx="23">
                    <c:v>2.5</c:v>
                  </c:pt>
                  <c:pt idx="24">
                    <c:v>1.8808</c:v>
                  </c:pt>
                  <c:pt idx="25">
                    <c:v>0.61919999999999997</c:v>
                  </c:pt>
                  <c:pt idx="26">
                    <c:v>0</c:v>
                  </c:pt>
                  <c:pt idx="27">
                    <c:v>0</c:v>
                  </c:pt>
                </c:numCache>
              </c:numRef>
            </c:minus>
            <c:spPr>
              <a:ln w="19050" cap="rnd">
                <a:solidFill>
                  <a:schemeClr val="bg1">
                    <a:lumMod val="50000"/>
                  </a:schemeClr>
                </a:solidFill>
              </a:ln>
            </c:spPr>
          </c:errBars>
          <c:xVal>
            <c:numRef>
              <c:f>'Figure 13.4'!$L$11:$L$155</c:f>
              <c:numCache>
                <c:formatCode>General</c:formatCode>
                <c:ptCount val="145"/>
                <c:pt idx="0">
                  <c:v>0</c:v>
                </c:pt>
                <c:pt idx="1">
                  <c:v>106783</c:v>
                </c:pt>
                <c:pt idx="2">
                  <c:v>106783</c:v>
                </c:pt>
                <c:pt idx="3">
                  <c:v>111783</c:v>
                </c:pt>
                <c:pt idx="4">
                  <c:v>114783</c:v>
                </c:pt>
                <c:pt idx="5">
                  <c:v>115283</c:v>
                </c:pt>
                <c:pt idx="6">
                  <c:v>115783</c:v>
                </c:pt>
                <c:pt idx="7">
                  <c:v>117783</c:v>
                </c:pt>
                <c:pt idx="8">
                  <c:v>120783</c:v>
                </c:pt>
                <c:pt idx="9">
                  <c:v>123283</c:v>
                </c:pt>
                <c:pt idx="10">
                  <c:v>125783</c:v>
                </c:pt>
                <c:pt idx="11">
                  <c:v>127783</c:v>
                </c:pt>
                <c:pt idx="12">
                  <c:v>129783</c:v>
                </c:pt>
                <c:pt idx="13">
                  <c:v>130783</c:v>
                </c:pt>
                <c:pt idx="14">
                  <c:v>132783</c:v>
                </c:pt>
                <c:pt idx="15">
                  <c:v>133783</c:v>
                </c:pt>
                <c:pt idx="16">
                  <c:v>134783</c:v>
                </c:pt>
                <c:pt idx="17">
                  <c:v>138783</c:v>
                </c:pt>
                <c:pt idx="18">
                  <c:v>140783</c:v>
                </c:pt>
                <c:pt idx="19">
                  <c:v>144783</c:v>
                </c:pt>
                <c:pt idx="20">
                  <c:v>148783</c:v>
                </c:pt>
                <c:pt idx="21">
                  <c:v>150783</c:v>
                </c:pt>
                <c:pt idx="22">
                  <c:v>155783</c:v>
                </c:pt>
                <c:pt idx="23">
                  <c:v>157783</c:v>
                </c:pt>
                <c:pt idx="24">
                  <c:v>160783</c:v>
                </c:pt>
                <c:pt idx="25">
                  <c:v>164783</c:v>
                </c:pt>
                <c:pt idx="26">
                  <c:v>164783</c:v>
                </c:pt>
                <c:pt idx="27">
                  <c:v>164783</c:v>
                </c:pt>
                <c:pt idx="28">
                  <c:v>164783</c:v>
                </c:pt>
              </c:numCache>
            </c:numRef>
          </c:xVal>
          <c:yVal>
            <c:numRef>
              <c:f>'Figure 13.4'!$M$11:$M$155</c:f>
              <c:numCache>
                <c:formatCode>General</c:formatCode>
                <c:ptCount val="145"/>
                <c:pt idx="0">
                  <c:v>400</c:v>
                </c:pt>
                <c:pt idx="1">
                  <c:v>400</c:v>
                </c:pt>
                <c:pt idx="2">
                  <c:v>40</c:v>
                </c:pt>
                <c:pt idx="3">
                  <c:v>30</c:v>
                </c:pt>
                <c:pt idx="4">
                  <c:v>20.13</c:v>
                </c:pt>
                <c:pt idx="5">
                  <c:v>19.98</c:v>
                </c:pt>
                <c:pt idx="6">
                  <c:v>19.21</c:v>
                </c:pt>
                <c:pt idx="7">
                  <c:v>18.001100000000001</c:v>
                </c:pt>
                <c:pt idx="8">
                  <c:v>17.001100000000001</c:v>
                </c:pt>
                <c:pt idx="9">
                  <c:v>16.001100000000001</c:v>
                </c:pt>
                <c:pt idx="10">
                  <c:v>15.001099999999999</c:v>
                </c:pt>
                <c:pt idx="11">
                  <c:v>14.999000000000001</c:v>
                </c:pt>
                <c:pt idx="12">
                  <c:v>14.5992</c:v>
                </c:pt>
                <c:pt idx="13">
                  <c:v>13.6921</c:v>
                </c:pt>
                <c:pt idx="14">
                  <c:v>12.6837</c:v>
                </c:pt>
                <c:pt idx="15">
                  <c:v>12</c:v>
                </c:pt>
                <c:pt idx="16">
                  <c:v>11.607200000000001</c:v>
                </c:pt>
                <c:pt idx="17">
                  <c:v>10.5998</c:v>
                </c:pt>
                <c:pt idx="18">
                  <c:v>10</c:v>
                </c:pt>
                <c:pt idx="19">
                  <c:v>9.5998999999999999</c:v>
                </c:pt>
                <c:pt idx="20">
                  <c:v>8.5888000000000009</c:v>
                </c:pt>
                <c:pt idx="21">
                  <c:v>8</c:v>
                </c:pt>
                <c:pt idx="22">
                  <c:v>7.5990000000000002</c:v>
                </c:pt>
                <c:pt idx="23">
                  <c:v>5</c:v>
                </c:pt>
                <c:pt idx="24">
                  <c:v>2.5</c:v>
                </c:pt>
                <c:pt idx="25">
                  <c:v>0.61919999999999997</c:v>
                </c:pt>
                <c:pt idx="26">
                  <c:v>0</c:v>
                </c:pt>
                <c:pt idx="27">
                  <c:v>0</c:v>
                </c:pt>
                <c:pt idx="28">
                  <c:v>0</c:v>
                </c:pt>
              </c:numCache>
            </c:numRef>
          </c:yVal>
          <c:smooth val="0"/>
          <c:extLst>
            <c:ext xmlns:c16="http://schemas.microsoft.com/office/drawing/2014/chart" uri="{C3380CC4-5D6E-409C-BE32-E72D297353CC}">
              <c16:uniqueId val="{0000011F-6AEC-4BA7-93BD-639337C258AD}"/>
            </c:ext>
          </c:extLst>
        </c:ser>
        <c:ser>
          <c:idx val="4"/>
          <c:order val="2"/>
          <c:tx>
            <c:strRef>
              <c:f>'Figure 13.4'!$AC$8</c:f>
              <c:strCache>
                <c:ptCount val="1"/>
              </c:strCache>
            </c:strRef>
          </c:tx>
          <c:spPr>
            <a:ln w="28575">
              <a:noFill/>
            </a:ln>
          </c:spPr>
          <c:marker>
            <c:symbol val="none"/>
          </c:marker>
          <c:errBars>
            <c:errDir val="x"/>
            <c:errBarType val="minus"/>
            <c:errValType val="cust"/>
            <c:noEndCap val="1"/>
            <c:plus>
              <c:numRef>
                <c:f>'Figure 13.4'!$AI$12:$AI$155</c:f>
                <c:numCache>
                  <c:formatCode>General</c:formatCode>
                  <c:ptCount val="144"/>
                  <c:pt idx="0">
                    <c:v>0</c:v>
                  </c:pt>
                  <c:pt idx="1">
                    <c:v>0</c:v>
                  </c:pt>
                  <c:pt idx="2">
                    <c:v>1003</c:v>
                  </c:pt>
                  <c:pt idx="3">
                    <c:v>2200</c:v>
                  </c:pt>
                  <c:pt idx="4">
                    <c:v>35700</c:v>
                  </c:pt>
                  <c:pt idx="5">
                    <c:v>18151</c:v>
                  </c:pt>
                  <c:pt idx="6">
                    <c:v>4000</c:v>
                  </c:pt>
                  <c:pt idx="7">
                    <c:v>1000</c:v>
                  </c:pt>
                  <c:pt idx="8">
                    <c:v>2000</c:v>
                  </c:pt>
                  <c:pt idx="9">
                    <c:v>17234</c:v>
                  </c:pt>
                  <c:pt idx="10">
                    <c:v>1287</c:v>
                  </c:pt>
                  <c:pt idx="11">
                    <c:v>4000</c:v>
                  </c:pt>
                  <c:pt idx="12">
                    <c:v>5000</c:v>
                  </c:pt>
                  <c:pt idx="13">
                    <c:v>4152</c:v>
                  </c:pt>
                  <c:pt idx="14">
                    <c:v>1000</c:v>
                  </c:pt>
                  <c:pt idx="15">
                    <c:v>2669</c:v>
                  </c:pt>
                  <c:pt idx="16">
                    <c:v>2575</c:v>
                  </c:pt>
                  <c:pt idx="17">
                    <c:v>3000</c:v>
                  </c:pt>
                  <c:pt idx="18">
                    <c:v>5000</c:v>
                  </c:pt>
                  <c:pt idx="19">
                    <c:v>500</c:v>
                  </c:pt>
                  <c:pt idx="20">
                    <c:v>500</c:v>
                  </c:pt>
                  <c:pt idx="21">
                    <c:v>1350</c:v>
                  </c:pt>
                  <c:pt idx="22">
                    <c:v>1000</c:v>
                  </c:pt>
                  <c:pt idx="23">
                    <c:v>1000</c:v>
                  </c:pt>
                  <c:pt idx="24">
                    <c:v>1350</c:v>
                  </c:pt>
                  <c:pt idx="25">
                    <c:v>2000</c:v>
                  </c:pt>
                  <c:pt idx="26">
                    <c:v>1331</c:v>
                  </c:pt>
                  <c:pt idx="27">
                    <c:v>500</c:v>
                  </c:pt>
                  <c:pt idx="28">
                    <c:v>1000</c:v>
                  </c:pt>
                  <c:pt idx="29">
                    <c:v>500</c:v>
                  </c:pt>
                  <c:pt idx="30">
                    <c:v>1500</c:v>
                  </c:pt>
                  <c:pt idx="31">
                    <c:v>1000</c:v>
                  </c:pt>
                  <c:pt idx="32">
                    <c:v>3000</c:v>
                  </c:pt>
                  <c:pt idx="33">
                    <c:v>2000</c:v>
                  </c:pt>
                  <c:pt idx="34">
                    <c:v>2500</c:v>
                  </c:pt>
                  <c:pt idx="35">
                    <c:v>500</c:v>
                  </c:pt>
                  <c:pt idx="36">
                    <c:v>1500</c:v>
                  </c:pt>
                  <c:pt idx="37">
                    <c:v>1000</c:v>
                  </c:pt>
                  <c:pt idx="38">
                    <c:v>3000</c:v>
                  </c:pt>
                  <c:pt idx="39">
                    <c:v>2000</c:v>
                  </c:pt>
                  <c:pt idx="40">
                    <c:v>250</c:v>
                  </c:pt>
                  <c:pt idx="41">
                    <c:v>500</c:v>
                  </c:pt>
                  <c:pt idx="42">
                    <c:v>2000</c:v>
                  </c:pt>
                  <c:pt idx="43">
                    <c:v>2300</c:v>
                  </c:pt>
                  <c:pt idx="44">
                    <c:v>2181</c:v>
                  </c:pt>
                  <c:pt idx="45">
                    <c:v>213</c:v>
                  </c:pt>
                  <c:pt idx="46">
                    <c:v>250</c:v>
                  </c:pt>
                  <c:pt idx="47">
                    <c:v>1000</c:v>
                  </c:pt>
                  <c:pt idx="48">
                    <c:v>500</c:v>
                  </c:pt>
                  <c:pt idx="49">
                    <c:v>1500</c:v>
                  </c:pt>
                  <c:pt idx="50">
                    <c:v>500</c:v>
                  </c:pt>
                  <c:pt idx="51">
                    <c:v>3433</c:v>
                  </c:pt>
                  <c:pt idx="52">
                    <c:v>2000</c:v>
                  </c:pt>
                  <c:pt idx="53">
                    <c:v>1000</c:v>
                  </c:pt>
                  <c:pt idx="54">
                    <c:v>4000</c:v>
                  </c:pt>
                  <c:pt idx="55">
                    <c:v>3000</c:v>
                  </c:pt>
                  <c:pt idx="56">
                    <c:v>3000</c:v>
                  </c:pt>
                  <c:pt idx="57">
                    <c:v>2000</c:v>
                  </c:pt>
                  <c:pt idx="58">
                    <c:v>2000</c:v>
                  </c:pt>
                  <c:pt idx="59">
                    <c:v>2000</c:v>
                  </c:pt>
                  <c:pt idx="60">
                    <c:v>5000</c:v>
                  </c:pt>
                  <c:pt idx="61">
                    <c:v>1000</c:v>
                  </c:pt>
                  <c:pt idx="62">
                    <c:v>2000</c:v>
                  </c:pt>
                  <c:pt idx="63">
                    <c:v>2000</c:v>
                  </c:pt>
                  <c:pt idx="64">
                    <c:v>2500</c:v>
                  </c:pt>
                  <c:pt idx="65">
                    <c:v>2000</c:v>
                  </c:pt>
                  <c:pt idx="66">
                    <c:v>8000</c:v>
                  </c:pt>
                  <c:pt idx="67">
                    <c:v>9000</c:v>
                  </c:pt>
                  <c:pt idx="68">
                    <c:v>5000</c:v>
                  </c:pt>
                  <c:pt idx="69">
                    <c:v>800</c:v>
                  </c:pt>
                  <c:pt idx="70">
                    <c:v>3000</c:v>
                  </c:pt>
                </c:numCache>
              </c:numRef>
            </c:plus>
            <c:minus>
              <c:numRef>
                <c:f>'Figure 13.4'!$AI$11:$AI$154</c:f>
                <c:numCache>
                  <c:formatCode>General</c:formatCode>
                  <c:ptCount val="144"/>
                  <c:pt idx="1">
                    <c:v>0</c:v>
                  </c:pt>
                  <c:pt idx="2">
                    <c:v>0</c:v>
                  </c:pt>
                  <c:pt idx="3">
                    <c:v>1003</c:v>
                  </c:pt>
                  <c:pt idx="4">
                    <c:v>2200</c:v>
                  </c:pt>
                  <c:pt idx="5">
                    <c:v>35700</c:v>
                  </c:pt>
                  <c:pt idx="6">
                    <c:v>18151</c:v>
                  </c:pt>
                  <c:pt idx="7">
                    <c:v>4000</c:v>
                  </c:pt>
                  <c:pt idx="8">
                    <c:v>1000</c:v>
                  </c:pt>
                  <c:pt idx="9">
                    <c:v>2000</c:v>
                  </c:pt>
                  <c:pt idx="10">
                    <c:v>17234</c:v>
                  </c:pt>
                  <c:pt idx="11">
                    <c:v>1287</c:v>
                  </c:pt>
                  <c:pt idx="12">
                    <c:v>4000</c:v>
                  </c:pt>
                  <c:pt idx="13">
                    <c:v>5000</c:v>
                  </c:pt>
                  <c:pt idx="14">
                    <c:v>4152</c:v>
                  </c:pt>
                  <c:pt idx="15">
                    <c:v>1000</c:v>
                  </c:pt>
                  <c:pt idx="16">
                    <c:v>2669</c:v>
                  </c:pt>
                  <c:pt idx="17">
                    <c:v>2575</c:v>
                  </c:pt>
                  <c:pt idx="18">
                    <c:v>3000</c:v>
                  </c:pt>
                  <c:pt idx="19">
                    <c:v>5000</c:v>
                  </c:pt>
                  <c:pt idx="20">
                    <c:v>500</c:v>
                  </c:pt>
                  <c:pt idx="21">
                    <c:v>500</c:v>
                  </c:pt>
                  <c:pt idx="22">
                    <c:v>1350</c:v>
                  </c:pt>
                  <c:pt idx="23">
                    <c:v>1000</c:v>
                  </c:pt>
                  <c:pt idx="24">
                    <c:v>1000</c:v>
                  </c:pt>
                  <c:pt idx="25">
                    <c:v>1350</c:v>
                  </c:pt>
                  <c:pt idx="26">
                    <c:v>2000</c:v>
                  </c:pt>
                  <c:pt idx="27">
                    <c:v>1331</c:v>
                  </c:pt>
                  <c:pt idx="28">
                    <c:v>500</c:v>
                  </c:pt>
                  <c:pt idx="29">
                    <c:v>1000</c:v>
                  </c:pt>
                  <c:pt idx="30">
                    <c:v>500</c:v>
                  </c:pt>
                  <c:pt idx="31">
                    <c:v>1500</c:v>
                  </c:pt>
                  <c:pt idx="32">
                    <c:v>1000</c:v>
                  </c:pt>
                  <c:pt idx="33">
                    <c:v>3000</c:v>
                  </c:pt>
                  <c:pt idx="34">
                    <c:v>2000</c:v>
                  </c:pt>
                  <c:pt idx="35">
                    <c:v>2500</c:v>
                  </c:pt>
                  <c:pt idx="36">
                    <c:v>500</c:v>
                  </c:pt>
                  <c:pt idx="37">
                    <c:v>1500</c:v>
                  </c:pt>
                  <c:pt idx="38">
                    <c:v>1000</c:v>
                  </c:pt>
                  <c:pt idx="39">
                    <c:v>3000</c:v>
                  </c:pt>
                  <c:pt idx="40">
                    <c:v>2000</c:v>
                  </c:pt>
                  <c:pt idx="41">
                    <c:v>250</c:v>
                  </c:pt>
                  <c:pt idx="42">
                    <c:v>500</c:v>
                  </c:pt>
                  <c:pt idx="43">
                    <c:v>2000</c:v>
                  </c:pt>
                  <c:pt idx="44">
                    <c:v>2300</c:v>
                  </c:pt>
                  <c:pt idx="45">
                    <c:v>2181</c:v>
                  </c:pt>
                  <c:pt idx="46">
                    <c:v>213</c:v>
                  </c:pt>
                  <c:pt idx="47">
                    <c:v>250</c:v>
                  </c:pt>
                  <c:pt idx="48">
                    <c:v>1000</c:v>
                  </c:pt>
                  <c:pt idx="49">
                    <c:v>500</c:v>
                  </c:pt>
                  <c:pt idx="50">
                    <c:v>1500</c:v>
                  </c:pt>
                  <c:pt idx="51">
                    <c:v>500</c:v>
                  </c:pt>
                  <c:pt idx="52">
                    <c:v>3433</c:v>
                  </c:pt>
                  <c:pt idx="53">
                    <c:v>2000</c:v>
                  </c:pt>
                  <c:pt idx="54">
                    <c:v>1000</c:v>
                  </c:pt>
                  <c:pt idx="55">
                    <c:v>4000</c:v>
                  </c:pt>
                  <c:pt idx="56">
                    <c:v>3000</c:v>
                  </c:pt>
                  <c:pt idx="57">
                    <c:v>3000</c:v>
                  </c:pt>
                  <c:pt idx="58">
                    <c:v>2000</c:v>
                  </c:pt>
                  <c:pt idx="59">
                    <c:v>2000</c:v>
                  </c:pt>
                  <c:pt idx="60">
                    <c:v>2000</c:v>
                  </c:pt>
                  <c:pt idx="61">
                    <c:v>5000</c:v>
                  </c:pt>
                  <c:pt idx="62">
                    <c:v>1000</c:v>
                  </c:pt>
                  <c:pt idx="63">
                    <c:v>2000</c:v>
                  </c:pt>
                  <c:pt idx="64">
                    <c:v>2000</c:v>
                  </c:pt>
                  <c:pt idx="65">
                    <c:v>2500</c:v>
                  </c:pt>
                  <c:pt idx="66">
                    <c:v>2000</c:v>
                  </c:pt>
                  <c:pt idx="67">
                    <c:v>8000</c:v>
                  </c:pt>
                  <c:pt idx="68">
                    <c:v>9000</c:v>
                  </c:pt>
                  <c:pt idx="69">
                    <c:v>5000</c:v>
                  </c:pt>
                  <c:pt idx="70">
                    <c:v>800</c:v>
                  </c:pt>
                  <c:pt idx="71">
                    <c:v>3000</c:v>
                  </c:pt>
                </c:numCache>
              </c:numRef>
            </c:minus>
            <c:spPr>
              <a:ln w="31750" cap="rnd">
                <a:solidFill>
                  <a:schemeClr val="accent1"/>
                </a:solidFill>
              </a:ln>
            </c:spPr>
          </c:errBars>
          <c:errBars>
            <c:errDir val="y"/>
            <c:errBarType val="plus"/>
            <c:errValType val="cust"/>
            <c:noEndCap val="1"/>
            <c:plus>
              <c:numRef>
                <c:f>'Figure 13.4'!$AJ$12:$AJ$155</c:f>
                <c:numCache>
                  <c:formatCode>General</c:formatCode>
                  <c:ptCount val="144"/>
                  <c:pt idx="0">
                    <c:v>0</c:v>
                  </c:pt>
                  <c:pt idx="1">
                    <c:v>0</c:v>
                  </c:pt>
                  <c:pt idx="2">
                    <c:v>0</c:v>
                  </c:pt>
                  <c:pt idx="3">
                    <c:v>0</c:v>
                  </c:pt>
                  <c:pt idx="4">
                    <c:v>0</c:v>
                  </c:pt>
                  <c:pt idx="5">
                    <c:v>0</c:v>
                  </c:pt>
                  <c:pt idx="6">
                    <c:v>0</c:v>
                  </c:pt>
                  <c:pt idx="7">
                    <c:v>4.5999999999999996</c:v>
                  </c:pt>
                  <c:pt idx="8">
                    <c:v>1.0100000000000007</c:v>
                  </c:pt>
                  <c:pt idx="9">
                    <c:v>2.0322999999999993</c:v>
                  </c:pt>
                  <c:pt idx="10">
                    <c:v>0.75770000000000071</c:v>
                  </c:pt>
                  <c:pt idx="11">
                    <c:v>1.42</c:v>
                  </c:pt>
                  <c:pt idx="12">
                    <c:v>0.23099999999999987</c:v>
                  </c:pt>
                  <c:pt idx="13">
                    <c:v>2.0089000000000006</c:v>
                  </c:pt>
                  <c:pt idx="14">
                    <c:v>1.0500999999999987</c:v>
                  </c:pt>
                  <c:pt idx="15">
                    <c:v>2.0499000000000009</c:v>
                  </c:pt>
                  <c:pt idx="16">
                    <c:v>0.31509999999999927</c:v>
                  </c:pt>
                  <c:pt idx="17">
                    <c:v>2.5250000000000004</c:v>
                  </c:pt>
                  <c:pt idx="18">
                    <c:v>2.0520999999999994</c:v>
                  </c:pt>
                  <c:pt idx="19">
                    <c:v>0.12790000000000035</c:v>
                  </c:pt>
                  <c:pt idx="20">
                    <c:v>0.30000000000000071</c:v>
                  </c:pt>
                  <c:pt idx="21">
                    <c:v>2.8800000000000381E-2</c:v>
                  </c:pt>
                  <c:pt idx="22">
                    <c:v>0.82119999999999749</c:v>
                  </c:pt>
                  <c:pt idx="23">
                    <c:v>0.17000000000000171</c:v>
                  </c:pt>
                  <c:pt idx="24">
                    <c:v>8.8000000000008072E-3</c:v>
                  </c:pt>
                  <c:pt idx="25">
                    <c:v>0.50369999999999848</c:v>
                  </c:pt>
                  <c:pt idx="26">
                    <c:v>0.66600000000000037</c:v>
                  </c:pt>
                  <c:pt idx="27">
                    <c:v>0.21150000000000091</c:v>
                  </c:pt>
                  <c:pt idx="28">
                    <c:v>0.10999999999999943</c:v>
                  </c:pt>
                  <c:pt idx="29">
                    <c:v>0.14999999999999858</c:v>
                  </c:pt>
                  <c:pt idx="30">
                    <c:v>0.44460000000000122</c:v>
                  </c:pt>
                  <c:pt idx="31">
                    <c:v>0.60539999999999949</c:v>
                  </c:pt>
                  <c:pt idx="32">
                    <c:v>0.65500000000000114</c:v>
                  </c:pt>
                  <c:pt idx="33">
                    <c:v>0.14499999999999957</c:v>
                  </c:pt>
                  <c:pt idx="34">
                    <c:v>1.2499999999999289E-2</c:v>
                  </c:pt>
                  <c:pt idx="35">
                    <c:v>0.10750000000000171</c:v>
                  </c:pt>
                  <c:pt idx="36">
                    <c:v>1</c:v>
                  </c:pt>
                  <c:pt idx="37">
                    <c:v>0.39509999999999934</c:v>
                  </c:pt>
                  <c:pt idx="38">
                    <c:v>1.9360999999999997</c:v>
                  </c:pt>
                  <c:pt idx="39">
                    <c:v>0.67379999999999995</c:v>
                  </c:pt>
                  <c:pt idx="40">
                    <c:v>7.4999999999999289E-2</c:v>
                  </c:pt>
                  <c:pt idx="41">
                    <c:v>0.35460000000000136</c:v>
                  </c:pt>
                  <c:pt idx="42">
                    <c:v>0.44539999999999935</c:v>
                  </c:pt>
                  <c:pt idx="43">
                    <c:v>8.8000000000008072E-3</c:v>
                  </c:pt>
                  <c:pt idx="44">
                    <c:v>4.1000000000000369E-2</c:v>
                  </c:pt>
                  <c:pt idx="45">
                    <c:v>0.44019999999999726</c:v>
                  </c:pt>
                  <c:pt idx="46">
                    <c:v>1.0100000000000016</c:v>
                  </c:pt>
                  <c:pt idx="47">
                    <c:v>4.1199999999999903E-2</c:v>
                  </c:pt>
                  <c:pt idx="48">
                    <c:v>2.428799999999999</c:v>
                  </c:pt>
                  <c:pt idx="49">
                    <c:v>0.87510000000000332</c:v>
                  </c:pt>
                  <c:pt idx="50">
                    <c:v>0.51489999999999725</c:v>
                  </c:pt>
                  <c:pt idx="51">
                    <c:v>3.6099000000000032</c:v>
                  </c:pt>
                  <c:pt idx="52">
                    <c:v>0.40009999999999479</c:v>
                  </c:pt>
                  <c:pt idx="53">
                    <c:v>0.63000000000000256</c:v>
                  </c:pt>
                  <c:pt idx="54">
                    <c:v>0.22999999999999687</c:v>
                  </c:pt>
                  <c:pt idx="55">
                    <c:v>3.7600000000000051</c:v>
                  </c:pt>
                  <c:pt idx="56">
                    <c:v>0.76899999999999835</c:v>
                  </c:pt>
                  <c:pt idx="57">
                    <c:v>4.0999999999996817E-2</c:v>
                  </c:pt>
                  <c:pt idx="58">
                    <c:v>5.2088000000000036</c:v>
                  </c:pt>
                  <c:pt idx="59">
                    <c:v>9.9911999999999992</c:v>
                  </c:pt>
                  <c:pt idx="60">
                    <c:v>0</c:v>
                  </c:pt>
                  <c:pt idx="61">
                    <c:v>5.5</c:v>
                  </c:pt>
                  <c:pt idx="62">
                    <c:v>34.299800000000005</c:v>
                  </c:pt>
                  <c:pt idx="63">
                    <c:v>1.9999999999242846E-4</c:v>
                  </c:pt>
                  <c:pt idx="64">
                    <c:v>0.20879999999999654</c:v>
                  </c:pt>
                  <c:pt idx="65">
                    <c:v>15.091200000000001</c:v>
                  </c:pt>
                  <c:pt idx="66">
                    <c:v>8.4990000000000094</c:v>
                  </c:pt>
                  <c:pt idx="67">
                    <c:v>192.3</c:v>
                  </c:pt>
                  <c:pt idx="68">
                    <c:v>4.9008000000000038</c:v>
                  </c:pt>
                  <c:pt idx="69">
                    <c:v>2.0000000000663931E-4</c:v>
                  </c:pt>
                  <c:pt idx="70">
                    <c:v>69.300000000000011</c:v>
                  </c:pt>
                </c:numCache>
              </c:numRef>
            </c:plus>
            <c:minus>
              <c:numRef>
                <c:f>'Figure 13.4'!$AJ$11:$AJ$154</c:f>
                <c:numCache>
                  <c:formatCode>General</c:formatCode>
                  <c:ptCount val="144"/>
                  <c:pt idx="1">
                    <c:v>0</c:v>
                  </c:pt>
                  <c:pt idx="2">
                    <c:v>0</c:v>
                  </c:pt>
                  <c:pt idx="3">
                    <c:v>0</c:v>
                  </c:pt>
                  <c:pt idx="4">
                    <c:v>0</c:v>
                  </c:pt>
                  <c:pt idx="5">
                    <c:v>0</c:v>
                  </c:pt>
                  <c:pt idx="6">
                    <c:v>0</c:v>
                  </c:pt>
                  <c:pt idx="7">
                    <c:v>0</c:v>
                  </c:pt>
                  <c:pt idx="8">
                    <c:v>4.5999999999999996</c:v>
                  </c:pt>
                  <c:pt idx="9">
                    <c:v>1.0100000000000007</c:v>
                  </c:pt>
                  <c:pt idx="10">
                    <c:v>2.0322999999999993</c:v>
                  </c:pt>
                  <c:pt idx="11">
                    <c:v>0.75770000000000071</c:v>
                  </c:pt>
                  <c:pt idx="12">
                    <c:v>1.42</c:v>
                  </c:pt>
                  <c:pt idx="13">
                    <c:v>0.23099999999999987</c:v>
                  </c:pt>
                  <c:pt idx="14">
                    <c:v>2.0089000000000006</c:v>
                  </c:pt>
                  <c:pt idx="15">
                    <c:v>1.0500999999999987</c:v>
                  </c:pt>
                  <c:pt idx="16">
                    <c:v>2.0499000000000009</c:v>
                  </c:pt>
                  <c:pt idx="17">
                    <c:v>0.31509999999999927</c:v>
                  </c:pt>
                  <c:pt idx="18">
                    <c:v>2.5250000000000004</c:v>
                  </c:pt>
                  <c:pt idx="19">
                    <c:v>2.0520999999999994</c:v>
                  </c:pt>
                  <c:pt idx="20">
                    <c:v>0.12790000000000035</c:v>
                  </c:pt>
                  <c:pt idx="21">
                    <c:v>0.30000000000000071</c:v>
                  </c:pt>
                  <c:pt idx="22">
                    <c:v>2.8800000000000381E-2</c:v>
                  </c:pt>
                  <c:pt idx="23">
                    <c:v>0.82119999999999749</c:v>
                  </c:pt>
                  <c:pt idx="24">
                    <c:v>0.17000000000000171</c:v>
                  </c:pt>
                  <c:pt idx="25">
                    <c:v>8.8000000000008072E-3</c:v>
                  </c:pt>
                  <c:pt idx="26">
                    <c:v>0.50369999999999848</c:v>
                  </c:pt>
                  <c:pt idx="27">
                    <c:v>0.66600000000000037</c:v>
                  </c:pt>
                  <c:pt idx="28">
                    <c:v>0.21150000000000091</c:v>
                  </c:pt>
                  <c:pt idx="29">
                    <c:v>0.10999999999999943</c:v>
                  </c:pt>
                  <c:pt idx="30">
                    <c:v>0.14999999999999858</c:v>
                  </c:pt>
                  <c:pt idx="31">
                    <c:v>0.44460000000000122</c:v>
                  </c:pt>
                  <c:pt idx="32">
                    <c:v>0.60539999999999949</c:v>
                  </c:pt>
                  <c:pt idx="33">
                    <c:v>0.65500000000000114</c:v>
                  </c:pt>
                  <c:pt idx="34">
                    <c:v>0.14499999999999957</c:v>
                  </c:pt>
                  <c:pt idx="35">
                    <c:v>1.2499999999999289E-2</c:v>
                  </c:pt>
                  <c:pt idx="36">
                    <c:v>0.10750000000000171</c:v>
                  </c:pt>
                  <c:pt idx="37">
                    <c:v>1</c:v>
                  </c:pt>
                  <c:pt idx="38">
                    <c:v>0.39509999999999934</c:v>
                  </c:pt>
                  <c:pt idx="39">
                    <c:v>1.9360999999999997</c:v>
                  </c:pt>
                  <c:pt idx="40">
                    <c:v>0.67379999999999995</c:v>
                  </c:pt>
                  <c:pt idx="41">
                    <c:v>7.4999999999999289E-2</c:v>
                  </c:pt>
                  <c:pt idx="42">
                    <c:v>0.35460000000000136</c:v>
                  </c:pt>
                  <c:pt idx="43">
                    <c:v>0.44539999999999935</c:v>
                  </c:pt>
                  <c:pt idx="44">
                    <c:v>8.8000000000008072E-3</c:v>
                  </c:pt>
                  <c:pt idx="45">
                    <c:v>4.1000000000000369E-2</c:v>
                  </c:pt>
                  <c:pt idx="46">
                    <c:v>0.44019999999999726</c:v>
                  </c:pt>
                  <c:pt idx="47">
                    <c:v>1.0100000000000016</c:v>
                  </c:pt>
                  <c:pt idx="48">
                    <c:v>4.1199999999999903E-2</c:v>
                  </c:pt>
                  <c:pt idx="49">
                    <c:v>2.428799999999999</c:v>
                  </c:pt>
                  <c:pt idx="50">
                    <c:v>0.87510000000000332</c:v>
                  </c:pt>
                  <c:pt idx="51">
                    <c:v>0.51489999999999725</c:v>
                  </c:pt>
                  <c:pt idx="52">
                    <c:v>3.6099000000000032</c:v>
                  </c:pt>
                  <c:pt idx="53">
                    <c:v>0.40009999999999479</c:v>
                  </c:pt>
                  <c:pt idx="54">
                    <c:v>0.63000000000000256</c:v>
                  </c:pt>
                  <c:pt idx="55">
                    <c:v>0.22999999999999687</c:v>
                  </c:pt>
                  <c:pt idx="56">
                    <c:v>3.7600000000000051</c:v>
                  </c:pt>
                  <c:pt idx="57">
                    <c:v>0.76899999999999835</c:v>
                  </c:pt>
                  <c:pt idx="58">
                    <c:v>4.0999999999996817E-2</c:v>
                  </c:pt>
                  <c:pt idx="59">
                    <c:v>5.2088000000000036</c:v>
                  </c:pt>
                  <c:pt idx="60">
                    <c:v>9.9911999999999992</c:v>
                  </c:pt>
                  <c:pt idx="61">
                    <c:v>0</c:v>
                  </c:pt>
                  <c:pt idx="62">
                    <c:v>5.5</c:v>
                  </c:pt>
                  <c:pt idx="63">
                    <c:v>34.299800000000005</c:v>
                  </c:pt>
                  <c:pt idx="64">
                    <c:v>1.9999999999242846E-4</c:v>
                  </c:pt>
                  <c:pt idx="65">
                    <c:v>0.20879999999999654</c:v>
                  </c:pt>
                  <c:pt idx="66">
                    <c:v>15.091200000000001</c:v>
                  </c:pt>
                  <c:pt idx="67">
                    <c:v>8.4990000000000094</c:v>
                  </c:pt>
                  <c:pt idx="68">
                    <c:v>192.3</c:v>
                  </c:pt>
                  <c:pt idx="69">
                    <c:v>4.9008000000000038</c:v>
                  </c:pt>
                  <c:pt idx="70">
                    <c:v>2.0000000000663931E-4</c:v>
                  </c:pt>
                  <c:pt idx="71">
                    <c:v>69.300000000000011</c:v>
                  </c:pt>
                </c:numCache>
              </c:numRef>
            </c:minus>
            <c:spPr>
              <a:ln w="31750" cap="rnd">
                <a:solidFill>
                  <a:schemeClr val="accent1"/>
                </a:solidFill>
              </a:ln>
            </c:spPr>
          </c:errBars>
          <c:xVal>
            <c:numRef>
              <c:f>'Figure 13.4'!$AB$11:$AB$155</c:f>
              <c:numCache>
                <c:formatCode>General</c:formatCode>
                <c:ptCount val="145"/>
                <c:pt idx="0">
                  <c:v>0</c:v>
                </c:pt>
                <c:pt idx="1">
                  <c:v>0</c:v>
                </c:pt>
                <c:pt idx="2">
                  <c:v>0</c:v>
                </c:pt>
                <c:pt idx="3">
                  <c:v>1003</c:v>
                </c:pt>
                <c:pt idx="4">
                  <c:v>3203</c:v>
                </c:pt>
                <c:pt idx="5">
                  <c:v>38903</c:v>
                </c:pt>
                <c:pt idx="6">
                  <c:v>57054</c:v>
                </c:pt>
                <c:pt idx="7">
                  <c:v>61054</c:v>
                </c:pt>
                <c:pt idx="8">
                  <c:v>62054</c:v>
                </c:pt>
                <c:pt idx="9">
                  <c:v>64054</c:v>
                </c:pt>
                <c:pt idx="10">
                  <c:v>81288</c:v>
                </c:pt>
                <c:pt idx="11">
                  <c:v>82575</c:v>
                </c:pt>
                <c:pt idx="12">
                  <c:v>86575</c:v>
                </c:pt>
                <c:pt idx="13">
                  <c:v>91575</c:v>
                </c:pt>
                <c:pt idx="14">
                  <c:v>95727</c:v>
                </c:pt>
                <c:pt idx="15">
                  <c:v>96727</c:v>
                </c:pt>
                <c:pt idx="16">
                  <c:v>99396</c:v>
                </c:pt>
                <c:pt idx="17">
                  <c:v>101971</c:v>
                </c:pt>
                <c:pt idx="18">
                  <c:v>104971</c:v>
                </c:pt>
                <c:pt idx="19">
                  <c:v>109971</c:v>
                </c:pt>
                <c:pt idx="20">
                  <c:v>110471</c:v>
                </c:pt>
                <c:pt idx="21">
                  <c:v>110971</c:v>
                </c:pt>
                <c:pt idx="22">
                  <c:v>112321</c:v>
                </c:pt>
                <c:pt idx="23">
                  <c:v>113321</c:v>
                </c:pt>
                <c:pt idx="24">
                  <c:v>114321</c:v>
                </c:pt>
                <c:pt idx="25">
                  <c:v>115671</c:v>
                </c:pt>
                <c:pt idx="26">
                  <c:v>117671</c:v>
                </c:pt>
                <c:pt idx="27">
                  <c:v>119002</c:v>
                </c:pt>
                <c:pt idx="28">
                  <c:v>119502</c:v>
                </c:pt>
                <c:pt idx="29">
                  <c:v>120502</c:v>
                </c:pt>
                <c:pt idx="30">
                  <c:v>121002</c:v>
                </c:pt>
                <c:pt idx="31">
                  <c:v>122502</c:v>
                </c:pt>
                <c:pt idx="32">
                  <c:v>123502</c:v>
                </c:pt>
                <c:pt idx="33">
                  <c:v>126502</c:v>
                </c:pt>
                <c:pt idx="34">
                  <c:v>128502</c:v>
                </c:pt>
                <c:pt idx="35">
                  <c:v>131002</c:v>
                </c:pt>
                <c:pt idx="36">
                  <c:v>131502</c:v>
                </c:pt>
                <c:pt idx="37">
                  <c:v>133002</c:v>
                </c:pt>
                <c:pt idx="38">
                  <c:v>134002</c:v>
                </c:pt>
                <c:pt idx="39">
                  <c:v>137002</c:v>
                </c:pt>
                <c:pt idx="40">
                  <c:v>139002</c:v>
                </c:pt>
                <c:pt idx="41">
                  <c:v>139252</c:v>
                </c:pt>
                <c:pt idx="42">
                  <c:v>139752</c:v>
                </c:pt>
                <c:pt idx="43">
                  <c:v>141752</c:v>
                </c:pt>
                <c:pt idx="44">
                  <c:v>144052</c:v>
                </c:pt>
                <c:pt idx="45">
                  <c:v>146233</c:v>
                </c:pt>
                <c:pt idx="46">
                  <c:v>146446</c:v>
                </c:pt>
                <c:pt idx="47">
                  <c:v>146696</c:v>
                </c:pt>
                <c:pt idx="48">
                  <c:v>147696</c:v>
                </c:pt>
                <c:pt idx="49">
                  <c:v>148196</c:v>
                </c:pt>
                <c:pt idx="50">
                  <c:v>149696</c:v>
                </c:pt>
                <c:pt idx="51">
                  <c:v>150196</c:v>
                </c:pt>
                <c:pt idx="52">
                  <c:v>153629</c:v>
                </c:pt>
                <c:pt idx="53">
                  <c:v>155629</c:v>
                </c:pt>
                <c:pt idx="54">
                  <c:v>156629</c:v>
                </c:pt>
                <c:pt idx="55">
                  <c:v>160629</c:v>
                </c:pt>
                <c:pt idx="56">
                  <c:v>163629</c:v>
                </c:pt>
                <c:pt idx="57">
                  <c:v>166629</c:v>
                </c:pt>
                <c:pt idx="58">
                  <c:v>168629</c:v>
                </c:pt>
                <c:pt idx="59">
                  <c:v>170629</c:v>
                </c:pt>
                <c:pt idx="60">
                  <c:v>172629</c:v>
                </c:pt>
                <c:pt idx="61">
                  <c:v>177629</c:v>
                </c:pt>
                <c:pt idx="62">
                  <c:v>178629</c:v>
                </c:pt>
                <c:pt idx="63">
                  <c:v>180629</c:v>
                </c:pt>
                <c:pt idx="64">
                  <c:v>182629</c:v>
                </c:pt>
                <c:pt idx="65">
                  <c:v>185129</c:v>
                </c:pt>
                <c:pt idx="66">
                  <c:v>187129</c:v>
                </c:pt>
                <c:pt idx="67">
                  <c:v>195129</c:v>
                </c:pt>
                <c:pt idx="68">
                  <c:v>204129</c:v>
                </c:pt>
                <c:pt idx="69">
                  <c:v>209129</c:v>
                </c:pt>
                <c:pt idx="70">
                  <c:v>209929</c:v>
                </c:pt>
                <c:pt idx="71">
                  <c:v>212929</c:v>
                </c:pt>
              </c:numCache>
            </c:numRef>
          </c:xVal>
          <c:yVal>
            <c:numRef>
              <c:f>'Figure 13.4'!$AC$11:$AC$155</c:f>
              <c:numCache>
                <c:formatCode>General</c:formatCode>
                <c:ptCount val="145"/>
                <c:pt idx="0">
                  <c:v>0</c:v>
                </c:pt>
                <c:pt idx="1">
                  <c:v>0</c:v>
                </c:pt>
                <c:pt idx="2">
                  <c:v>0</c:v>
                </c:pt>
                <c:pt idx="3">
                  <c:v>0</c:v>
                </c:pt>
                <c:pt idx="4">
                  <c:v>0</c:v>
                </c:pt>
                <c:pt idx="5">
                  <c:v>0</c:v>
                </c:pt>
                <c:pt idx="6">
                  <c:v>0</c:v>
                </c:pt>
                <c:pt idx="7">
                  <c:v>0</c:v>
                </c:pt>
                <c:pt idx="8">
                  <c:v>4.5999999999999996</c:v>
                </c:pt>
                <c:pt idx="9">
                  <c:v>5.61</c:v>
                </c:pt>
                <c:pt idx="10">
                  <c:v>7.6422999999999996</c:v>
                </c:pt>
                <c:pt idx="11">
                  <c:v>8.4</c:v>
                </c:pt>
                <c:pt idx="12">
                  <c:v>9.82</c:v>
                </c:pt>
                <c:pt idx="13">
                  <c:v>10.051</c:v>
                </c:pt>
                <c:pt idx="14">
                  <c:v>12.059900000000001</c:v>
                </c:pt>
                <c:pt idx="15">
                  <c:v>13.11</c:v>
                </c:pt>
                <c:pt idx="16">
                  <c:v>15.1599</c:v>
                </c:pt>
                <c:pt idx="17">
                  <c:v>15.475</c:v>
                </c:pt>
                <c:pt idx="18">
                  <c:v>18</c:v>
                </c:pt>
                <c:pt idx="19">
                  <c:v>20.052099999999999</c:v>
                </c:pt>
                <c:pt idx="20">
                  <c:v>20.18</c:v>
                </c:pt>
                <c:pt idx="21">
                  <c:v>20.48</c:v>
                </c:pt>
                <c:pt idx="22">
                  <c:v>20.508800000000001</c:v>
                </c:pt>
                <c:pt idx="23">
                  <c:v>21.33</c:v>
                </c:pt>
                <c:pt idx="24">
                  <c:v>21.5</c:v>
                </c:pt>
                <c:pt idx="25">
                  <c:v>21.508800000000001</c:v>
                </c:pt>
                <c:pt idx="26">
                  <c:v>22.012499999999999</c:v>
                </c:pt>
                <c:pt idx="27">
                  <c:v>22.6785</c:v>
                </c:pt>
                <c:pt idx="28">
                  <c:v>22.89</c:v>
                </c:pt>
                <c:pt idx="29">
                  <c:v>23</c:v>
                </c:pt>
                <c:pt idx="30">
                  <c:v>23.15</c:v>
                </c:pt>
                <c:pt idx="31">
                  <c:v>23.5946</c:v>
                </c:pt>
                <c:pt idx="32">
                  <c:v>24.2</c:v>
                </c:pt>
                <c:pt idx="33">
                  <c:v>24.855</c:v>
                </c:pt>
                <c:pt idx="34">
                  <c:v>25</c:v>
                </c:pt>
                <c:pt idx="35">
                  <c:v>25.012499999999999</c:v>
                </c:pt>
                <c:pt idx="36">
                  <c:v>25.12</c:v>
                </c:pt>
                <c:pt idx="37">
                  <c:v>26.12</c:v>
                </c:pt>
                <c:pt idx="38">
                  <c:v>26.5151</c:v>
                </c:pt>
                <c:pt idx="39">
                  <c:v>28.4512</c:v>
                </c:pt>
                <c:pt idx="40">
                  <c:v>29.125</c:v>
                </c:pt>
                <c:pt idx="41">
                  <c:v>29.2</c:v>
                </c:pt>
                <c:pt idx="42">
                  <c:v>29.554600000000001</c:v>
                </c:pt>
                <c:pt idx="43">
                  <c:v>30</c:v>
                </c:pt>
                <c:pt idx="44">
                  <c:v>30.008800000000001</c:v>
                </c:pt>
                <c:pt idx="45">
                  <c:v>30.049800000000001</c:v>
                </c:pt>
                <c:pt idx="46">
                  <c:v>30.49</c:v>
                </c:pt>
                <c:pt idx="47">
                  <c:v>31.5</c:v>
                </c:pt>
                <c:pt idx="48">
                  <c:v>31.5412</c:v>
                </c:pt>
                <c:pt idx="49">
                  <c:v>33.97</c:v>
                </c:pt>
                <c:pt idx="50">
                  <c:v>34.845100000000002</c:v>
                </c:pt>
                <c:pt idx="51">
                  <c:v>35.36</c:v>
                </c:pt>
                <c:pt idx="52">
                  <c:v>38.969900000000003</c:v>
                </c:pt>
                <c:pt idx="53">
                  <c:v>39.369999999999997</c:v>
                </c:pt>
                <c:pt idx="54">
                  <c:v>40</c:v>
                </c:pt>
                <c:pt idx="55">
                  <c:v>40.229999999999997</c:v>
                </c:pt>
                <c:pt idx="56">
                  <c:v>43.99</c:v>
                </c:pt>
                <c:pt idx="57">
                  <c:v>44.759</c:v>
                </c:pt>
                <c:pt idx="58">
                  <c:v>44.8</c:v>
                </c:pt>
                <c:pt idx="59">
                  <c:v>50.008800000000001</c:v>
                </c:pt>
                <c:pt idx="60">
                  <c:v>60</c:v>
                </c:pt>
                <c:pt idx="61">
                  <c:v>60</c:v>
                </c:pt>
                <c:pt idx="62">
                  <c:v>65.5</c:v>
                </c:pt>
                <c:pt idx="63">
                  <c:v>99.799800000000005</c:v>
                </c:pt>
                <c:pt idx="64">
                  <c:v>99.8</c:v>
                </c:pt>
                <c:pt idx="65">
                  <c:v>100.00879999999999</c:v>
                </c:pt>
                <c:pt idx="66">
                  <c:v>115.1</c:v>
                </c:pt>
                <c:pt idx="67">
                  <c:v>123.599</c:v>
                </c:pt>
                <c:pt idx="68">
                  <c:v>315.899</c:v>
                </c:pt>
                <c:pt idx="69">
                  <c:v>320.7998</c:v>
                </c:pt>
                <c:pt idx="70">
                  <c:v>320.8</c:v>
                </c:pt>
                <c:pt idx="71">
                  <c:v>390.1</c:v>
                </c:pt>
              </c:numCache>
            </c:numRef>
          </c:yVal>
          <c:smooth val="0"/>
          <c:extLst>
            <c:ext xmlns:c16="http://schemas.microsoft.com/office/drawing/2014/chart" uri="{C3380CC4-5D6E-409C-BE32-E72D297353CC}">
              <c16:uniqueId val="{00000120-6AEC-4BA7-93BD-639337C258AD}"/>
            </c:ext>
          </c:extLst>
        </c:ser>
        <c:ser>
          <c:idx val="5"/>
          <c:order val="3"/>
          <c:tx>
            <c:strRef>
              <c:f>'Figure 13.4'!$Z$8</c:f>
              <c:strCache>
                <c:ptCount val="1"/>
                <c:pt idx="0">
                  <c:v>D-1</c:v>
                </c:pt>
              </c:strCache>
            </c:strRef>
          </c:tx>
          <c:spPr>
            <a:ln w="31750">
              <a:solidFill>
                <a:schemeClr val="accent1"/>
              </a:solidFill>
            </a:ln>
          </c:spPr>
          <c:marker>
            <c:symbol val="none"/>
          </c:marker>
          <c:dPt>
            <c:idx val="2"/>
            <c:bubble3D val="0"/>
            <c:spPr>
              <a:ln w="31750">
                <a:noFill/>
              </a:ln>
            </c:spPr>
            <c:extLst>
              <c:ext xmlns:c16="http://schemas.microsoft.com/office/drawing/2014/chart" uri="{C3380CC4-5D6E-409C-BE32-E72D297353CC}">
                <c16:uniqueId val="{00000122-6AEC-4BA7-93BD-639337C258AD}"/>
              </c:ext>
            </c:extLst>
          </c:dPt>
          <c:dPt>
            <c:idx val="3"/>
            <c:bubble3D val="0"/>
            <c:spPr>
              <a:ln w="31750">
                <a:noFill/>
              </a:ln>
            </c:spPr>
            <c:extLst>
              <c:ext xmlns:c16="http://schemas.microsoft.com/office/drawing/2014/chart" uri="{C3380CC4-5D6E-409C-BE32-E72D297353CC}">
                <c16:uniqueId val="{00000124-6AEC-4BA7-93BD-639337C258AD}"/>
              </c:ext>
            </c:extLst>
          </c:dPt>
          <c:dPt>
            <c:idx val="4"/>
            <c:bubble3D val="0"/>
            <c:spPr>
              <a:ln w="31750">
                <a:noFill/>
              </a:ln>
            </c:spPr>
            <c:extLst>
              <c:ext xmlns:c16="http://schemas.microsoft.com/office/drawing/2014/chart" uri="{C3380CC4-5D6E-409C-BE32-E72D297353CC}">
                <c16:uniqueId val="{00000126-6AEC-4BA7-93BD-639337C258AD}"/>
              </c:ext>
            </c:extLst>
          </c:dPt>
          <c:dPt>
            <c:idx val="5"/>
            <c:bubble3D val="0"/>
            <c:spPr>
              <a:ln w="31750">
                <a:noFill/>
              </a:ln>
            </c:spPr>
            <c:extLst>
              <c:ext xmlns:c16="http://schemas.microsoft.com/office/drawing/2014/chart" uri="{C3380CC4-5D6E-409C-BE32-E72D297353CC}">
                <c16:uniqueId val="{00000128-6AEC-4BA7-93BD-639337C258AD}"/>
              </c:ext>
            </c:extLst>
          </c:dPt>
          <c:dPt>
            <c:idx val="6"/>
            <c:bubble3D val="0"/>
            <c:spPr>
              <a:ln w="31750">
                <a:noFill/>
              </a:ln>
            </c:spPr>
            <c:extLst>
              <c:ext xmlns:c16="http://schemas.microsoft.com/office/drawing/2014/chart" uri="{C3380CC4-5D6E-409C-BE32-E72D297353CC}">
                <c16:uniqueId val="{0000012A-6AEC-4BA7-93BD-639337C258AD}"/>
              </c:ext>
            </c:extLst>
          </c:dPt>
          <c:dPt>
            <c:idx val="7"/>
            <c:bubble3D val="0"/>
            <c:spPr>
              <a:ln w="31750">
                <a:noFill/>
              </a:ln>
            </c:spPr>
            <c:extLst>
              <c:ext xmlns:c16="http://schemas.microsoft.com/office/drawing/2014/chart" uri="{C3380CC4-5D6E-409C-BE32-E72D297353CC}">
                <c16:uniqueId val="{0000012C-6AEC-4BA7-93BD-639337C258AD}"/>
              </c:ext>
            </c:extLst>
          </c:dPt>
          <c:dPt>
            <c:idx val="8"/>
            <c:bubble3D val="0"/>
            <c:spPr>
              <a:ln w="31750">
                <a:noFill/>
              </a:ln>
            </c:spPr>
            <c:extLst>
              <c:ext xmlns:c16="http://schemas.microsoft.com/office/drawing/2014/chart" uri="{C3380CC4-5D6E-409C-BE32-E72D297353CC}">
                <c16:uniqueId val="{0000012E-6AEC-4BA7-93BD-639337C258AD}"/>
              </c:ext>
            </c:extLst>
          </c:dPt>
          <c:dPt>
            <c:idx val="9"/>
            <c:bubble3D val="0"/>
            <c:spPr>
              <a:ln w="31750">
                <a:noFill/>
              </a:ln>
            </c:spPr>
            <c:extLst>
              <c:ext xmlns:c16="http://schemas.microsoft.com/office/drawing/2014/chart" uri="{C3380CC4-5D6E-409C-BE32-E72D297353CC}">
                <c16:uniqueId val="{00000130-6AEC-4BA7-93BD-639337C258AD}"/>
              </c:ext>
            </c:extLst>
          </c:dPt>
          <c:dPt>
            <c:idx val="10"/>
            <c:bubble3D val="0"/>
            <c:spPr>
              <a:ln w="31750">
                <a:noFill/>
              </a:ln>
            </c:spPr>
            <c:extLst>
              <c:ext xmlns:c16="http://schemas.microsoft.com/office/drawing/2014/chart" uri="{C3380CC4-5D6E-409C-BE32-E72D297353CC}">
                <c16:uniqueId val="{00000132-6AEC-4BA7-93BD-639337C258AD}"/>
              </c:ext>
            </c:extLst>
          </c:dPt>
          <c:dPt>
            <c:idx val="11"/>
            <c:bubble3D val="0"/>
            <c:spPr>
              <a:ln w="31750">
                <a:noFill/>
              </a:ln>
            </c:spPr>
            <c:extLst>
              <c:ext xmlns:c16="http://schemas.microsoft.com/office/drawing/2014/chart" uri="{C3380CC4-5D6E-409C-BE32-E72D297353CC}">
                <c16:uniqueId val="{00000134-6AEC-4BA7-93BD-639337C258AD}"/>
              </c:ext>
            </c:extLst>
          </c:dPt>
          <c:dPt>
            <c:idx val="12"/>
            <c:bubble3D val="0"/>
            <c:spPr>
              <a:ln w="31750">
                <a:noFill/>
              </a:ln>
            </c:spPr>
            <c:extLst>
              <c:ext xmlns:c16="http://schemas.microsoft.com/office/drawing/2014/chart" uri="{C3380CC4-5D6E-409C-BE32-E72D297353CC}">
                <c16:uniqueId val="{00000136-6AEC-4BA7-93BD-639337C258AD}"/>
              </c:ext>
            </c:extLst>
          </c:dPt>
          <c:dPt>
            <c:idx val="13"/>
            <c:bubble3D val="0"/>
            <c:spPr>
              <a:ln w="31750">
                <a:noFill/>
              </a:ln>
            </c:spPr>
            <c:extLst>
              <c:ext xmlns:c16="http://schemas.microsoft.com/office/drawing/2014/chart" uri="{C3380CC4-5D6E-409C-BE32-E72D297353CC}">
                <c16:uniqueId val="{00000138-6AEC-4BA7-93BD-639337C258AD}"/>
              </c:ext>
            </c:extLst>
          </c:dPt>
          <c:dPt>
            <c:idx val="14"/>
            <c:bubble3D val="0"/>
            <c:spPr>
              <a:ln w="31750">
                <a:noFill/>
              </a:ln>
            </c:spPr>
            <c:extLst>
              <c:ext xmlns:c16="http://schemas.microsoft.com/office/drawing/2014/chart" uri="{C3380CC4-5D6E-409C-BE32-E72D297353CC}">
                <c16:uniqueId val="{0000013A-6AEC-4BA7-93BD-639337C258AD}"/>
              </c:ext>
            </c:extLst>
          </c:dPt>
          <c:dPt>
            <c:idx val="15"/>
            <c:bubble3D val="0"/>
            <c:spPr>
              <a:ln w="31750">
                <a:noFill/>
              </a:ln>
            </c:spPr>
            <c:extLst>
              <c:ext xmlns:c16="http://schemas.microsoft.com/office/drawing/2014/chart" uri="{C3380CC4-5D6E-409C-BE32-E72D297353CC}">
                <c16:uniqueId val="{0000013C-6AEC-4BA7-93BD-639337C258AD}"/>
              </c:ext>
            </c:extLst>
          </c:dPt>
          <c:dPt>
            <c:idx val="16"/>
            <c:bubble3D val="0"/>
            <c:spPr>
              <a:ln w="31750">
                <a:noFill/>
              </a:ln>
            </c:spPr>
            <c:extLst>
              <c:ext xmlns:c16="http://schemas.microsoft.com/office/drawing/2014/chart" uri="{C3380CC4-5D6E-409C-BE32-E72D297353CC}">
                <c16:uniqueId val="{0000013E-6AEC-4BA7-93BD-639337C258AD}"/>
              </c:ext>
            </c:extLst>
          </c:dPt>
          <c:dPt>
            <c:idx val="17"/>
            <c:bubble3D val="0"/>
            <c:spPr>
              <a:ln w="31750">
                <a:noFill/>
              </a:ln>
            </c:spPr>
            <c:extLst>
              <c:ext xmlns:c16="http://schemas.microsoft.com/office/drawing/2014/chart" uri="{C3380CC4-5D6E-409C-BE32-E72D297353CC}">
                <c16:uniqueId val="{00000140-6AEC-4BA7-93BD-639337C258AD}"/>
              </c:ext>
            </c:extLst>
          </c:dPt>
          <c:dPt>
            <c:idx val="18"/>
            <c:bubble3D val="0"/>
            <c:spPr>
              <a:ln w="31750">
                <a:noFill/>
              </a:ln>
            </c:spPr>
            <c:extLst>
              <c:ext xmlns:c16="http://schemas.microsoft.com/office/drawing/2014/chart" uri="{C3380CC4-5D6E-409C-BE32-E72D297353CC}">
                <c16:uniqueId val="{00000142-6AEC-4BA7-93BD-639337C258AD}"/>
              </c:ext>
            </c:extLst>
          </c:dPt>
          <c:dPt>
            <c:idx val="19"/>
            <c:bubble3D val="0"/>
            <c:spPr>
              <a:ln w="31750">
                <a:noFill/>
              </a:ln>
            </c:spPr>
            <c:extLst>
              <c:ext xmlns:c16="http://schemas.microsoft.com/office/drawing/2014/chart" uri="{C3380CC4-5D6E-409C-BE32-E72D297353CC}">
                <c16:uniqueId val="{00000144-6AEC-4BA7-93BD-639337C258AD}"/>
              </c:ext>
            </c:extLst>
          </c:dPt>
          <c:dPt>
            <c:idx val="20"/>
            <c:bubble3D val="0"/>
            <c:spPr>
              <a:ln w="31750">
                <a:noFill/>
              </a:ln>
            </c:spPr>
            <c:extLst>
              <c:ext xmlns:c16="http://schemas.microsoft.com/office/drawing/2014/chart" uri="{C3380CC4-5D6E-409C-BE32-E72D297353CC}">
                <c16:uniqueId val="{00000146-6AEC-4BA7-93BD-639337C258AD}"/>
              </c:ext>
            </c:extLst>
          </c:dPt>
          <c:dPt>
            <c:idx val="21"/>
            <c:bubble3D val="0"/>
            <c:spPr>
              <a:ln w="31750">
                <a:noFill/>
              </a:ln>
            </c:spPr>
            <c:extLst>
              <c:ext xmlns:c16="http://schemas.microsoft.com/office/drawing/2014/chart" uri="{C3380CC4-5D6E-409C-BE32-E72D297353CC}">
                <c16:uniqueId val="{00000148-6AEC-4BA7-93BD-639337C258AD}"/>
              </c:ext>
            </c:extLst>
          </c:dPt>
          <c:dPt>
            <c:idx val="22"/>
            <c:bubble3D val="0"/>
            <c:spPr>
              <a:ln w="31750">
                <a:noFill/>
              </a:ln>
            </c:spPr>
            <c:extLst>
              <c:ext xmlns:c16="http://schemas.microsoft.com/office/drawing/2014/chart" uri="{C3380CC4-5D6E-409C-BE32-E72D297353CC}">
                <c16:uniqueId val="{0000014A-6AEC-4BA7-93BD-639337C258AD}"/>
              </c:ext>
            </c:extLst>
          </c:dPt>
          <c:dPt>
            <c:idx val="23"/>
            <c:bubble3D val="0"/>
            <c:spPr>
              <a:ln w="31750">
                <a:noFill/>
              </a:ln>
            </c:spPr>
            <c:extLst>
              <c:ext xmlns:c16="http://schemas.microsoft.com/office/drawing/2014/chart" uri="{C3380CC4-5D6E-409C-BE32-E72D297353CC}">
                <c16:uniqueId val="{0000014C-6AEC-4BA7-93BD-639337C258AD}"/>
              </c:ext>
            </c:extLst>
          </c:dPt>
          <c:dPt>
            <c:idx val="24"/>
            <c:bubble3D val="0"/>
            <c:spPr>
              <a:ln w="31750">
                <a:noFill/>
              </a:ln>
            </c:spPr>
            <c:extLst>
              <c:ext xmlns:c16="http://schemas.microsoft.com/office/drawing/2014/chart" uri="{C3380CC4-5D6E-409C-BE32-E72D297353CC}">
                <c16:uniqueId val="{0000014E-6AEC-4BA7-93BD-639337C258AD}"/>
              </c:ext>
            </c:extLst>
          </c:dPt>
          <c:dPt>
            <c:idx val="25"/>
            <c:bubble3D val="0"/>
            <c:spPr>
              <a:ln w="31750">
                <a:noFill/>
              </a:ln>
            </c:spPr>
            <c:extLst>
              <c:ext xmlns:c16="http://schemas.microsoft.com/office/drawing/2014/chart" uri="{C3380CC4-5D6E-409C-BE32-E72D297353CC}">
                <c16:uniqueId val="{00000150-6AEC-4BA7-93BD-639337C258AD}"/>
              </c:ext>
            </c:extLst>
          </c:dPt>
          <c:dPt>
            <c:idx val="26"/>
            <c:bubble3D val="0"/>
            <c:spPr>
              <a:ln w="31750">
                <a:noFill/>
              </a:ln>
            </c:spPr>
            <c:extLst>
              <c:ext xmlns:c16="http://schemas.microsoft.com/office/drawing/2014/chart" uri="{C3380CC4-5D6E-409C-BE32-E72D297353CC}">
                <c16:uniqueId val="{00000152-6AEC-4BA7-93BD-639337C258AD}"/>
              </c:ext>
            </c:extLst>
          </c:dPt>
          <c:dPt>
            <c:idx val="27"/>
            <c:bubble3D val="0"/>
            <c:spPr>
              <a:ln w="31750">
                <a:noFill/>
              </a:ln>
            </c:spPr>
            <c:extLst>
              <c:ext xmlns:c16="http://schemas.microsoft.com/office/drawing/2014/chart" uri="{C3380CC4-5D6E-409C-BE32-E72D297353CC}">
                <c16:uniqueId val="{00000154-6AEC-4BA7-93BD-639337C258AD}"/>
              </c:ext>
            </c:extLst>
          </c:dPt>
          <c:dPt>
            <c:idx val="28"/>
            <c:bubble3D val="0"/>
            <c:spPr>
              <a:ln w="31750">
                <a:noFill/>
              </a:ln>
            </c:spPr>
            <c:extLst>
              <c:ext xmlns:c16="http://schemas.microsoft.com/office/drawing/2014/chart" uri="{C3380CC4-5D6E-409C-BE32-E72D297353CC}">
                <c16:uniqueId val="{00000156-6AEC-4BA7-93BD-639337C258AD}"/>
              </c:ext>
            </c:extLst>
          </c:dPt>
          <c:dPt>
            <c:idx val="29"/>
            <c:bubble3D val="0"/>
            <c:spPr>
              <a:ln w="31750">
                <a:noFill/>
              </a:ln>
            </c:spPr>
            <c:extLst>
              <c:ext xmlns:c16="http://schemas.microsoft.com/office/drawing/2014/chart" uri="{C3380CC4-5D6E-409C-BE32-E72D297353CC}">
                <c16:uniqueId val="{00000158-6AEC-4BA7-93BD-639337C258AD}"/>
              </c:ext>
            </c:extLst>
          </c:dPt>
          <c:dPt>
            <c:idx val="30"/>
            <c:bubble3D val="0"/>
            <c:spPr>
              <a:ln w="31750">
                <a:noFill/>
              </a:ln>
            </c:spPr>
            <c:extLst>
              <c:ext xmlns:c16="http://schemas.microsoft.com/office/drawing/2014/chart" uri="{C3380CC4-5D6E-409C-BE32-E72D297353CC}">
                <c16:uniqueId val="{0000015A-6AEC-4BA7-93BD-639337C258AD}"/>
              </c:ext>
            </c:extLst>
          </c:dPt>
          <c:dPt>
            <c:idx val="31"/>
            <c:bubble3D val="0"/>
            <c:spPr>
              <a:ln w="31750">
                <a:noFill/>
              </a:ln>
            </c:spPr>
            <c:extLst>
              <c:ext xmlns:c16="http://schemas.microsoft.com/office/drawing/2014/chart" uri="{C3380CC4-5D6E-409C-BE32-E72D297353CC}">
                <c16:uniqueId val="{0000015C-6AEC-4BA7-93BD-639337C258AD}"/>
              </c:ext>
            </c:extLst>
          </c:dPt>
          <c:dPt>
            <c:idx val="32"/>
            <c:bubble3D val="0"/>
            <c:spPr>
              <a:ln w="31750">
                <a:noFill/>
              </a:ln>
            </c:spPr>
            <c:extLst>
              <c:ext xmlns:c16="http://schemas.microsoft.com/office/drawing/2014/chart" uri="{C3380CC4-5D6E-409C-BE32-E72D297353CC}">
                <c16:uniqueId val="{0000015E-6AEC-4BA7-93BD-639337C258AD}"/>
              </c:ext>
            </c:extLst>
          </c:dPt>
          <c:dPt>
            <c:idx val="33"/>
            <c:bubble3D val="0"/>
            <c:spPr>
              <a:ln w="31750">
                <a:noFill/>
              </a:ln>
            </c:spPr>
            <c:extLst>
              <c:ext xmlns:c16="http://schemas.microsoft.com/office/drawing/2014/chart" uri="{C3380CC4-5D6E-409C-BE32-E72D297353CC}">
                <c16:uniqueId val="{00000160-6AEC-4BA7-93BD-639337C258AD}"/>
              </c:ext>
            </c:extLst>
          </c:dPt>
          <c:dPt>
            <c:idx val="34"/>
            <c:bubble3D val="0"/>
            <c:spPr>
              <a:ln w="31750">
                <a:noFill/>
              </a:ln>
            </c:spPr>
            <c:extLst>
              <c:ext xmlns:c16="http://schemas.microsoft.com/office/drawing/2014/chart" uri="{C3380CC4-5D6E-409C-BE32-E72D297353CC}">
                <c16:uniqueId val="{00000162-6AEC-4BA7-93BD-639337C258AD}"/>
              </c:ext>
            </c:extLst>
          </c:dPt>
          <c:dPt>
            <c:idx val="35"/>
            <c:bubble3D val="0"/>
            <c:spPr>
              <a:ln w="31750">
                <a:noFill/>
              </a:ln>
            </c:spPr>
            <c:extLst>
              <c:ext xmlns:c16="http://schemas.microsoft.com/office/drawing/2014/chart" uri="{C3380CC4-5D6E-409C-BE32-E72D297353CC}">
                <c16:uniqueId val="{00000164-6AEC-4BA7-93BD-639337C258AD}"/>
              </c:ext>
            </c:extLst>
          </c:dPt>
          <c:dPt>
            <c:idx val="36"/>
            <c:bubble3D val="0"/>
            <c:spPr>
              <a:ln w="31750">
                <a:noFill/>
              </a:ln>
            </c:spPr>
            <c:extLst>
              <c:ext xmlns:c16="http://schemas.microsoft.com/office/drawing/2014/chart" uri="{C3380CC4-5D6E-409C-BE32-E72D297353CC}">
                <c16:uniqueId val="{00000166-6AEC-4BA7-93BD-639337C258AD}"/>
              </c:ext>
            </c:extLst>
          </c:dPt>
          <c:dPt>
            <c:idx val="37"/>
            <c:bubble3D val="0"/>
            <c:spPr>
              <a:ln w="31750">
                <a:noFill/>
              </a:ln>
            </c:spPr>
            <c:extLst>
              <c:ext xmlns:c16="http://schemas.microsoft.com/office/drawing/2014/chart" uri="{C3380CC4-5D6E-409C-BE32-E72D297353CC}">
                <c16:uniqueId val="{00000168-6AEC-4BA7-93BD-639337C258AD}"/>
              </c:ext>
            </c:extLst>
          </c:dPt>
          <c:dPt>
            <c:idx val="38"/>
            <c:bubble3D val="0"/>
            <c:spPr>
              <a:ln w="31750">
                <a:noFill/>
              </a:ln>
            </c:spPr>
            <c:extLst>
              <c:ext xmlns:c16="http://schemas.microsoft.com/office/drawing/2014/chart" uri="{C3380CC4-5D6E-409C-BE32-E72D297353CC}">
                <c16:uniqueId val="{0000016A-6AEC-4BA7-93BD-639337C258AD}"/>
              </c:ext>
            </c:extLst>
          </c:dPt>
          <c:dPt>
            <c:idx val="39"/>
            <c:bubble3D val="0"/>
            <c:spPr>
              <a:ln w="31750">
                <a:noFill/>
              </a:ln>
            </c:spPr>
            <c:extLst>
              <c:ext xmlns:c16="http://schemas.microsoft.com/office/drawing/2014/chart" uri="{C3380CC4-5D6E-409C-BE32-E72D297353CC}">
                <c16:uniqueId val="{0000016C-6AEC-4BA7-93BD-639337C258AD}"/>
              </c:ext>
            </c:extLst>
          </c:dPt>
          <c:dPt>
            <c:idx val="40"/>
            <c:bubble3D val="0"/>
            <c:spPr>
              <a:ln w="31750">
                <a:noFill/>
              </a:ln>
            </c:spPr>
            <c:extLst>
              <c:ext xmlns:c16="http://schemas.microsoft.com/office/drawing/2014/chart" uri="{C3380CC4-5D6E-409C-BE32-E72D297353CC}">
                <c16:uniqueId val="{0000016E-6AEC-4BA7-93BD-639337C258AD}"/>
              </c:ext>
            </c:extLst>
          </c:dPt>
          <c:dPt>
            <c:idx val="41"/>
            <c:bubble3D val="0"/>
            <c:spPr>
              <a:ln w="31750">
                <a:noFill/>
              </a:ln>
            </c:spPr>
            <c:extLst>
              <c:ext xmlns:c16="http://schemas.microsoft.com/office/drawing/2014/chart" uri="{C3380CC4-5D6E-409C-BE32-E72D297353CC}">
                <c16:uniqueId val="{00000170-6AEC-4BA7-93BD-639337C258AD}"/>
              </c:ext>
            </c:extLst>
          </c:dPt>
          <c:dPt>
            <c:idx val="42"/>
            <c:bubble3D val="0"/>
            <c:spPr>
              <a:ln w="31750">
                <a:noFill/>
              </a:ln>
            </c:spPr>
            <c:extLst>
              <c:ext xmlns:c16="http://schemas.microsoft.com/office/drawing/2014/chart" uri="{C3380CC4-5D6E-409C-BE32-E72D297353CC}">
                <c16:uniqueId val="{00000172-6AEC-4BA7-93BD-639337C258AD}"/>
              </c:ext>
            </c:extLst>
          </c:dPt>
          <c:dPt>
            <c:idx val="43"/>
            <c:bubble3D val="0"/>
            <c:spPr>
              <a:ln w="31750">
                <a:noFill/>
              </a:ln>
            </c:spPr>
            <c:extLst>
              <c:ext xmlns:c16="http://schemas.microsoft.com/office/drawing/2014/chart" uri="{C3380CC4-5D6E-409C-BE32-E72D297353CC}">
                <c16:uniqueId val="{00000174-6AEC-4BA7-93BD-639337C258AD}"/>
              </c:ext>
            </c:extLst>
          </c:dPt>
          <c:dPt>
            <c:idx val="44"/>
            <c:bubble3D val="0"/>
            <c:spPr>
              <a:ln w="31750">
                <a:noFill/>
              </a:ln>
            </c:spPr>
            <c:extLst>
              <c:ext xmlns:c16="http://schemas.microsoft.com/office/drawing/2014/chart" uri="{C3380CC4-5D6E-409C-BE32-E72D297353CC}">
                <c16:uniqueId val="{00000176-6AEC-4BA7-93BD-639337C258AD}"/>
              </c:ext>
            </c:extLst>
          </c:dPt>
          <c:dPt>
            <c:idx val="45"/>
            <c:bubble3D val="0"/>
            <c:spPr>
              <a:ln w="31750">
                <a:noFill/>
              </a:ln>
            </c:spPr>
            <c:extLst>
              <c:ext xmlns:c16="http://schemas.microsoft.com/office/drawing/2014/chart" uri="{C3380CC4-5D6E-409C-BE32-E72D297353CC}">
                <c16:uniqueId val="{00000178-6AEC-4BA7-93BD-639337C258AD}"/>
              </c:ext>
            </c:extLst>
          </c:dPt>
          <c:dPt>
            <c:idx val="46"/>
            <c:bubble3D val="0"/>
            <c:spPr>
              <a:ln w="31750">
                <a:noFill/>
              </a:ln>
            </c:spPr>
            <c:extLst>
              <c:ext xmlns:c16="http://schemas.microsoft.com/office/drawing/2014/chart" uri="{C3380CC4-5D6E-409C-BE32-E72D297353CC}">
                <c16:uniqueId val="{0000017A-6AEC-4BA7-93BD-639337C258AD}"/>
              </c:ext>
            </c:extLst>
          </c:dPt>
          <c:dPt>
            <c:idx val="47"/>
            <c:bubble3D val="0"/>
            <c:spPr>
              <a:ln w="31750">
                <a:noFill/>
              </a:ln>
            </c:spPr>
            <c:extLst>
              <c:ext xmlns:c16="http://schemas.microsoft.com/office/drawing/2014/chart" uri="{C3380CC4-5D6E-409C-BE32-E72D297353CC}">
                <c16:uniqueId val="{0000017C-6AEC-4BA7-93BD-639337C258AD}"/>
              </c:ext>
            </c:extLst>
          </c:dPt>
          <c:dPt>
            <c:idx val="48"/>
            <c:bubble3D val="0"/>
            <c:spPr>
              <a:ln w="31750">
                <a:noFill/>
              </a:ln>
            </c:spPr>
            <c:extLst>
              <c:ext xmlns:c16="http://schemas.microsoft.com/office/drawing/2014/chart" uri="{C3380CC4-5D6E-409C-BE32-E72D297353CC}">
                <c16:uniqueId val="{0000017E-6AEC-4BA7-93BD-639337C258AD}"/>
              </c:ext>
            </c:extLst>
          </c:dPt>
          <c:dPt>
            <c:idx val="49"/>
            <c:bubble3D val="0"/>
            <c:spPr>
              <a:ln w="31750">
                <a:noFill/>
              </a:ln>
            </c:spPr>
            <c:extLst>
              <c:ext xmlns:c16="http://schemas.microsoft.com/office/drawing/2014/chart" uri="{C3380CC4-5D6E-409C-BE32-E72D297353CC}">
                <c16:uniqueId val="{00000180-6AEC-4BA7-93BD-639337C258AD}"/>
              </c:ext>
            </c:extLst>
          </c:dPt>
          <c:dPt>
            <c:idx val="50"/>
            <c:bubble3D val="0"/>
            <c:spPr>
              <a:ln w="31750">
                <a:noFill/>
              </a:ln>
            </c:spPr>
            <c:extLst>
              <c:ext xmlns:c16="http://schemas.microsoft.com/office/drawing/2014/chart" uri="{C3380CC4-5D6E-409C-BE32-E72D297353CC}">
                <c16:uniqueId val="{00000182-6AEC-4BA7-93BD-639337C258AD}"/>
              </c:ext>
            </c:extLst>
          </c:dPt>
          <c:dPt>
            <c:idx val="51"/>
            <c:bubble3D val="0"/>
            <c:spPr>
              <a:ln w="31750">
                <a:noFill/>
              </a:ln>
            </c:spPr>
            <c:extLst>
              <c:ext xmlns:c16="http://schemas.microsoft.com/office/drawing/2014/chart" uri="{C3380CC4-5D6E-409C-BE32-E72D297353CC}">
                <c16:uniqueId val="{00000184-6AEC-4BA7-93BD-639337C258AD}"/>
              </c:ext>
            </c:extLst>
          </c:dPt>
          <c:dPt>
            <c:idx val="52"/>
            <c:bubble3D val="0"/>
            <c:spPr>
              <a:ln w="31750">
                <a:noFill/>
              </a:ln>
            </c:spPr>
            <c:extLst>
              <c:ext xmlns:c16="http://schemas.microsoft.com/office/drawing/2014/chart" uri="{C3380CC4-5D6E-409C-BE32-E72D297353CC}">
                <c16:uniqueId val="{00000186-6AEC-4BA7-93BD-639337C258AD}"/>
              </c:ext>
            </c:extLst>
          </c:dPt>
          <c:dPt>
            <c:idx val="53"/>
            <c:bubble3D val="0"/>
            <c:spPr>
              <a:ln w="31750">
                <a:noFill/>
              </a:ln>
            </c:spPr>
            <c:extLst>
              <c:ext xmlns:c16="http://schemas.microsoft.com/office/drawing/2014/chart" uri="{C3380CC4-5D6E-409C-BE32-E72D297353CC}">
                <c16:uniqueId val="{00000188-6AEC-4BA7-93BD-639337C258AD}"/>
              </c:ext>
            </c:extLst>
          </c:dPt>
          <c:dPt>
            <c:idx val="54"/>
            <c:bubble3D val="0"/>
            <c:spPr>
              <a:ln w="31750">
                <a:noFill/>
              </a:ln>
            </c:spPr>
            <c:extLst>
              <c:ext xmlns:c16="http://schemas.microsoft.com/office/drawing/2014/chart" uri="{C3380CC4-5D6E-409C-BE32-E72D297353CC}">
                <c16:uniqueId val="{0000018A-6AEC-4BA7-93BD-639337C258AD}"/>
              </c:ext>
            </c:extLst>
          </c:dPt>
          <c:dPt>
            <c:idx val="55"/>
            <c:bubble3D val="0"/>
            <c:spPr>
              <a:ln w="31750">
                <a:noFill/>
              </a:ln>
            </c:spPr>
            <c:extLst>
              <c:ext xmlns:c16="http://schemas.microsoft.com/office/drawing/2014/chart" uri="{C3380CC4-5D6E-409C-BE32-E72D297353CC}">
                <c16:uniqueId val="{0000018C-6AEC-4BA7-93BD-639337C258AD}"/>
              </c:ext>
            </c:extLst>
          </c:dPt>
          <c:dPt>
            <c:idx val="56"/>
            <c:bubble3D val="0"/>
            <c:spPr>
              <a:ln w="31750">
                <a:noFill/>
              </a:ln>
            </c:spPr>
            <c:extLst>
              <c:ext xmlns:c16="http://schemas.microsoft.com/office/drawing/2014/chart" uri="{C3380CC4-5D6E-409C-BE32-E72D297353CC}">
                <c16:uniqueId val="{0000018E-6AEC-4BA7-93BD-639337C258AD}"/>
              </c:ext>
            </c:extLst>
          </c:dPt>
          <c:dPt>
            <c:idx val="57"/>
            <c:bubble3D val="0"/>
            <c:spPr>
              <a:ln w="31750">
                <a:noFill/>
              </a:ln>
            </c:spPr>
            <c:extLst>
              <c:ext xmlns:c16="http://schemas.microsoft.com/office/drawing/2014/chart" uri="{C3380CC4-5D6E-409C-BE32-E72D297353CC}">
                <c16:uniqueId val="{00000190-6AEC-4BA7-93BD-639337C258AD}"/>
              </c:ext>
            </c:extLst>
          </c:dPt>
          <c:dPt>
            <c:idx val="58"/>
            <c:bubble3D val="0"/>
            <c:spPr>
              <a:ln w="31750">
                <a:noFill/>
              </a:ln>
            </c:spPr>
            <c:extLst>
              <c:ext xmlns:c16="http://schemas.microsoft.com/office/drawing/2014/chart" uri="{C3380CC4-5D6E-409C-BE32-E72D297353CC}">
                <c16:uniqueId val="{00000192-6AEC-4BA7-93BD-639337C258AD}"/>
              </c:ext>
            </c:extLst>
          </c:dPt>
          <c:dPt>
            <c:idx val="59"/>
            <c:bubble3D val="0"/>
            <c:spPr>
              <a:ln w="31750">
                <a:noFill/>
              </a:ln>
            </c:spPr>
            <c:extLst>
              <c:ext xmlns:c16="http://schemas.microsoft.com/office/drawing/2014/chart" uri="{C3380CC4-5D6E-409C-BE32-E72D297353CC}">
                <c16:uniqueId val="{00000194-6AEC-4BA7-93BD-639337C258AD}"/>
              </c:ext>
            </c:extLst>
          </c:dPt>
          <c:dPt>
            <c:idx val="60"/>
            <c:bubble3D val="0"/>
            <c:spPr>
              <a:ln w="31750">
                <a:noFill/>
              </a:ln>
            </c:spPr>
            <c:extLst>
              <c:ext xmlns:c16="http://schemas.microsoft.com/office/drawing/2014/chart" uri="{C3380CC4-5D6E-409C-BE32-E72D297353CC}">
                <c16:uniqueId val="{00000196-6AEC-4BA7-93BD-639337C258AD}"/>
              </c:ext>
            </c:extLst>
          </c:dPt>
          <c:dPt>
            <c:idx val="61"/>
            <c:bubble3D val="0"/>
            <c:spPr>
              <a:ln w="31750">
                <a:noFill/>
              </a:ln>
            </c:spPr>
            <c:extLst>
              <c:ext xmlns:c16="http://schemas.microsoft.com/office/drawing/2014/chart" uri="{C3380CC4-5D6E-409C-BE32-E72D297353CC}">
                <c16:uniqueId val="{00000198-6AEC-4BA7-93BD-639337C258AD}"/>
              </c:ext>
            </c:extLst>
          </c:dPt>
          <c:dPt>
            <c:idx val="62"/>
            <c:bubble3D val="0"/>
            <c:spPr>
              <a:ln w="31750">
                <a:noFill/>
              </a:ln>
            </c:spPr>
            <c:extLst>
              <c:ext xmlns:c16="http://schemas.microsoft.com/office/drawing/2014/chart" uri="{C3380CC4-5D6E-409C-BE32-E72D297353CC}">
                <c16:uniqueId val="{0000019A-6AEC-4BA7-93BD-639337C258AD}"/>
              </c:ext>
            </c:extLst>
          </c:dPt>
          <c:dPt>
            <c:idx val="63"/>
            <c:bubble3D val="0"/>
            <c:spPr>
              <a:ln w="31750">
                <a:noFill/>
              </a:ln>
            </c:spPr>
            <c:extLst>
              <c:ext xmlns:c16="http://schemas.microsoft.com/office/drawing/2014/chart" uri="{C3380CC4-5D6E-409C-BE32-E72D297353CC}">
                <c16:uniqueId val="{0000019C-6AEC-4BA7-93BD-639337C258AD}"/>
              </c:ext>
            </c:extLst>
          </c:dPt>
          <c:dPt>
            <c:idx val="64"/>
            <c:bubble3D val="0"/>
            <c:spPr>
              <a:ln w="31750">
                <a:noFill/>
              </a:ln>
            </c:spPr>
            <c:extLst>
              <c:ext xmlns:c16="http://schemas.microsoft.com/office/drawing/2014/chart" uri="{C3380CC4-5D6E-409C-BE32-E72D297353CC}">
                <c16:uniqueId val="{0000019E-6AEC-4BA7-93BD-639337C258AD}"/>
              </c:ext>
            </c:extLst>
          </c:dPt>
          <c:dPt>
            <c:idx val="65"/>
            <c:bubble3D val="0"/>
            <c:spPr>
              <a:ln w="31750">
                <a:noFill/>
              </a:ln>
            </c:spPr>
            <c:extLst>
              <c:ext xmlns:c16="http://schemas.microsoft.com/office/drawing/2014/chart" uri="{C3380CC4-5D6E-409C-BE32-E72D297353CC}">
                <c16:uniqueId val="{000001A0-6AEC-4BA7-93BD-639337C258AD}"/>
              </c:ext>
            </c:extLst>
          </c:dPt>
          <c:dPt>
            <c:idx val="66"/>
            <c:bubble3D val="0"/>
            <c:spPr>
              <a:ln w="31750">
                <a:noFill/>
              </a:ln>
            </c:spPr>
            <c:extLst>
              <c:ext xmlns:c16="http://schemas.microsoft.com/office/drawing/2014/chart" uri="{C3380CC4-5D6E-409C-BE32-E72D297353CC}">
                <c16:uniqueId val="{000001A2-6AEC-4BA7-93BD-639337C258AD}"/>
              </c:ext>
            </c:extLst>
          </c:dPt>
          <c:dPt>
            <c:idx val="67"/>
            <c:bubble3D val="0"/>
            <c:spPr>
              <a:ln w="31750">
                <a:noFill/>
              </a:ln>
            </c:spPr>
            <c:extLst>
              <c:ext xmlns:c16="http://schemas.microsoft.com/office/drawing/2014/chart" uri="{C3380CC4-5D6E-409C-BE32-E72D297353CC}">
                <c16:uniqueId val="{000001A4-6AEC-4BA7-93BD-639337C258AD}"/>
              </c:ext>
            </c:extLst>
          </c:dPt>
          <c:dPt>
            <c:idx val="68"/>
            <c:bubble3D val="0"/>
            <c:spPr>
              <a:ln w="31750">
                <a:noFill/>
              </a:ln>
            </c:spPr>
            <c:extLst>
              <c:ext xmlns:c16="http://schemas.microsoft.com/office/drawing/2014/chart" uri="{C3380CC4-5D6E-409C-BE32-E72D297353CC}">
                <c16:uniqueId val="{000001A6-6AEC-4BA7-93BD-639337C258AD}"/>
              </c:ext>
            </c:extLst>
          </c:dPt>
          <c:dPt>
            <c:idx val="69"/>
            <c:bubble3D val="0"/>
            <c:spPr>
              <a:ln w="31750">
                <a:noFill/>
              </a:ln>
            </c:spPr>
            <c:extLst>
              <c:ext xmlns:c16="http://schemas.microsoft.com/office/drawing/2014/chart" uri="{C3380CC4-5D6E-409C-BE32-E72D297353CC}">
                <c16:uniqueId val="{000001A8-6AEC-4BA7-93BD-639337C258AD}"/>
              </c:ext>
            </c:extLst>
          </c:dPt>
          <c:dPt>
            <c:idx val="70"/>
            <c:bubble3D val="0"/>
            <c:spPr>
              <a:ln w="31750">
                <a:noFill/>
              </a:ln>
            </c:spPr>
            <c:extLst>
              <c:ext xmlns:c16="http://schemas.microsoft.com/office/drawing/2014/chart" uri="{C3380CC4-5D6E-409C-BE32-E72D297353CC}">
                <c16:uniqueId val="{000001AA-6AEC-4BA7-93BD-639337C258AD}"/>
              </c:ext>
            </c:extLst>
          </c:dPt>
          <c:dPt>
            <c:idx val="71"/>
            <c:bubble3D val="0"/>
            <c:spPr>
              <a:ln w="31750">
                <a:noFill/>
              </a:ln>
            </c:spPr>
            <c:extLst>
              <c:ext xmlns:c16="http://schemas.microsoft.com/office/drawing/2014/chart" uri="{C3380CC4-5D6E-409C-BE32-E72D297353CC}">
                <c16:uniqueId val="{000001AC-6AEC-4BA7-93BD-639337C258AD}"/>
              </c:ext>
            </c:extLst>
          </c:dPt>
          <c:dPt>
            <c:idx val="72"/>
            <c:bubble3D val="0"/>
            <c:spPr>
              <a:ln w="31750">
                <a:noFill/>
              </a:ln>
            </c:spPr>
            <c:extLst>
              <c:ext xmlns:c16="http://schemas.microsoft.com/office/drawing/2014/chart" uri="{C3380CC4-5D6E-409C-BE32-E72D297353CC}">
                <c16:uniqueId val="{000001AE-6AEC-4BA7-93BD-639337C258AD}"/>
              </c:ext>
            </c:extLst>
          </c:dPt>
          <c:dPt>
            <c:idx val="73"/>
            <c:bubble3D val="0"/>
            <c:spPr>
              <a:ln w="31750">
                <a:noFill/>
              </a:ln>
            </c:spPr>
            <c:extLst>
              <c:ext xmlns:c16="http://schemas.microsoft.com/office/drawing/2014/chart" uri="{C3380CC4-5D6E-409C-BE32-E72D297353CC}">
                <c16:uniqueId val="{000001B0-6AEC-4BA7-93BD-639337C258AD}"/>
              </c:ext>
            </c:extLst>
          </c:dPt>
          <c:dPt>
            <c:idx val="74"/>
            <c:bubble3D val="0"/>
            <c:spPr>
              <a:ln w="31750">
                <a:noFill/>
              </a:ln>
            </c:spPr>
            <c:extLst>
              <c:ext xmlns:c16="http://schemas.microsoft.com/office/drawing/2014/chart" uri="{C3380CC4-5D6E-409C-BE32-E72D297353CC}">
                <c16:uniqueId val="{000001B2-6AEC-4BA7-93BD-639337C258AD}"/>
              </c:ext>
            </c:extLst>
          </c:dPt>
          <c:dPt>
            <c:idx val="75"/>
            <c:bubble3D val="0"/>
            <c:spPr>
              <a:ln w="31750">
                <a:noFill/>
              </a:ln>
            </c:spPr>
            <c:extLst>
              <c:ext xmlns:c16="http://schemas.microsoft.com/office/drawing/2014/chart" uri="{C3380CC4-5D6E-409C-BE32-E72D297353CC}">
                <c16:uniqueId val="{000001B4-6AEC-4BA7-93BD-639337C258AD}"/>
              </c:ext>
            </c:extLst>
          </c:dPt>
          <c:dPt>
            <c:idx val="76"/>
            <c:bubble3D val="0"/>
            <c:spPr>
              <a:ln w="31750">
                <a:noFill/>
              </a:ln>
            </c:spPr>
            <c:extLst>
              <c:ext xmlns:c16="http://schemas.microsoft.com/office/drawing/2014/chart" uri="{C3380CC4-5D6E-409C-BE32-E72D297353CC}">
                <c16:uniqueId val="{000001B6-6AEC-4BA7-93BD-639337C258AD}"/>
              </c:ext>
            </c:extLst>
          </c:dPt>
          <c:dPt>
            <c:idx val="77"/>
            <c:bubble3D val="0"/>
            <c:spPr>
              <a:ln w="31750">
                <a:noFill/>
              </a:ln>
            </c:spPr>
            <c:extLst>
              <c:ext xmlns:c16="http://schemas.microsoft.com/office/drawing/2014/chart" uri="{C3380CC4-5D6E-409C-BE32-E72D297353CC}">
                <c16:uniqueId val="{000001B8-6AEC-4BA7-93BD-639337C258AD}"/>
              </c:ext>
            </c:extLst>
          </c:dPt>
          <c:dPt>
            <c:idx val="78"/>
            <c:bubble3D val="0"/>
            <c:spPr>
              <a:ln w="31750">
                <a:noFill/>
              </a:ln>
            </c:spPr>
            <c:extLst>
              <c:ext xmlns:c16="http://schemas.microsoft.com/office/drawing/2014/chart" uri="{C3380CC4-5D6E-409C-BE32-E72D297353CC}">
                <c16:uniqueId val="{000001BA-6AEC-4BA7-93BD-639337C258AD}"/>
              </c:ext>
            </c:extLst>
          </c:dPt>
          <c:dPt>
            <c:idx val="79"/>
            <c:bubble3D val="0"/>
            <c:spPr>
              <a:ln w="31750">
                <a:noFill/>
              </a:ln>
            </c:spPr>
            <c:extLst>
              <c:ext xmlns:c16="http://schemas.microsoft.com/office/drawing/2014/chart" uri="{C3380CC4-5D6E-409C-BE32-E72D297353CC}">
                <c16:uniqueId val="{000001BC-6AEC-4BA7-93BD-639337C258AD}"/>
              </c:ext>
            </c:extLst>
          </c:dPt>
          <c:dPt>
            <c:idx val="80"/>
            <c:bubble3D val="0"/>
            <c:spPr>
              <a:ln w="31750">
                <a:noFill/>
              </a:ln>
            </c:spPr>
            <c:extLst>
              <c:ext xmlns:c16="http://schemas.microsoft.com/office/drawing/2014/chart" uri="{C3380CC4-5D6E-409C-BE32-E72D297353CC}">
                <c16:uniqueId val="{000001BE-6AEC-4BA7-93BD-639337C258AD}"/>
              </c:ext>
            </c:extLst>
          </c:dPt>
          <c:dPt>
            <c:idx val="81"/>
            <c:bubble3D val="0"/>
            <c:spPr>
              <a:ln w="31750">
                <a:noFill/>
              </a:ln>
            </c:spPr>
            <c:extLst>
              <c:ext xmlns:c16="http://schemas.microsoft.com/office/drawing/2014/chart" uri="{C3380CC4-5D6E-409C-BE32-E72D297353CC}">
                <c16:uniqueId val="{000001C0-6AEC-4BA7-93BD-639337C258AD}"/>
              </c:ext>
            </c:extLst>
          </c:dPt>
          <c:dPt>
            <c:idx val="82"/>
            <c:bubble3D val="0"/>
            <c:spPr>
              <a:ln w="31750">
                <a:noFill/>
              </a:ln>
            </c:spPr>
            <c:extLst>
              <c:ext xmlns:c16="http://schemas.microsoft.com/office/drawing/2014/chart" uri="{C3380CC4-5D6E-409C-BE32-E72D297353CC}">
                <c16:uniqueId val="{000001C2-6AEC-4BA7-93BD-639337C258AD}"/>
              </c:ext>
            </c:extLst>
          </c:dPt>
          <c:dPt>
            <c:idx val="83"/>
            <c:bubble3D val="0"/>
            <c:spPr>
              <a:ln w="31750">
                <a:noFill/>
              </a:ln>
            </c:spPr>
            <c:extLst>
              <c:ext xmlns:c16="http://schemas.microsoft.com/office/drawing/2014/chart" uri="{C3380CC4-5D6E-409C-BE32-E72D297353CC}">
                <c16:uniqueId val="{000001C4-6AEC-4BA7-93BD-639337C258AD}"/>
              </c:ext>
            </c:extLst>
          </c:dPt>
          <c:dPt>
            <c:idx val="84"/>
            <c:bubble3D val="0"/>
            <c:spPr>
              <a:ln w="31750">
                <a:noFill/>
              </a:ln>
            </c:spPr>
            <c:extLst>
              <c:ext xmlns:c16="http://schemas.microsoft.com/office/drawing/2014/chart" uri="{C3380CC4-5D6E-409C-BE32-E72D297353CC}">
                <c16:uniqueId val="{000001C6-6AEC-4BA7-93BD-639337C258AD}"/>
              </c:ext>
            </c:extLst>
          </c:dPt>
          <c:dPt>
            <c:idx val="85"/>
            <c:bubble3D val="0"/>
            <c:spPr>
              <a:ln w="31750">
                <a:noFill/>
              </a:ln>
            </c:spPr>
            <c:extLst>
              <c:ext xmlns:c16="http://schemas.microsoft.com/office/drawing/2014/chart" uri="{C3380CC4-5D6E-409C-BE32-E72D297353CC}">
                <c16:uniqueId val="{000001C8-6AEC-4BA7-93BD-639337C258AD}"/>
              </c:ext>
            </c:extLst>
          </c:dPt>
          <c:dPt>
            <c:idx val="86"/>
            <c:bubble3D val="0"/>
            <c:spPr>
              <a:ln w="31750">
                <a:noFill/>
              </a:ln>
            </c:spPr>
            <c:extLst>
              <c:ext xmlns:c16="http://schemas.microsoft.com/office/drawing/2014/chart" uri="{C3380CC4-5D6E-409C-BE32-E72D297353CC}">
                <c16:uniqueId val="{000001CA-6AEC-4BA7-93BD-639337C258AD}"/>
              </c:ext>
            </c:extLst>
          </c:dPt>
          <c:dPt>
            <c:idx val="87"/>
            <c:bubble3D val="0"/>
            <c:spPr>
              <a:ln w="31750">
                <a:noFill/>
              </a:ln>
            </c:spPr>
            <c:extLst>
              <c:ext xmlns:c16="http://schemas.microsoft.com/office/drawing/2014/chart" uri="{C3380CC4-5D6E-409C-BE32-E72D297353CC}">
                <c16:uniqueId val="{000001CC-6AEC-4BA7-93BD-639337C258AD}"/>
              </c:ext>
            </c:extLst>
          </c:dPt>
          <c:dPt>
            <c:idx val="88"/>
            <c:bubble3D val="0"/>
            <c:spPr>
              <a:ln w="31750">
                <a:noFill/>
              </a:ln>
            </c:spPr>
            <c:extLst>
              <c:ext xmlns:c16="http://schemas.microsoft.com/office/drawing/2014/chart" uri="{C3380CC4-5D6E-409C-BE32-E72D297353CC}">
                <c16:uniqueId val="{000001CE-6AEC-4BA7-93BD-639337C258AD}"/>
              </c:ext>
            </c:extLst>
          </c:dPt>
          <c:dPt>
            <c:idx val="89"/>
            <c:bubble3D val="0"/>
            <c:spPr>
              <a:ln w="31750">
                <a:noFill/>
              </a:ln>
            </c:spPr>
            <c:extLst>
              <c:ext xmlns:c16="http://schemas.microsoft.com/office/drawing/2014/chart" uri="{C3380CC4-5D6E-409C-BE32-E72D297353CC}">
                <c16:uniqueId val="{000001D0-6AEC-4BA7-93BD-639337C258AD}"/>
              </c:ext>
            </c:extLst>
          </c:dPt>
          <c:dPt>
            <c:idx val="90"/>
            <c:bubble3D val="0"/>
            <c:spPr>
              <a:ln w="31750">
                <a:noFill/>
              </a:ln>
            </c:spPr>
            <c:extLst>
              <c:ext xmlns:c16="http://schemas.microsoft.com/office/drawing/2014/chart" uri="{C3380CC4-5D6E-409C-BE32-E72D297353CC}">
                <c16:uniqueId val="{000001D2-6AEC-4BA7-93BD-639337C258AD}"/>
              </c:ext>
            </c:extLst>
          </c:dPt>
          <c:dPt>
            <c:idx val="91"/>
            <c:bubble3D val="0"/>
            <c:spPr>
              <a:ln w="31750">
                <a:noFill/>
              </a:ln>
            </c:spPr>
            <c:extLst>
              <c:ext xmlns:c16="http://schemas.microsoft.com/office/drawing/2014/chart" uri="{C3380CC4-5D6E-409C-BE32-E72D297353CC}">
                <c16:uniqueId val="{000001D4-6AEC-4BA7-93BD-639337C258AD}"/>
              </c:ext>
            </c:extLst>
          </c:dPt>
          <c:dPt>
            <c:idx val="92"/>
            <c:bubble3D val="0"/>
            <c:spPr>
              <a:ln w="31750">
                <a:noFill/>
              </a:ln>
            </c:spPr>
            <c:extLst>
              <c:ext xmlns:c16="http://schemas.microsoft.com/office/drawing/2014/chart" uri="{C3380CC4-5D6E-409C-BE32-E72D297353CC}">
                <c16:uniqueId val="{000001D6-6AEC-4BA7-93BD-639337C258AD}"/>
              </c:ext>
            </c:extLst>
          </c:dPt>
          <c:dPt>
            <c:idx val="93"/>
            <c:bubble3D val="0"/>
            <c:spPr>
              <a:ln w="31750">
                <a:noFill/>
              </a:ln>
            </c:spPr>
            <c:extLst>
              <c:ext xmlns:c16="http://schemas.microsoft.com/office/drawing/2014/chart" uri="{C3380CC4-5D6E-409C-BE32-E72D297353CC}">
                <c16:uniqueId val="{000001D8-6AEC-4BA7-93BD-639337C258AD}"/>
              </c:ext>
            </c:extLst>
          </c:dPt>
          <c:dPt>
            <c:idx val="94"/>
            <c:bubble3D val="0"/>
            <c:spPr>
              <a:ln w="31750">
                <a:noFill/>
              </a:ln>
            </c:spPr>
            <c:extLst>
              <c:ext xmlns:c16="http://schemas.microsoft.com/office/drawing/2014/chart" uri="{C3380CC4-5D6E-409C-BE32-E72D297353CC}">
                <c16:uniqueId val="{000001DA-6AEC-4BA7-93BD-639337C258AD}"/>
              </c:ext>
            </c:extLst>
          </c:dPt>
          <c:dPt>
            <c:idx val="95"/>
            <c:bubble3D val="0"/>
            <c:spPr>
              <a:ln w="31750">
                <a:noFill/>
              </a:ln>
            </c:spPr>
            <c:extLst>
              <c:ext xmlns:c16="http://schemas.microsoft.com/office/drawing/2014/chart" uri="{C3380CC4-5D6E-409C-BE32-E72D297353CC}">
                <c16:uniqueId val="{000001DC-6AEC-4BA7-93BD-639337C258AD}"/>
              </c:ext>
            </c:extLst>
          </c:dPt>
          <c:dPt>
            <c:idx val="96"/>
            <c:bubble3D val="0"/>
            <c:spPr>
              <a:ln w="31750">
                <a:noFill/>
              </a:ln>
            </c:spPr>
            <c:extLst>
              <c:ext xmlns:c16="http://schemas.microsoft.com/office/drawing/2014/chart" uri="{C3380CC4-5D6E-409C-BE32-E72D297353CC}">
                <c16:uniqueId val="{000001DE-6AEC-4BA7-93BD-639337C258AD}"/>
              </c:ext>
            </c:extLst>
          </c:dPt>
          <c:dPt>
            <c:idx val="97"/>
            <c:bubble3D val="0"/>
            <c:spPr>
              <a:ln w="31750">
                <a:noFill/>
              </a:ln>
            </c:spPr>
            <c:extLst>
              <c:ext xmlns:c16="http://schemas.microsoft.com/office/drawing/2014/chart" uri="{C3380CC4-5D6E-409C-BE32-E72D297353CC}">
                <c16:uniqueId val="{000001E0-6AEC-4BA7-93BD-639337C258AD}"/>
              </c:ext>
            </c:extLst>
          </c:dPt>
          <c:dPt>
            <c:idx val="98"/>
            <c:bubble3D val="0"/>
            <c:spPr>
              <a:ln w="31750">
                <a:noFill/>
              </a:ln>
            </c:spPr>
            <c:extLst>
              <c:ext xmlns:c16="http://schemas.microsoft.com/office/drawing/2014/chart" uri="{C3380CC4-5D6E-409C-BE32-E72D297353CC}">
                <c16:uniqueId val="{000001E2-6AEC-4BA7-93BD-639337C258AD}"/>
              </c:ext>
            </c:extLst>
          </c:dPt>
          <c:dPt>
            <c:idx val="99"/>
            <c:bubble3D val="0"/>
            <c:spPr>
              <a:ln w="31750">
                <a:noFill/>
              </a:ln>
            </c:spPr>
            <c:extLst>
              <c:ext xmlns:c16="http://schemas.microsoft.com/office/drawing/2014/chart" uri="{C3380CC4-5D6E-409C-BE32-E72D297353CC}">
                <c16:uniqueId val="{000001E4-6AEC-4BA7-93BD-639337C258AD}"/>
              </c:ext>
            </c:extLst>
          </c:dPt>
          <c:dPt>
            <c:idx val="100"/>
            <c:bubble3D val="0"/>
            <c:spPr>
              <a:ln w="31750">
                <a:noFill/>
              </a:ln>
            </c:spPr>
            <c:extLst>
              <c:ext xmlns:c16="http://schemas.microsoft.com/office/drawing/2014/chart" uri="{C3380CC4-5D6E-409C-BE32-E72D297353CC}">
                <c16:uniqueId val="{000001E6-6AEC-4BA7-93BD-639337C258AD}"/>
              </c:ext>
            </c:extLst>
          </c:dPt>
          <c:dPt>
            <c:idx val="101"/>
            <c:bubble3D val="0"/>
            <c:spPr>
              <a:ln w="31750">
                <a:noFill/>
              </a:ln>
            </c:spPr>
            <c:extLst>
              <c:ext xmlns:c16="http://schemas.microsoft.com/office/drawing/2014/chart" uri="{C3380CC4-5D6E-409C-BE32-E72D297353CC}">
                <c16:uniqueId val="{000001E8-6AEC-4BA7-93BD-639337C258AD}"/>
              </c:ext>
            </c:extLst>
          </c:dPt>
          <c:dPt>
            <c:idx val="102"/>
            <c:bubble3D val="0"/>
            <c:spPr>
              <a:ln w="31750">
                <a:noFill/>
              </a:ln>
            </c:spPr>
            <c:extLst>
              <c:ext xmlns:c16="http://schemas.microsoft.com/office/drawing/2014/chart" uri="{C3380CC4-5D6E-409C-BE32-E72D297353CC}">
                <c16:uniqueId val="{000001EA-6AEC-4BA7-93BD-639337C258AD}"/>
              </c:ext>
            </c:extLst>
          </c:dPt>
          <c:dPt>
            <c:idx val="103"/>
            <c:bubble3D val="0"/>
            <c:spPr>
              <a:ln w="31750">
                <a:noFill/>
              </a:ln>
            </c:spPr>
            <c:extLst>
              <c:ext xmlns:c16="http://schemas.microsoft.com/office/drawing/2014/chart" uri="{C3380CC4-5D6E-409C-BE32-E72D297353CC}">
                <c16:uniqueId val="{000001EC-6AEC-4BA7-93BD-639337C258AD}"/>
              </c:ext>
            </c:extLst>
          </c:dPt>
          <c:dPt>
            <c:idx val="104"/>
            <c:bubble3D val="0"/>
            <c:spPr>
              <a:ln w="31750">
                <a:noFill/>
              </a:ln>
            </c:spPr>
            <c:extLst>
              <c:ext xmlns:c16="http://schemas.microsoft.com/office/drawing/2014/chart" uri="{C3380CC4-5D6E-409C-BE32-E72D297353CC}">
                <c16:uniqueId val="{000001EE-6AEC-4BA7-93BD-639337C258AD}"/>
              </c:ext>
            </c:extLst>
          </c:dPt>
          <c:dPt>
            <c:idx val="105"/>
            <c:bubble3D val="0"/>
            <c:spPr>
              <a:ln w="31750">
                <a:noFill/>
              </a:ln>
            </c:spPr>
            <c:extLst>
              <c:ext xmlns:c16="http://schemas.microsoft.com/office/drawing/2014/chart" uri="{C3380CC4-5D6E-409C-BE32-E72D297353CC}">
                <c16:uniqueId val="{000001F0-6AEC-4BA7-93BD-639337C258AD}"/>
              </c:ext>
            </c:extLst>
          </c:dPt>
          <c:dPt>
            <c:idx val="106"/>
            <c:bubble3D val="0"/>
            <c:spPr>
              <a:ln w="31750">
                <a:noFill/>
              </a:ln>
            </c:spPr>
            <c:extLst>
              <c:ext xmlns:c16="http://schemas.microsoft.com/office/drawing/2014/chart" uri="{C3380CC4-5D6E-409C-BE32-E72D297353CC}">
                <c16:uniqueId val="{000001F2-6AEC-4BA7-93BD-639337C258AD}"/>
              </c:ext>
            </c:extLst>
          </c:dPt>
          <c:dPt>
            <c:idx val="107"/>
            <c:bubble3D val="0"/>
            <c:spPr>
              <a:ln w="31750">
                <a:noFill/>
              </a:ln>
            </c:spPr>
            <c:extLst>
              <c:ext xmlns:c16="http://schemas.microsoft.com/office/drawing/2014/chart" uri="{C3380CC4-5D6E-409C-BE32-E72D297353CC}">
                <c16:uniqueId val="{000001F4-6AEC-4BA7-93BD-639337C258AD}"/>
              </c:ext>
            </c:extLst>
          </c:dPt>
          <c:dPt>
            <c:idx val="108"/>
            <c:bubble3D val="0"/>
            <c:spPr>
              <a:ln w="31750">
                <a:noFill/>
              </a:ln>
            </c:spPr>
            <c:extLst>
              <c:ext xmlns:c16="http://schemas.microsoft.com/office/drawing/2014/chart" uri="{C3380CC4-5D6E-409C-BE32-E72D297353CC}">
                <c16:uniqueId val="{000001F6-6AEC-4BA7-93BD-639337C258AD}"/>
              </c:ext>
            </c:extLst>
          </c:dPt>
          <c:dPt>
            <c:idx val="109"/>
            <c:bubble3D val="0"/>
            <c:spPr>
              <a:ln w="31750">
                <a:noFill/>
              </a:ln>
            </c:spPr>
            <c:extLst>
              <c:ext xmlns:c16="http://schemas.microsoft.com/office/drawing/2014/chart" uri="{C3380CC4-5D6E-409C-BE32-E72D297353CC}">
                <c16:uniqueId val="{000001F8-6AEC-4BA7-93BD-639337C258AD}"/>
              </c:ext>
            </c:extLst>
          </c:dPt>
          <c:dPt>
            <c:idx val="110"/>
            <c:bubble3D val="0"/>
            <c:spPr>
              <a:ln w="31750">
                <a:noFill/>
              </a:ln>
            </c:spPr>
            <c:extLst>
              <c:ext xmlns:c16="http://schemas.microsoft.com/office/drawing/2014/chart" uri="{C3380CC4-5D6E-409C-BE32-E72D297353CC}">
                <c16:uniqueId val="{000001FA-6AEC-4BA7-93BD-639337C258AD}"/>
              </c:ext>
            </c:extLst>
          </c:dPt>
          <c:dPt>
            <c:idx val="111"/>
            <c:bubble3D val="0"/>
            <c:spPr>
              <a:ln w="31750">
                <a:noFill/>
              </a:ln>
            </c:spPr>
            <c:extLst>
              <c:ext xmlns:c16="http://schemas.microsoft.com/office/drawing/2014/chart" uri="{C3380CC4-5D6E-409C-BE32-E72D297353CC}">
                <c16:uniqueId val="{000001FC-6AEC-4BA7-93BD-639337C258AD}"/>
              </c:ext>
            </c:extLst>
          </c:dPt>
          <c:dPt>
            <c:idx val="112"/>
            <c:bubble3D val="0"/>
            <c:spPr>
              <a:ln w="31750">
                <a:noFill/>
              </a:ln>
            </c:spPr>
            <c:extLst>
              <c:ext xmlns:c16="http://schemas.microsoft.com/office/drawing/2014/chart" uri="{C3380CC4-5D6E-409C-BE32-E72D297353CC}">
                <c16:uniqueId val="{000001FE-6AEC-4BA7-93BD-639337C258AD}"/>
              </c:ext>
            </c:extLst>
          </c:dPt>
          <c:dPt>
            <c:idx val="113"/>
            <c:bubble3D val="0"/>
            <c:spPr>
              <a:ln w="31750">
                <a:noFill/>
              </a:ln>
            </c:spPr>
            <c:extLst>
              <c:ext xmlns:c16="http://schemas.microsoft.com/office/drawing/2014/chart" uri="{C3380CC4-5D6E-409C-BE32-E72D297353CC}">
                <c16:uniqueId val="{00000200-6AEC-4BA7-93BD-639337C258AD}"/>
              </c:ext>
            </c:extLst>
          </c:dPt>
          <c:dPt>
            <c:idx val="114"/>
            <c:bubble3D val="0"/>
            <c:spPr>
              <a:ln w="31750">
                <a:noFill/>
              </a:ln>
            </c:spPr>
            <c:extLst>
              <c:ext xmlns:c16="http://schemas.microsoft.com/office/drawing/2014/chart" uri="{C3380CC4-5D6E-409C-BE32-E72D297353CC}">
                <c16:uniqueId val="{00000202-6AEC-4BA7-93BD-639337C258AD}"/>
              </c:ext>
            </c:extLst>
          </c:dPt>
          <c:dPt>
            <c:idx val="115"/>
            <c:bubble3D val="0"/>
            <c:spPr>
              <a:ln w="31750">
                <a:noFill/>
              </a:ln>
            </c:spPr>
            <c:extLst>
              <c:ext xmlns:c16="http://schemas.microsoft.com/office/drawing/2014/chart" uri="{C3380CC4-5D6E-409C-BE32-E72D297353CC}">
                <c16:uniqueId val="{00000204-6AEC-4BA7-93BD-639337C258AD}"/>
              </c:ext>
            </c:extLst>
          </c:dPt>
          <c:dPt>
            <c:idx val="116"/>
            <c:bubble3D val="0"/>
            <c:spPr>
              <a:ln w="31750">
                <a:noFill/>
              </a:ln>
            </c:spPr>
            <c:extLst>
              <c:ext xmlns:c16="http://schemas.microsoft.com/office/drawing/2014/chart" uri="{C3380CC4-5D6E-409C-BE32-E72D297353CC}">
                <c16:uniqueId val="{00000206-6AEC-4BA7-93BD-639337C258AD}"/>
              </c:ext>
            </c:extLst>
          </c:dPt>
          <c:dPt>
            <c:idx val="117"/>
            <c:bubble3D val="0"/>
            <c:spPr>
              <a:ln w="31750">
                <a:noFill/>
              </a:ln>
            </c:spPr>
            <c:extLst>
              <c:ext xmlns:c16="http://schemas.microsoft.com/office/drawing/2014/chart" uri="{C3380CC4-5D6E-409C-BE32-E72D297353CC}">
                <c16:uniqueId val="{00000208-6AEC-4BA7-93BD-639337C258AD}"/>
              </c:ext>
            </c:extLst>
          </c:dPt>
          <c:dPt>
            <c:idx val="118"/>
            <c:bubble3D val="0"/>
            <c:spPr>
              <a:ln w="31750">
                <a:noFill/>
              </a:ln>
            </c:spPr>
            <c:extLst>
              <c:ext xmlns:c16="http://schemas.microsoft.com/office/drawing/2014/chart" uri="{C3380CC4-5D6E-409C-BE32-E72D297353CC}">
                <c16:uniqueId val="{0000020A-6AEC-4BA7-93BD-639337C258AD}"/>
              </c:ext>
            </c:extLst>
          </c:dPt>
          <c:dPt>
            <c:idx val="119"/>
            <c:bubble3D val="0"/>
            <c:spPr>
              <a:ln w="31750">
                <a:noFill/>
              </a:ln>
            </c:spPr>
            <c:extLst>
              <c:ext xmlns:c16="http://schemas.microsoft.com/office/drawing/2014/chart" uri="{C3380CC4-5D6E-409C-BE32-E72D297353CC}">
                <c16:uniqueId val="{0000020C-6AEC-4BA7-93BD-639337C258AD}"/>
              </c:ext>
            </c:extLst>
          </c:dPt>
          <c:dPt>
            <c:idx val="120"/>
            <c:bubble3D val="0"/>
            <c:spPr>
              <a:ln w="31750">
                <a:noFill/>
              </a:ln>
            </c:spPr>
            <c:extLst>
              <c:ext xmlns:c16="http://schemas.microsoft.com/office/drawing/2014/chart" uri="{C3380CC4-5D6E-409C-BE32-E72D297353CC}">
                <c16:uniqueId val="{0000020E-6AEC-4BA7-93BD-639337C258AD}"/>
              </c:ext>
            </c:extLst>
          </c:dPt>
          <c:dPt>
            <c:idx val="121"/>
            <c:bubble3D val="0"/>
            <c:spPr>
              <a:ln w="31750">
                <a:noFill/>
              </a:ln>
            </c:spPr>
            <c:extLst>
              <c:ext xmlns:c16="http://schemas.microsoft.com/office/drawing/2014/chart" uri="{C3380CC4-5D6E-409C-BE32-E72D297353CC}">
                <c16:uniqueId val="{00000210-6AEC-4BA7-93BD-639337C258AD}"/>
              </c:ext>
            </c:extLst>
          </c:dPt>
          <c:dPt>
            <c:idx val="122"/>
            <c:bubble3D val="0"/>
            <c:spPr>
              <a:ln w="31750">
                <a:noFill/>
              </a:ln>
            </c:spPr>
            <c:extLst>
              <c:ext xmlns:c16="http://schemas.microsoft.com/office/drawing/2014/chart" uri="{C3380CC4-5D6E-409C-BE32-E72D297353CC}">
                <c16:uniqueId val="{00000212-6AEC-4BA7-93BD-639337C258AD}"/>
              </c:ext>
            </c:extLst>
          </c:dPt>
          <c:dPt>
            <c:idx val="123"/>
            <c:bubble3D val="0"/>
            <c:spPr>
              <a:ln w="31750">
                <a:noFill/>
              </a:ln>
            </c:spPr>
            <c:extLst>
              <c:ext xmlns:c16="http://schemas.microsoft.com/office/drawing/2014/chart" uri="{C3380CC4-5D6E-409C-BE32-E72D297353CC}">
                <c16:uniqueId val="{00000214-6AEC-4BA7-93BD-639337C258AD}"/>
              </c:ext>
            </c:extLst>
          </c:dPt>
          <c:dPt>
            <c:idx val="124"/>
            <c:bubble3D val="0"/>
            <c:spPr>
              <a:ln w="31750">
                <a:noFill/>
              </a:ln>
            </c:spPr>
            <c:extLst>
              <c:ext xmlns:c16="http://schemas.microsoft.com/office/drawing/2014/chart" uri="{C3380CC4-5D6E-409C-BE32-E72D297353CC}">
                <c16:uniqueId val="{00000216-6AEC-4BA7-93BD-639337C258AD}"/>
              </c:ext>
            </c:extLst>
          </c:dPt>
          <c:dPt>
            <c:idx val="125"/>
            <c:bubble3D val="0"/>
            <c:spPr>
              <a:ln w="31750">
                <a:noFill/>
              </a:ln>
            </c:spPr>
            <c:extLst>
              <c:ext xmlns:c16="http://schemas.microsoft.com/office/drawing/2014/chart" uri="{C3380CC4-5D6E-409C-BE32-E72D297353CC}">
                <c16:uniqueId val="{00000218-6AEC-4BA7-93BD-639337C258AD}"/>
              </c:ext>
            </c:extLst>
          </c:dPt>
          <c:dPt>
            <c:idx val="126"/>
            <c:bubble3D val="0"/>
            <c:spPr>
              <a:ln w="31750">
                <a:noFill/>
              </a:ln>
            </c:spPr>
            <c:extLst>
              <c:ext xmlns:c16="http://schemas.microsoft.com/office/drawing/2014/chart" uri="{C3380CC4-5D6E-409C-BE32-E72D297353CC}">
                <c16:uniqueId val="{0000021A-6AEC-4BA7-93BD-639337C258AD}"/>
              </c:ext>
            </c:extLst>
          </c:dPt>
          <c:dPt>
            <c:idx val="127"/>
            <c:bubble3D val="0"/>
            <c:spPr>
              <a:ln w="31750">
                <a:noFill/>
              </a:ln>
            </c:spPr>
            <c:extLst>
              <c:ext xmlns:c16="http://schemas.microsoft.com/office/drawing/2014/chart" uri="{C3380CC4-5D6E-409C-BE32-E72D297353CC}">
                <c16:uniqueId val="{0000021C-6AEC-4BA7-93BD-639337C258AD}"/>
              </c:ext>
            </c:extLst>
          </c:dPt>
          <c:dPt>
            <c:idx val="128"/>
            <c:bubble3D val="0"/>
            <c:spPr>
              <a:ln w="31750">
                <a:noFill/>
              </a:ln>
            </c:spPr>
            <c:extLst>
              <c:ext xmlns:c16="http://schemas.microsoft.com/office/drawing/2014/chart" uri="{C3380CC4-5D6E-409C-BE32-E72D297353CC}">
                <c16:uniqueId val="{0000021E-6AEC-4BA7-93BD-639337C258AD}"/>
              </c:ext>
            </c:extLst>
          </c:dPt>
          <c:dPt>
            <c:idx val="129"/>
            <c:bubble3D val="0"/>
            <c:spPr>
              <a:ln w="31750">
                <a:noFill/>
              </a:ln>
            </c:spPr>
            <c:extLst>
              <c:ext xmlns:c16="http://schemas.microsoft.com/office/drawing/2014/chart" uri="{C3380CC4-5D6E-409C-BE32-E72D297353CC}">
                <c16:uniqueId val="{00000220-6AEC-4BA7-93BD-639337C258AD}"/>
              </c:ext>
            </c:extLst>
          </c:dPt>
          <c:dPt>
            <c:idx val="130"/>
            <c:bubble3D val="0"/>
            <c:spPr>
              <a:ln w="31750">
                <a:noFill/>
              </a:ln>
            </c:spPr>
            <c:extLst>
              <c:ext xmlns:c16="http://schemas.microsoft.com/office/drawing/2014/chart" uri="{C3380CC4-5D6E-409C-BE32-E72D297353CC}">
                <c16:uniqueId val="{00000222-6AEC-4BA7-93BD-639337C258AD}"/>
              </c:ext>
            </c:extLst>
          </c:dPt>
          <c:dPt>
            <c:idx val="131"/>
            <c:bubble3D val="0"/>
            <c:spPr>
              <a:ln w="31750">
                <a:noFill/>
              </a:ln>
            </c:spPr>
            <c:extLst>
              <c:ext xmlns:c16="http://schemas.microsoft.com/office/drawing/2014/chart" uri="{C3380CC4-5D6E-409C-BE32-E72D297353CC}">
                <c16:uniqueId val="{00000224-6AEC-4BA7-93BD-639337C258AD}"/>
              </c:ext>
            </c:extLst>
          </c:dPt>
          <c:dPt>
            <c:idx val="132"/>
            <c:bubble3D val="0"/>
            <c:spPr>
              <a:ln w="31750">
                <a:noFill/>
              </a:ln>
            </c:spPr>
            <c:extLst>
              <c:ext xmlns:c16="http://schemas.microsoft.com/office/drawing/2014/chart" uri="{C3380CC4-5D6E-409C-BE32-E72D297353CC}">
                <c16:uniqueId val="{00000226-6AEC-4BA7-93BD-639337C258AD}"/>
              </c:ext>
            </c:extLst>
          </c:dPt>
          <c:dPt>
            <c:idx val="133"/>
            <c:bubble3D val="0"/>
            <c:spPr>
              <a:ln w="31750">
                <a:noFill/>
              </a:ln>
            </c:spPr>
            <c:extLst>
              <c:ext xmlns:c16="http://schemas.microsoft.com/office/drawing/2014/chart" uri="{C3380CC4-5D6E-409C-BE32-E72D297353CC}">
                <c16:uniqueId val="{00000228-6AEC-4BA7-93BD-639337C258AD}"/>
              </c:ext>
            </c:extLst>
          </c:dPt>
          <c:dPt>
            <c:idx val="134"/>
            <c:bubble3D val="0"/>
            <c:spPr>
              <a:ln w="31750">
                <a:noFill/>
              </a:ln>
            </c:spPr>
            <c:extLst>
              <c:ext xmlns:c16="http://schemas.microsoft.com/office/drawing/2014/chart" uri="{C3380CC4-5D6E-409C-BE32-E72D297353CC}">
                <c16:uniqueId val="{0000022A-6AEC-4BA7-93BD-639337C258AD}"/>
              </c:ext>
            </c:extLst>
          </c:dPt>
          <c:dPt>
            <c:idx val="135"/>
            <c:bubble3D val="0"/>
            <c:spPr>
              <a:ln w="31750">
                <a:noFill/>
              </a:ln>
            </c:spPr>
            <c:extLst>
              <c:ext xmlns:c16="http://schemas.microsoft.com/office/drawing/2014/chart" uri="{C3380CC4-5D6E-409C-BE32-E72D297353CC}">
                <c16:uniqueId val="{0000022C-6AEC-4BA7-93BD-639337C258AD}"/>
              </c:ext>
            </c:extLst>
          </c:dPt>
          <c:dPt>
            <c:idx val="136"/>
            <c:bubble3D val="0"/>
            <c:spPr>
              <a:ln w="31750">
                <a:noFill/>
              </a:ln>
            </c:spPr>
            <c:extLst>
              <c:ext xmlns:c16="http://schemas.microsoft.com/office/drawing/2014/chart" uri="{C3380CC4-5D6E-409C-BE32-E72D297353CC}">
                <c16:uniqueId val="{0000022E-6AEC-4BA7-93BD-639337C258AD}"/>
              </c:ext>
            </c:extLst>
          </c:dPt>
          <c:dPt>
            <c:idx val="137"/>
            <c:bubble3D val="0"/>
            <c:spPr>
              <a:ln w="31750">
                <a:noFill/>
              </a:ln>
            </c:spPr>
            <c:extLst>
              <c:ext xmlns:c16="http://schemas.microsoft.com/office/drawing/2014/chart" uri="{C3380CC4-5D6E-409C-BE32-E72D297353CC}">
                <c16:uniqueId val="{00000230-6AEC-4BA7-93BD-639337C258AD}"/>
              </c:ext>
            </c:extLst>
          </c:dPt>
          <c:dPt>
            <c:idx val="138"/>
            <c:bubble3D val="0"/>
            <c:spPr>
              <a:ln w="31750">
                <a:noFill/>
              </a:ln>
            </c:spPr>
            <c:extLst>
              <c:ext xmlns:c16="http://schemas.microsoft.com/office/drawing/2014/chart" uri="{C3380CC4-5D6E-409C-BE32-E72D297353CC}">
                <c16:uniqueId val="{00000232-6AEC-4BA7-93BD-639337C258AD}"/>
              </c:ext>
            </c:extLst>
          </c:dPt>
          <c:dPt>
            <c:idx val="139"/>
            <c:bubble3D val="0"/>
            <c:spPr>
              <a:ln w="31750">
                <a:noFill/>
              </a:ln>
            </c:spPr>
            <c:extLst>
              <c:ext xmlns:c16="http://schemas.microsoft.com/office/drawing/2014/chart" uri="{C3380CC4-5D6E-409C-BE32-E72D297353CC}">
                <c16:uniqueId val="{00000234-6AEC-4BA7-93BD-639337C258AD}"/>
              </c:ext>
            </c:extLst>
          </c:dPt>
          <c:dPt>
            <c:idx val="140"/>
            <c:bubble3D val="0"/>
            <c:spPr>
              <a:ln w="31750">
                <a:noFill/>
              </a:ln>
            </c:spPr>
            <c:extLst>
              <c:ext xmlns:c16="http://schemas.microsoft.com/office/drawing/2014/chart" uri="{C3380CC4-5D6E-409C-BE32-E72D297353CC}">
                <c16:uniqueId val="{00000236-6AEC-4BA7-93BD-639337C258AD}"/>
              </c:ext>
            </c:extLst>
          </c:dPt>
          <c:dPt>
            <c:idx val="141"/>
            <c:bubble3D val="0"/>
            <c:spPr>
              <a:ln w="31750">
                <a:noFill/>
              </a:ln>
            </c:spPr>
            <c:extLst>
              <c:ext xmlns:c16="http://schemas.microsoft.com/office/drawing/2014/chart" uri="{C3380CC4-5D6E-409C-BE32-E72D297353CC}">
                <c16:uniqueId val="{00000238-6AEC-4BA7-93BD-639337C258AD}"/>
              </c:ext>
            </c:extLst>
          </c:dPt>
          <c:dPt>
            <c:idx val="142"/>
            <c:bubble3D val="0"/>
            <c:spPr>
              <a:ln w="31750">
                <a:noFill/>
              </a:ln>
            </c:spPr>
            <c:extLst>
              <c:ext xmlns:c16="http://schemas.microsoft.com/office/drawing/2014/chart" uri="{C3380CC4-5D6E-409C-BE32-E72D297353CC}">
                <c16:uniqueId val="{0000023A-6AEC-4BA7-93BD-639337C258AD}"/>
              </c:ext>
            </c:extLst>
          </c:dPt>
          <c:dPt>
            <c:idx val="143"/>
            <c:bubble3D val="0"/>
            <c:spPr>
              <a:ln w="31750">
                <a:noFill/>
              </a:ln>
            </c:spPr>
            <c:extLst>
              <c:ext xmlns:c16="http://schemas.microsoft.com/office/drawing/2014/chart" uri="{C3380CC4-5D6E-409C-BE32-E72D297353CC}">
                <c16:uniqueId val="{0000023C-6AEC-4BA7-93BD-639337C258AD}"/>
              </c:ext>
            </c:extLst>
          </c:dPt>
          <c:dPt>
            <c:idx val="144"/>
            <c:bubble3D val="0"/>
            <c:spPr>
              <a:ln w="31750">
                <a:noFill/>
              </a:ln>
            </c:spPr>
            <c:extLst>
              <c:ext xmlns:c16="http://schemas.microsoft.com/office/drawing/2014/chart" uri="{C3380CC4-5D6E-409C-BE32-E72D297353CC}">
                <c16:uniqueId val="{0000023E-6AEC-4BA7-93BD-639337C258AD}"/>
              </c:ext>
            </c:extLst>
          </c:dPt>
          <c:errBars>
            <c:errDir val="x"/>
            <c:errBarType val="minus"/>
            <c:errValType val="cust"/>
            <c:noEndCap val="1"/>
            <c:plus>
              <c:numLit>
                <c:formatCode>General</c:formatCode>
                <c:ptCount val="1"/>
                <c:pt idx="0">
                  <c:v>1</c:v>
                </c:pt>
              </c:numLit>
            </c:plus>
            <c:minus>
              <c:numRef>
                <c:f>'Figure 13.4'!$AF$11:$AF$154</c:f>
                <c:numCache>
                  <c:formatCode>General</c:formatCode>
                  <c:ptCount val="144"/>
                  <c:pt idx="1">
                    <c:v>96456</c:v>
                  </c:pt>
                  <c:pt idx="2">
                    <c:v>0</c:v>
                  </c:pt>
                  <c:pt idx="3">
                    <c:v>4000</c:v>
                  </c:pt>
                  <c:pt idx="4">
                    <c:v>2000</c:v>
                  </c:pt>
                  <c:pt idx="5">
                    <c:v>2000</c:v>
                  </c:pt>
                  <c:pt idx="6">
                    <c:v>0</c:v>
                  </c:pt>
                  <c:pt idx="7">
                    <c:v>1</c:v>
                  </c:pt>
                  <c:pt idx="8">
                    <c:v>2000</c:v>
                  </c:pt>
                  <c:pt idx="9">
                    <c:v>1</c:v>
                  </c:pt>
                  <c:pt idx="10">
                    <c:v>2500</c:v>
                  </c:pt>
                  <c:pt idx="11">
                    <c:v>2000</c:v>
                  </c:pt>
                  <c:pt idx="12">
                    <c:v>2500</c:v>
                  </c:pt>
                  <c:pt idx="13">
                    <c:v>1000</c:v>
                  </c:pt>
                  <c:pt idx="14">
                    <c:v>2500</c:v>
                  </c:pt>
                  <c:pt idx="15">
                    <c:v>500</c:v>
                  </c:pt>
                  <c:pt idx="16">
                    <c:v>1000</c:v>
                  </c:pt>
                  <c:pt idx="17">
                    <c:v>2500</c:v>
                  </c:pt>
                  <c:pt idx="18">
                    <c:v>2000</c:v>
                  </c:pt>
                  <c:pt idx="19">
                    <c:v>500</c:v>
                  </c:pt>
                  <c:pt idx="20">
                    <c:v>4000</c:v>
                  </c:pt>
                  <c:pt idx="21">
                    <c:v>500</c:v>
                  </c:pt>
                  <c:pt idx="22">
                    <c:v>500</c:v>
                  </c:pt>
                  <c:pt idx="23">
                    <c:v>4000</c:v>
                  </c:pt>
                  <c:pt idx="24">
                    <c:v>2000</c:v>
                  </c:pt>
                  <c:pt idx="25">
                    <c:v>6500</c:v>
                  </c:pt>
                  <c:pt idx="26">
                    <c:v>3000</c:v>
                  </c:pt>
                  <c:pt idx="27">
                    <c:v>2000</c:v>
                  </c:pt>
                  <c:pt idx="28">
                    <c:v>7500</c:v>
                  </c:pt>
                  <c:pt idx="29">
                    <c:v>2000</c:v>
                  </c:pt>
                  <c:pt idx="30">
                    <c:v>5000</c:v>
                  </c:pt>
                  <c:pt idx="31">
                    <c:v>0</c:v>
                  </c:pt>
                </c:numCache>
              </c:numRef>
            </c:minus>
            <c:spPr>
              <a:ln w="31750" cap="rnd">
                <a:solidFill>
                  <a:schemeClr val="accent1"/>
                </a:solidFill>
              </a:ln>
            </c:spPr>
          </c:errBars>
          <c:errBars>
            <c:errDir val="y"/>
            <c:errBarType val="minus"/>
            <c:errValType val="cust"/>
            <c:noEndCap val="1"/>
            <c:plus>
              <c:numLit>
                <c:formatCode>General</c:formatCode>
                <c:ptCount val="1"/>
                <c:pt idx="0">
                  <c:v>1</c:v>
                </c:pt>
              </c:numLit>
            </c:plus>
            <c:minus>
              <c:numRef>
                <c:f>'Figure 13.4'!$AG$12:$AG$155</c:f>
                <c:numCache>
                  <c:formatCode>General</c:formatCode>
                  <c:ptCount val="144"/>
                  <c:pt idx="0">
                    <c:v>0</c:v>
                  </c:pt>
                  <c:pt idx="1">
                    <c:v>360</c:v>
                  </c:pt>
                  <c:pt idx="2">
                    <c:v>0</c:v>
                  </c:pt>
                  <c:pt idx="3">
                    <c:v>10</c:v>
                  </c:pt>
                  <c:pt idx="4">
                    <c:v>5</c:v>
                  </c:pt>
                  <c:pt idx="5">
                    <c:v>4.870000000000001</c:v>
                  </c:pt>
                  <c:pt idx="6">
                    <c:v>0.14999999999999858</c:v>
                  </c:pt>
                  <c:pt idx="7">
                    <c:v>0.37999999999999901</c:v>
                  </c:pt>
                  <c:pt idx="8">
                    <c:v>0.39000000000000057</c:v>
                  </c:pt>
                  <c:pt idx="9">
                    <c:v>0.20120000000000005</c:v>
                  </c:pt>
                  <c:pt idx="10">
                    <c:v>0.80880000000000152</c:v>
                  </c:pt>
                  <c:pt idx="11">
                    <c:v>0.19119999999999848</c:v>
                  </c:pt>
                  <c:pt idx="12">
                    <c:v>1.880000000000237E-2</c:v>
                  </c:pt>
                  <c:pt idx="13">
                    <c:v>2.9811999999999976</c:v>
                  </c:pt>
                  <c:pt idx="14">
                    <c:v>0.13040000000000163</c:v>
                  </c:pt>
                  <c:pt idx="15">
                    <c:v>0.4571999999999985</c:v>
                  </c:pt>
                  <c:pt idx="16">
                    <c:v>0.41239999999999988</c:v>
                  </c:pt>
                  <c:pt idx="17">
                    <c:v>8.8000000000008072E-3</c:v>
                  </c:pt>
                  <c:pt idx="18">
                    <c:v>0.4588000000000001</c:v>
                  </c:pt>
                  <c:pt idx="19">
                    <c:v>0.99380000000000024</c:v>
                  </c:pt>
                  <c:pt idx="20">
                    <c:v>0.94519999999999982</c:v>
                  </c:pt>
                  <c:pt idx="21">
                    <c:v>1.0023999999999997</c:v>
                  </c:pt>
                  <c:pt idx="22">
                    <c:v>0.99990000000000023</c:v>
                  </c:pt>
                  <c:pt idx="23">
                    <c:v>0.84190000000000076</c:v>
                  </c:pt>
                  <c:pt idx="24">
                    <c:v>0.16919999999999824</c:v>
                  </c:pt>
                  <c:pt idx="25">
                    <c:v>0.58880000000000088</c:v>
                  </c:pt>
                  <c:pt idx="26">
                    <c:v>1.499999999999968E-2</c:v>
                  </c:pt>
                  <c:pt idx="27">
                    <c:v>0.38600000000000012</c:v>
                  </c:pt>
                  <c:pt idx="28">
                    <c:v>0.69899999999999984</c:v>
                  </c:pt>
                  <c:pt idx="29">
                    <c:v>6.2808000000000002</c:v>
                  </c:pt>
                  <c:pt idx="30">
                    <c:v>0.61919999999999997</c:v>
                  </c:pt>
                </c:numCache>
              </c:numRef>
            </c:minus>
            <c:spPr>
              <a:ln w="31750" cap="rnd">
                <a:solidFill>
                  <a:schemeClr val="accent1"/>
                </a:solidFill>
              </a:ln>
            </c:spPr>
          </c:errBars>
          <c:xVal>
            <c:numRef>
              <c:f>'Figure 13.4'!$Y$11:$Y$155</c:f>
              <c:numCache>
                <c:formatCode>General</c:formatCode>
                <c:ptCount val="145"/>
                <c:pt idx="0">
                  <c:v>0</c:v>
                </c:pt>
                <c:pt idx="1">
                  <c:v>96456</c:v>
                </c:pt>
                <c:pt idx="2">
                  <c:v>96456</c:v>
                </c:pt>
                <c:pt idx="3">
                  <c:v>100456</c:v>
                </c:pt>
                <c:pt idx="4">
                  <c:v>102456</c:v>
                </c:pt>
                <c:pt idx="5">
                  <c:v>104456</c:v>
                </c:pt>
                <c:pt idx="6">
                  <c:v>104456</c:v>
                </c:pt>
                <c:pt idx="7">
                  <c:v>104457</c:v>
                </c:pt>
                <c:pt idx="8">
                  <c:v>106457</c:v>
                </c:pt>
                <c:pt idx="9">
                  <c:v>106458</c:v>
                </c:pt>
                <c:pt idx="10">
                  <c:v>108958</c:v>
                </c:pt>
                <c:pt idx="11">
                  <c:v>110958</c:v>
                </c:pt>
                <c:pt idx="12">
                  <c:v>113458</c:v>
                </c:pt>
                <c:pt idx="13">
                  <c:v>114458</c:v>
                </c:pt>
                <c:pt idx="14">
                  <c:v>116958</c:v>
                </c:pt>
                <c:pt idx="15">
                  <c:v>117458</c:v>
                </c:pt>
                <c:pt idx="16">
                  <c:v>118458</c:v>
                </c:pt>
                <c:pt idx="17">
                  <c:v>120958</c:v>
                </c:pt>
                <c:pt idx="18">
                  <c:v>122958</c:v>
                </c:pt>
                <c:pt idx="19">
                  <c:v>123458</c:v>
                </c:pt>
                <c:pt idx="20">
                  <c:v>127458</c:v>
                </c:pt>
                <c:pt idx="21">
                  <c:v>127958</c:v>
                </c:pt>
                <c:pt idx="22">
                  <c:v>128458</c:v>
                </c:pt>
                <c:pt idx="23">
                  <c:v>132458</c:v>
                </c:pt>
                <c:pt idx="24">
                  <c:v>134458</c:v>
                </c:pt>
                <c:pt idx="25">
                  <c:v>140958</c:v>
                </c:pt>
                <c:pt idx="26">
                  <c:v>143958</c:v>
                </c:pt>
                <c:pt idx="27">
                  <c:v>145958</c:v>
                </c:pt>
                <c:pt idx="28">
                  <c:v>153458</c:v>
                </c:pt>
                <c:pt idx="29">
                  <c:v>155458</c:v>
                </c:pt>
                <c:pt idx="30">
                  <c:v>160458</c:v>
                </c:pt>
                <c:pt idx="31">
                  <c:v>160458</c:v>
                </c:pt>
                <c:pt idx="32">
                  <c:v>160458</c:v>
                </c:pt>
                <c:pt idx="33">
                  <c:v>160458</c:v>
                </c:pt>
              </c:numCache>
            </c:numRef>
          </c:xVal>
          <c:yVal>
            <c:numRef>
              <c:f>'Figure 13.4'!$Z$11:$Z$155</c:f>
              <c:numCache>
                <c:formatCode>General</c:formatCode>
                <c:ptCount val="145"/>
                <c:pt idx="0">
                  <c:v>400</c:v>
                </c:pt>
                <c:pt idx="1">
                  <c:v>400</c:v>
                </c:pt>
                <c:pt idx="2">
                  <c:v>40</c:v>
                </c:pt>
                <c:pt idx="3">
                  <c:v>40</c:v>
                </c:pt>
                <c:pt idx="4">
                  <c:v>30</c:v>
                </c:pt>
                <c:pt idx="5">
                  <c:v>25</c:v>
                </c:pt>
                <c:pt idx="6">
                  <c:v>20.13</c:v>
                </c:pt>
                <c:pt idx="7">
                  <c:v>19.98</c:v>
                </c:pt>
                <c:pt idx="8">
                  <c:v>19.600000000000001</c:v>
                </c:pt>
                <c:pt idx="9">
                  <c:v>19.21</c:v>
                </c:pt>
                <c:pt idx="10">
                  <c:v>19.008800000000001</c:v>
                </c:pt>
                <c:pt idx="11">
                  <c:v>18.2</c:v>
                </c:pt>
                <c:pt idx="12">
                  <c:v>18.008800000000001</c:v>
                </c:pt>
                <c:pt idx="13">
                  <c:v>17.989999999999998</c:v>
                </c:pt>
                <c:pt idx="14">
                  <c:v>15.008800000000001</c:v>
                </c:pt>
                <c:pt idx="15">
                  <c:v>14.878399999999999</c:v>
                </c:pt>
                <c:pt idx="16">
                  <c:v>14.421200000000001</c:v>
                </c:pt>
                <c:pt idx="17">
                  <c:v>14.008800000000001</c:v>
                </c:pt>
                <c:pt idx="18">
                  <c:v>14</c:v>
                </c:pt>
                <c:pt idx="19">
                  <c:v>13.5412</c:v>
                </c:pt>
                <c:pt idx="20">
                  <c:v>12.5474</c:v>
                </c:pt>
                <c:pt idx="21">
                  <c:v>11.6022</c:v>
                </c:pt>
                <c:pt idx="22">
                  <c:v>10.5998</c:v>
                </c:pt>
                <c:pt idx="23">
                  <c:v>9.5998999999999999</c:v>
                </c:pt>
                <c:pt idx="24">
                  <c:v>8.7579999999999991</c:v>
                </c:pt>
                <c:pt idx="25">
                  <c:v>8.5888000000000009</c:v>
                </c:pt>
                <c:pt idx="26">
                  <c:v>8</c:v>
                </c:pt>
                <c:pt idx="27">
                  <c:v>7.9850000000000003</c:v>
                </c:pt>
                <c:pt idx="28">
                  <c:v>7.5990000000000002</c:v>
                </c:pt>
                <c:pt idx="29">
                  <c:v>6.9</c:v>
                </c:pt>
                <c:pt idx="30">
                  <c:v>0.61919999999999997</c:v>
                </c:pt>
                <c:pt idx="31">
                  <c:v>0</c:v>
                </c:pt>
                <c:pt idx="32">
                  <c:v>0</c:v>
                </c:pt>
                <c:pt idx="33">
                  <c:v>0</c:v>
                </c:pt>
              </c:numCache>
            </c:numRef>
          </c:yVal>
          <c:smooth val="0"/>
          <c:extLst>
            <c:ext xmlns:c16="http://schemas.microsoft.com/office/drawing/2014/chart" uri="{C3380CC4-5D6E-409C-BE32-E72D297353CC}">
              <c16:uniqueId val="{0000023F-6AEC-4BA7-93BD-639337C258AD}"/>
            </c:ext>
          </c:extLst>
        </c:ser>
        <c:dLbls>
          <c:showLegendKey val="0"/>
          <c:showVal val="0"/>
          <c:showCatName val="0"/>
          <c:showSerName val="0"/>
          <c:showPercent val="0"/>
          <c:showBubbleSize val="0"/>
        </c:dLbls>
        <c:axId val="318905728"/>
        <c:axId val="319034880"/>
      </c:scatterChart>
      <c:valAx>
        <c:axId val="318905728"/>
        <c:scaling>
          <c:orientation val="minMax"/>
          <c:max val="200000"/>
          <c:min val="0"/>
        </c:scaling>
        <c:delete val="0"/>
        <c:axPos val="b"/>
        <c:title>
          <c:tx>
            <c:rich>
              <a:bodyPr/>
              <a:lstStyle/>
              <a:p>
                <a:pPr>
                  <a:defRPr/>
                </a:pPr>
                <a:r>
                  <a:rPr lang="en-US"/>
                  <a:t>Quantity (TJ)</a:t>
                </a:r>
              </a:p>
            </c:rich>
          </c:tx>
          <c:layout>
            <c:manualLayout>
              <c:xMode val="edge"/>
              <c:yMode val="edge"/>
              <c:x val="0.48507258229980127"/>
              <c:y val="0.88525423873885867"/>
            </c:manualLayout>
          </c:layout>
          <c:overlay val="0"/>
        </c:title>
        <c:numFmt formatCode="General" sourceLinked="1"/>
        <c:majorTickMark val="out"/>
        <c:minorTickMark val="none"/>
        <c:tickLblPos val="nextTo"/>
        <c:crossAx val="319034880"/>
        <c:crosses val="autoZero"/>
        <c:crossBetween val="midCat"/>
        <c:dispUnits>
          <c:builtInUnit val="thousands"/>
        </c:dispUnits>
      </c:valAx>
      <c:valAx>
        <c:axId val="319034880"/>
        <c:scaling>
          <c:orientation val="minMax"/>
          <c:max val="100"/>
          <c:min val="0"/>
        </c:scaling>
        <c:delete val="0"/>
        <c:axPos val="l"/>
        <c:majorGridlines>
          <c:spPr>
            <a:ln>
              <a:solidFill>
                <a:schemeClr val="bg1">
                  <a:lumMod val="95000"/>
                </a:schemeClr>
              </a:solidFill>
            </a:ln>
          </c:spPr>
        </c:majorGridlines>
        <c:title>
          <c:tx>
            <c:rich>
              <a:bodyPr/>
              <a:lstStyle/>
              <a:p>
                <a:pPr>
                  <a:defRPr/>
                </a:pPr>
                <a:r>
                  <a:rPr lang="en-US"/>
                  <a:t>Price ($/GJ)</a:t>
                </a:r>
              </a:p>
            </c:rich>
          </c:tx>
          <c:layout>
            <c:manualLayout>
              <c:xMode val="edge"/>
              <c:yMode val="edge"/>
              <c:x val="2.8385153937498537E-2"/>
              <c:y val="0.33121245810714678"/>
            </c:manualLayout>
          </c:layout>
          <c:overlay val="0"/>
        </c:title>
        <c:numFmt formatCode="&quot;$&quot;#,##0" sourceLinked="0"/>
        <c:majorTickMark val="out"/>
        <c:minorTickMark val="none"/>
        <c:tickLblPos val="nextTo"/>
        <c:crossAx val="318905728"/>
        <c:crosses val="autoZero"/>
        <c:crossBetween val="midCat"/>
      </c:valAx>
      <c:spPr>
        <a:solidFill>
          <a:srgbClr val="DBDBDB"/>
        </a:solidFill>
      </c:spPr>
    </c:plotArea>
    <c:legend>
      <c:legendPos val="b"/>
      <c:layout>
        <c:manualLayout>
          <c:xMode val="edge"/>
          <c:yMode val="edge"/>
          <c:x val="0.13145155685877583"/>
          <c:y val="0.95291584707917831"/>
          <c:w val="0.72618054831648071"/>
          <c:h val="4.1746659895450886E-2"/>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83624865357801E-2"/>
          <c:y val="6.6036612285820626E-2"/>
          <c:w val="0.88245389124214457"/>
          <c:h val="0.75909604111313944"/>
        </c:manualLayout>
      </c:layout>
      <c:barChart>
        <c:barDir val="col"/>
        <c:grouping val="stacked"/>
        <c:varyColors val="0"/>
        <c:ser>
          <c:idx val="1"/>
          <c:order val="0"/>
          <c:tx>
            <c:strRef>
              <c:f>'Figure 1.5'!$C$5</c:f>
              <c:strCache>
                <c:ptCount val="1"/>
                <c:pt idx="0">
                  <c:v>Queensland</c:v>
                </c:pt>
              </c:strCache>
            </c:strRef>
          </c:tx>
          <c:spPr>
            <a:solidFill>
              <a:srgbClr val="2F3F51"/>
            </a:solidFill>
            <a:ln>
              <a:noFill/>
            </a:ln>
            <a:effectLst/>
          </c:spPr>
          <c:invertIfNegative val="0"/>
          <c:cat>
            <c:multiLvlStrRef>
              <c:f>'Figure 1.5'!$A$6:$B$21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1.5'!$C$6:$C$21</c:f>
              <c:numCache>
                <c:formatCode>0</c:formatCode>
                <c:ptCount val="16"/>
                <c:pt idx="0">
                  <c:v>2</c:v>
                </c:pt>
                <c:pt idx="1">
                  <c:v>9</c:v>
                </c:pt>
                <c:pt idx="2">
                  <c:v>157</c:v>
                </c:pt>
                <c:pt idx="3">
                  <c:v>80</c:v>
                </c:pt>
                <c:pt idx="4">
                  <c:v>12</c:v>
                </c:pt>
                <c:pt idx="5">
                  <c:v>142</c:v>
                </c:pt>
                <c:pt idx="6">
                  <c:v>349</c:v>
                </c:pt>
                <c:pt idx="7">
                  <c:v>146</c:v>
                </c:pt>
                <c:pt idx="8">
                  <c:v>13</c:v>
                </c:pt>
                <c:pt idx="9">
                  <c:v>234</c:v>
                </c:pt>
                <c:pt idx="10">
                  <c:v>423</c:v>
                </c:pt>
                <c:pt idx="11">
                  <c:v>352</c:v>
                </c:pt>
                <c:pt idx="12">
                  <c:v>31</c:v>
                </c:pt>
                <c:pt idx="13">
                  <c:v>42</c:v>
                </c:pt>
                <c:pt idx="14">
                  <c:v>318</c:v>
                </c:pt>
                <c:pt idx="15">
                  <c:v>337</c:v>
                </c:pt>
              </c:numCache>
            </c:numRef>
          </c:val>
          <c:extLst xmlns:c15="http://schemas.microsoft.com/office/drawing/2012/chart">
            <c:ext xmlns:c16="http://schemas.microsoft.com/office/drawing/2014/chart" uri="{C3380CC4-5D6E-409C-BE32-E72D297353CC}">
              <c16:uniqueId val="{00000008-3D91-4B6D-9FE8-CB983FAE42E1}"/>
            </c:ext>
          </c:extLst>
        </c:ser>
        <c:ser>
          <c:idx val="0"/>
          <c:order val="1"/>
          <c:tx>
            <c:strRef>
              <c:f>'Figure 1.5'!$D$5</c:f>
              <c:strCache>
                <c:ptCount val="1"/>
                <c:pt idx="0">
                  <c:v>NSW</c:v>
                </c:pt>
              </c:strCache>
            </c:strRef>
          </c:tx>
          <c:spPr>
            <a:solidFill>
              <a:schemeClr val="accent2"/>
            </a:solidFill>
            <a:ln>
              <a:noFill/>
            </a:ln>
            <a:effectLst/>
          </c:spPr>
          <c:invertIfNegative val="0"/>
          <c:cat>
            <c:multiLvlStrRef>
              <c:f>'Figure 1.5'!$A$6:$B$21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1.5'!$D$6:$D$21</c:f>
              <c:numCache>
                <c:formatCode>0</c:formatCode>
                <c:ptCount val="16"/>
                <c:pt idx="0">
                  <c:v>0</c:v>
                </c:pt>
                <c:pt idx="1">
                  <c:v>0</c:v>
                </c:pt>
                <c:pt idx="2">
                  <c:v>5</c:v>
                </c:pt>
                <c:pt idx="3">
                  <c:v>0</c:v>
                </c:pt>
                <c:pt idx="4">
                  <c:v>0</c:v>
                </c:pt>
                <c:pt idx="5">
                  <c:v>22</c:v>
                </c:pt>
                <c:pt idx="6">
                  <c:v>8</c:v>
                </c:pt>
                <c:pt idx="7">
                  <c:v>6</c:v>
                </c:pt>
                <c:pt idx="8">
                  <c:v>2</c:v>
                </c:pt>
                <c:pt idx="9">
                  <c:v>28</c:v>
                </c:pt>
                <c:pt idx="10">
                  <c:v>197</c:v>
                </c:pt>
                <c:pt idx="11">
                  <c:v>196</c:v>
                </c:pt>
                <c:pt idx="12">
                  <c:v>30</c:v>
                </c:pt>
                <c:pt idx="13">
                  <c:v>4</c:v>
                </c:pt>
                <c:pt idx="14">
                  <c:v>131</c:v>
                </c:pt>
                <c:pt idx="15">
                  <c:v>387</c:v>
                </c:pt>
              </c:numCache>
            </c:numRef>
          </c:val>
          <c:extLst>
            <c:ext xmlns:c16="http://schemas.microsoft.com/office/drawing/2014/chart" uri="{C3380CC4-5D6E-409C-BE32-E72D297353CC}">
              <c16:uniqueId val="{0000000A-3D91-4B6D-9FE8-CB983FAE42E1}"/>
            </c:ext>
          </c:extLst>
        </c:ser>
        <c:ser>
          <c:idx val="2"/>
          <c:order val="2"/>
          <c:tx>
            <c:strRef>
              <c:f>'Figure 1.5'!$E$5</c:f>
              <c:strCache>
                <c:ptCount val="1"/>
                <c:pt idx="0">
                  <c:v>Victoria</c:v>
                </c:pt>
              </c:strCache>
            </c:strRef>
          </c:tx>
          <c:spPr>
            <a:solidFill>
              <a:srgbClr val="F2BEA6"/>
            </a:solidFill>
            <a:ln>
              <a:noFill/>
            </a:ln>
            <a:effectLst/>
          </c:spPr>
          <c:invertIfNegative val="0"/>
          <c:cat>
            <c:multiLvlStrRef>
              <c:f>'Figure 1.5'!$A$6:$B$21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1.5'!$E$6:$E$21</c:f>
              <c:numCache>
                <c:formatCode>0</c:formatCode>
                <c:ptCount val="16"/>
                <c:pt idx="0">
                  <c:v>8</c:v>
                </c:pt>
                <c:pt idx="1">
                  <c:v>8</c:v>
                </c:pt>
                <c:pt idx="2">
                  <c:v>46</c:v>
                </c:pt>
                <c:pt idx="3">
                  <c:v>61</c:v>
                </c:pt>
                <c:pt idx="4">
                  <c:v>56</c:v>
                </c:pt>
                <c:pt idx="5">
                  <c:v>154</c:v>
                </c:pt>
                <c:pt idx="6">
                  <c:v>129</c:v>
                </c:pt>
                <c:pt idx="7">
                  <c:v>430</c:v>
                </c:pt>
                <c:pt idx="8">
                  <c:v>438</c:v>
                </c:pt>
                <c:pt idx="9">
                  <c:v>284</c:v>
                </c:pt>
                <c:pt idx="10">
                  <c:v>943</c:v>
                </c:pt>
                <c:pt idx="11">
                  <c:v>1039</c:v>
                </c:pt>
                <c:pt idx="12">
                  <c:v>560</c:v>
                </c:pt>
                <c:pt idx="13">
                  <c:v>203</c:v>
                </c:pt>
                <c:pt idx="14">
                  <c:v>581</c:v>
                </c:pt>
                <c:pt idx="15">
                  <c:v>1223</c:v>
                </c:pt>
              </c:numCache>
            </c:numRef>
          </c:val>
          <c:extLst>
            <c:ext xmlns:c16="http://schemas.microsoft.com/office/drawing/2014/chart" uri="{C3380CC4-5D6E-409C-BE32-E72D297353CC}">
              <c16:uniqueId val="{0000000C-3D91-4B6D-9FE8-CB983FAE42E1}"/>
            </c:ext>
          </c:extLst>
        </c:ser>
        <c:ser>
          <c:idx val="3"/>
          <c:order val="3"/>
          <c:tx>
            <c:strRef>
              <c:f>'Figure 1.5'!$F$5</c:f>
              <c:strCache>
                <c:ptCount val="1"/>
                <c:pt idx="0">
                  <c:v>South Australia</c:v>
                </c:pt>
              </c:strCache>
            </c:strRef>
          </c:tx>
          <c:spPr>
            <a:solidFill>
              <a:schemeClr val="accent3"/>
            </a:solidFill>
            <a:ln>
              <a:noFill/>
            </a:ln>
            <a:effectLst/>
          </c:spPr>
          <c:invertIfNegative val="0"/>
          <c:cat>
            <c:multiLvlStrRef>
              <c:f>'Figure 1.5'!$A$6:$B$21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1.5'!$F$6:$F$21</c:f>
              <c:numCache>
                <c:formatCode>0</c:formatCode>
                <c:ptCount val="16"/>
                <c:pt idx="0">
                  <c:v>23</c:v>
                </c:pt>
                <c:pt idx="1">
                  <c:v>83</c:v>
                </c:pt>
                <c:pt idx="2">
                  <c:v>359</c:v>
                </c:pt>
                <c:pt idx="3">
                  <c:v>326</c:v>
                </c:pt>
                <c:pt idx="4">
                  <c:v>293</c:v>
                </c:pt>
                <c:pt idx="5">
                  <c:v>209</c:v>
                </c:pt>
                <c:pt idx="6">
                  <c:v>445</c:v>
                </c:pt>
                <c:pt idx="7">
                  <c:v>766</c:v>
                </c:pt>
                <c:pt idx="8">
                  <c:v>719</c:v>
                </c:pt>
                <c:pt idx="9">
                  <c:v>354</c:v>
                </c:pt>
                <c:pt idx="10">
                  <c:v>1081</c:v>
                </c:pt>
                <c:pt idx="11">
                  <c:v>1246</c:v>
                </c:pt>
                <c:pt idx="12">
                  <c:v>724</c:v>
                </c:pt>
                <c:pt idx="13">
                  <c:v>380</c:v>
                </c:pt>
                <c:pt idx="14">
                  <c:v>743</c:v>
                </c:pt>
                <c:pt idx="15">
                  <c:v>1480</c:v>
                </c:pt>
              </c:numCache>
            </c:numRef>
          </c:val>
          <c:extLst>
            <c:ext xmlns:c16="http://schemas.microsoft.com/office/drawing/2014/chart" uri="{C3380CC4-5D6E-409C-BE32-E72D297353CC}">
              <c16:uniqueId val="{0000000E-3D91-4B6D-9FE8-CB983FAE42E1}"/>
            </c:ext>
          </c:extLst>
        </c:ser>
        <c:ser>
          <c:idx val="4"/>
          <c:order val="4"/>
          <c:tx>
            <c:strRef>
              <c:f>'Figure 1.5'!$G$5</c:f>
              <c:strCache>
                <c:ptCount val="1"/>
                <c:pt idx="0">
                  <c:v>Tasmania</c:v>
                </c:pt>
              </c:strCache>
            </c:strRef>
          </c:tx>
          <c:spPr>
            <a:solidFill>
              <a:schemeClr val="accent5"/>
            </a:solidFill>
            <a:ln>
              <a:noFill/>
            </a:ln>
            <a:effectLst/>
          </c:spPr>
          <c:invertIfNegative val="0"/>
          <c:cat>
            <c:multiLvlStrRef>
              <c:f>'Figure 1.5'!$A$6:$B$21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1.5'!$G$6:$G$21</c:f>
              <c:numCache>
                <c:formatCode>0</c:formatCode>
                <c:ptCount val="16"/>
                <c:pt idx="0">
                  <c:v>49</c:v>
                </c:pt>
                <c:pt idx="1">
                  <c:v>12</c:v>
                </c:pt>
                <c:pt idx="2">
                  <c:v>95</c:v>
                </c:pt>
                <c:pt idx="3">
                  <c:v>55</c:v>
                </c:pt>
                <c:pt idx="4">
                  <c:v>89</c:v>
                </c:pt>
                <c:pt idx="5">
                  <c:v>177</c:v>
                </c:pt>
                <c:pt idx="6">
                  <c:v>39</c:v>
                </c:pt>
                <c:pt idx="7">
                  <c:v>190</c:v>
                </c:pt>
                <c:pt idx="8">
                  <c:v>61</c:v>
                </c:pt>
                <c:pt idx="9">
                  <c:v>290</c:v>
                </c:pt>
                <c:pt idx="10">
                  <c:v>855</c:v>
                </c:pt>
                <c:pt idx="11">
                  <c:v>639</c:v>
                </c:pt>
                <c:pt idx="12">
                  <c:v>53</c:v>
                </c:pt>
                <c:pt idx="13">
                  <c:v>59</c:v>
                </c:pt>
                <c:pt idx="14">
                  <c:v>22</c:v>
                </c:pt>
                <c:pt idx="15">
                  <c:v>202</c:v>
                </c:pt>
              </c:numCache>
            </c:numRef>
          </c:val>
          <c:extLst>
            <c:ext xmlns:c16="http://schemas.microsoft.com/office/drawing/2014/chart" uri="{C3380CC4-5D6E-409C-BE32-E72D297353CC}">
              <c16:uniqueId val="{00000010-3D91-4B6D-9FE8-CB983FAE42E1}"/>
            </c:ext>
          </c:extLst>
        </c:ser>
        <c:dLbls>
          <c:showLegendKey val="0"/>
          <c:showVal val="0"/>
          <c:showCatName val="0"/>
          <c:showSerName val="0"/>
          <c:showPercent val="0"/>
          <c:showBubbleSize val="0"/>
        </c:dLbls>
        <c:gapWidth val="25"/>
        <c:overlap val="100"/>
        <c:axId val="334795872"/>
        <c:axId val="334798168"/>
        <c:extLst/>
      </c:barChart>
      <c:catAx>
        <c:axId val="33479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mn-cs"/>
              </a:defRPr>
            </a:pPr>
            <a:endParaRPr lang="en-US"/>
          </a:p>
        </c:txPr>
        <c:crossAx val="334798168"/>
        <c:crosses val="autoZero"/>
        <c:auto val="1"/>
        <c:lblAlgn val="ctr"/>
        <c:lblOffset val="100"/>
        <c:noMultiLvlLbl val="0"/>
      </c:catAx>
      <c:valAx>
        <c:axId val="33479816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800" b="1" i="0" u="none" strike="noStrike" kern="1200" baseline="0">
                    <a:solidFill>
                      <a:schemeClr val="tx1"/>
                    </a:solidFill>
                    <a:latin typeface="Arial" panose="020B0604020202020204" pitchFamily="34" charset="0"/>
                    <a:ea typeface="+mn-ea"/>
                    <a:cs typeface="+mn-cs"/>
                  </a:defRPr>
                </a:pPr>
                <a:r>
                  <a:rPr lang="en-AU" b="1"/>
                  <a:t>Number of 30-minute prices</a:t>
                </a:r>
              </a:p>
            </c:rich>
          </c:tx>
          <c:layout>
            <c:manualLayout>
              <c:xMode val="edge"/>
              <c:yMode val="edge"/>
              <c:x val="1.3140021278423546E-2"/>
              <c:y val="0.20976979292810621"/>
            </c:manualLayout>
          </c:layout>
          <c:overlay val="0"/>
          <c:spPr>
            <a:noFill/>
            <a:ln>
              <a:noFill/>
            </a:ln>
            <a:effectLst/>
          </c:spPr>
          <c:txPr>
            <a:bodyPr rot="-5400000" spcFirstLastPara="1" vertOverflow="ellipsis" vert="horz" wrap="square" anchor="ctr" anchorCtr="1"/>
            <a:lstStyle/>
            <a:p>
              <a:pPr>
                <a:defRPr lang="en-US" sz="800" b="1" i="0" u="none" strike="noStrike" kern="1200" baseline="0">
                  <a:solidFill>
                    <a:schemeClr val="tx1"/>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mn-cs"/>
              </a:defRPr>
            </a:pPr>
            <a:endParaRPr lang="en-US"/>
          </a:p>
        </c:txPr>
        <c:crossAx val="334795872"/>
        <c:crosses val="autoZero"/>
        <c:crossBetween val="between"/>
      </c:valAx>
      <c:spPr>
        <a:solidFill>
          <a:schemeClr val="tx2">
            <a:lumMod val="40000"/>
            <a:lumOff val="60000"/>
          </a:schemeClr>
        </a:solidFill>
        <a:ln>
          <a:noFill/>
        </a:ln>
        <a:effectLst/>
      </c:spPr>
    </c:plotArea>
    <c:legend>
      <c:legendPos val="b"/>
      <c:layout>
        <c:manualLayout>
          <c:xMode val="edge"/>
          <c:yMode val="edge"/>
          <c:x val="8.1794038156124627E-2"/>
          <c:y val="0.93266985944445158"/>
          <c:w val="0.84497994907659157"/>
          <c:h val="6.7330140555548312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1.6'!$B$5</c:f>
              <c:strCache>
                <c:ptCount val="1"/>
                <c:pt idx="0">
                  <c:v>Queensland</c:v>
                </c:pt>
              </c:strCache>
            </c:strRef>
          </c:tx>
          <c:spPr>
            <a:ln w="28575" cap="rnd">
              <a:solidFill>
                <a:schemeClr val="accent1"/>
              </a:solidFill>
              <a:round/>
            </a:ln>
            <a:effectLst/>
          </c:spPr>
          <c:marker>
            <c:symbol val="none"/>
          </c:marker>
          <c:cat>
            <c:strRef>
              <c:f>'Figure 1.6'!$A$6:$A$53</c:f>
              <c:strCache>
                <c:ptCount val="48"/>
                <c:pt idx="0">
                  <c:v>12.30 am</c:v>
                </c:pt>
                <c:pt idx="1">
                  <c:v>1 am</c:v>
                </c:pt>
                <c:pt idx="2">
                  <c:v>1.30 am</c:v>
                </c:pt>
                <c:pt idx="3">
                  <c:v>2 am</c:v>
                </c:pt>
                <c:pt idx="4">
                  <c:v>2.30 am</c:v>
                </c:pt>
                <c:pt idx="5">
                  <c:v>3 am</c:v>
                </c:pt>
                <c:pt idx="6">
                  <c:v>3.30 am</c:v>
                </c:pt>
                <c:pt idx="7">
                  <c:v>4 am</c:v>
                </c:pt>
                <c:pt idx="8">
                  <c:v>4.30 am</c:v>
                </c:pt>
                <c:pt idx="9">
                  <c:v>5 am</c:v>
                </c:pt>
                <c:pt idx="10">
                  <c:v>5.30 am</c:v>
                </c:pt>
                <c:pt idx="11">
                  <c:v>6 am</c:v>
                </c:pt>
                <c:pt idx="12">
                  <c:v>6.30 am</c:v>
                </c:pt>
                <c:pt idx="13">
                  <c:v>7 am</c:v>
                </c:pt>
                <c:pt idx="14">
                  <c:v>7.30 am</c:v>
                </c:pt>
                <c:pt idx="15">
                  <c:v>8 am</c:v>
                </c:pt>
                <c:pt idx="16">
                  <c:v>8.30 am</c:v>
                </c:pt>
                <c:pt idx="17">
                  <c:v>9 am</c:v>
                </c:pt>
                <c:pt idx="18">
                  <c:v>9.30 am</c:v>
                </c:pt>
                <c:pt idx="19">
                  <c:v>10 am</c:v>
                </c:pt>
                <c:pt idx="20">
                  <c:v>10.30 am</c:v>
                </c:pt>
                <c:pt idx="21">
                  <c:v>11 am</c:v>
                </c:pt>
                <c:pt idx="22">
                  <c:v>11.30 am</c:v>
                </c:pt>
                <c:pt idx="23">
                  <c:v>12 pm</c:v>
                </c:pt>
                <c:pt idx="24">
                  <c:v>12.30 pm</c:v>
                </c:pt>
                <c:pt idx="25">
                  <c:v>1 pm</c:v>
                </c:pt>
                <c:pt idx="26">
                  <c:v>1.30 pm</c:v>
                </c:pt>
                <c:pt idx="27">
                  <c:v>2 pm</c:v>
                </c:pt>
                <c:pt idx="28">
                  <c:v>2.30 pm</c:v>
                </c:pt>
                <c:pt idx="29">
                  <c:v>3 pm</c:v>
                </c:pt>
                <c:pt idx="30">
                  <c:v>3.30 pm</c:v>
                </c:pt>
                <c:pt idx="31">
                  <c:v>4 pm</c:v>
                </c:pt>
                <c:pt idx="32">
                  <c:v>4.30 pm</c:v>
                </c:pt>
                <c:pt idx="33">
                  <c:v>5 pm</c:v>
                </c:pt>
                <c:pt idx="34">
                  <c:v>5.30 pm</c:v>
                </c:pt>
                <c:pt idx="35">
                  <c:v>6 pm</c:v>
                </c:pt>
                <c:pt idx="36">
                  <c:v>6.30 pm</c:v>
                </c:pt>
                <c:pt idx="37">
                  <c:v>7 pm</c:v>
                </c:pt>
                <c:pt idx="38">
                  <c:v>7.30 pm</c:v>
                </c:pt>
                <c:pt idx="39">
                  <c:v>8 pm</c:v>
                </c:pt>
                <c:pt idx="40">
                  <c:v>8.30 pm</c:v>
                </c:pt>
                <c:pt idx="41">
                  <c:v>9 pm</c:v>
                </c:pt>
                <c:pt idx="42">
                  <c:v>9.30 pm</c:v>
                </c:pt>
                <c:pt idx="43">
                  <c:v>10 pm</c:v>
                </c:pt>
                <c:pt idx="44">
                  <c:v>10.30 pm</c:v>
                </c:pt>
                <c:pt idx="45">
                  <c:v>11 pm</c:v>
                </c:pt>
                <c:pt idx="46">
                  <c:v>11.30 pm</c:v>
                </c:pt>
                <c:pt idx="47">
                  <c:v>12 am</c:v>
                </c:pt>
              </c:strCache>
            </c:strRef>
          </c:cat>
          <c:val>
            <c:numRef>
              <c:f>'Figure 1.6'!$B$6:$B$53</c:f>
              <c:numCache>
                <c:formatCode>0</c:formatCode>
                <c:ptCount val="48"/>
                <c:pt idx="0">
                  <c:v>154.35902173913044</c:v>
                </c:pt>
                <c:pt idx="1">
                  <c:v>146.81021739130435</c:v>
                </c:pt>
                <c:pt idx="2">
                  <c:v>139.14119565217393</c:v>
                </c:pt>
                <c:pt idx="3">
                  <c:v>133.95532608695655</c:v>
                </c:pt>
                <c:pt idx="4">
                  <c:v>131.24076086956521</c:v>
                </c:pt>
                <c:pt idx="5">
                  <c:v>127.17032608695656</c:v>
                </c:pt>
                <c:pt idx="6">
                  <c:v>128.29771739130433</c:v>
                </c:pt>
                <c:pt idx="7">
                  <c:v>131.42217391304348</c:v>
                </c:pt>
                <c:pt idx="8">
                  <c:v>138.5315217391304</c:v>
                </c:pt>
                <c:pt idx="9">
                  <c:v>142.31380434782616</c:v>
                </c:pt>
                <c:pt idx="10">
                  <c:v>156.45228260869567</c:v>
                </c:pt>
                <c:pt idx="11">
                  <c:v>123.18847826086957</c:v>
                </c:pt>
                <c:pt idx="12">
                  <c:v>96.66315217391309</c:v>
                </c:pt>
                <c:pt idx="13">
                  <c:v>72.267826086956532</c:v>
                </c:pt>
                <c:pt idx="14">
                  <c:v>62.265978260869588</c:v>
                </c:pt>
                <c:pt idx="15">
                  <c:v>49.867173913043487</c:v>
                </c:pt>
                <c:pt idx="16">
                  <c:v>46.454021739130418</c:v>
                </c:pt>
                <c:pt idx="17">
                  <c:v>32.17673913043479</c:v>
                </c:pt>
                <c:pt idx="18">
                  <c:v>64.983369565217345</c:v>
                </c:pt>
                <c:pt idx="19">
                  <c:v>38.575217391304342</c:v>
                </c:pt>
                <c:pt idx="20">
                  <c:v>34.473369565217382</c:v>
                </c:pt>
                <c:pt idx="21">
                  <c:v>34.476086956521762</c:v>
                </c:pt>
                <c:pt idx="22">
                  <c:v>37.994021739130446</c:v>
                </c:pt>
                <c:pt idx="23">
                  <c:v>42.899456521739118</c:v>
                </c:pt>
                <c:pt idx="24">
                  <c:v>38.44</c:v>
                </c:pt>
                <c:pt idx="25">
                  <c:v>48.85195652173914</c:v>
                </c:pt>
                <c:pt idx="26">
                  <c:v>48.077391304347834</c:v>
                </c:pt>
                <c:pt idx="27">
                  <c:v>56.055543478260866</c:v>
                </c:pt>
                <c:pt idx="28">
                  <c:v>67.823586956521766</c:v>
                </c:pt>
                <c:pt idx="29">
                  <c:v>83.466847826086948</c:v>
                </c:pt>
                <c:pt idx="30">
                  <c:v>95.225326086956471</c:v>
                </c:pt>
                <c:pt idx="31">
                  <c:v>103.07282608695647</c:v>
                </c:pt>
                <c:pt idx="32">
                  <c:v>134.28717391304349</c:v>
                </c:pt>
                <c:pt idx="33">
                  <c:v>137.66108695652173</c:v>
                </c:pt>
                <c:pt idx="34">
                  <c:v>212.6619565217392</c:v>
                </c:pt>
                <c:pt idx="35">
                  <c:v>243.91086956521747</c:v>
                </c:pt>
                <c:pt idx="36">
                  <c:v>242.19956521739135</c:v>
                </c:pt>
                <c:pt idx="37">
                  <c:v>260.46173913043475</c:v>
                </c:pt>
                <c:pt idx="38">
                  <c:v>222.33489130434788</c:v>
                </c:pt>
                <c:pt idx="39">
                  <c:v>204.29956521739132</c:v>
                </c:pt>
                <c:pt idx="40">
                  <c:v>187.0305434782608</c:v>
                </c:pt>
                <c:pt idx="41">
                  <c:v>170.42978260869566</c:v>
                </c:pt>
                <c:pt idx="42">
                  <c:v>162.04141304347829</c:v>
                </c:pt>
                <c:pt idx="43">
                  <c:v>154.3864130434782</c:v>
                </c:pt>
                <c:pt idx="44">
                  <c:v>168.20521739130439</c:v>
                </c:pt>
                <c:pt idx="45">
                  <c:v>160.99434782608694</c:v>
                </c:pt>
                <c:pt idx="46">
                  <c:v>157.57663043478263</c:v>
                </c:pt>
                <c:pt idx="47">
                  <c:v>150.12891304347824</c:v>
                </c:pt>
              </c:numCache>
            </c:numRef>
          </c:val>
          <c:smooth val="0"/>
          <c:extLst>
            <c:ext xmlns:c16="http://schemas.microsoft.com/office/drawing/2014/chart" uri="{C3380CC4-5D6E-409C-BE32-E72D297353CC}">
              <c16:uniqueId val="{00000002-0C89-45A9-AE2A-6D28D17CC608}"/>
            </c:ext>
          </c:extLst>
        </c:ser>
        <c:ser>
          <c:idx val="1"/>
          <c:order val="1"/>
          <c:tx>
            <c:strRef>
              <c:f>'Figure 1.6'!$C$5</c:f>
              <c:strCache>
                <c:ptCount val="1"/>
                <c:pt idx="0">
                  <c:v>NSW</c:v>
                </c:pt>
              </c:strCache>
            </c:strRef>
          </c:tx>
          <c:spPr>
            <a:ln w="28575" cap="rnd">
              <a:solidFill>
                <a:schemeClr val="accent2"/>
              </a:solidFill>
              <a:round/>
            </a:ln>
            <a:effectLst/>
          </c:spPr>
          <c:marker>
            <c:symbol val="none"/>
          </c:marker>
          <c:cat>
            <c:strRef>
              <c:f>'Figure 1.6'!$A$6:$A$53</c:f>
              <c:strCache>
                <c:ptCount val="48"/>
                <c:pt idx="0">
                  <c:v>12.30 am</c:v>
                </c:pt>
                <c:pt idx="1">
                  <c:v>1 am</c:v>
                </c:pt>
                <c:pt idx="2">
                  <c:v>1.30 am</c:v>
                </c:pt>
                <c:pt idx="3">
                  <c:v>2 am</c:v>
                </c:pt>
                <c:pt idx="4">
                  <c:v>2.30 am</c:v>
                </c:pt>
                <c:pt idx="5">
                  <c:v>3 am</c:v>
                </c:pt>
                <c:pt idx="6">
                  <c:v>3.30 am</c:v>
                </c:pt>
                <c:pt idx="7">
                  <c:v>4 am</c:v>
                </c:pt>
                <c:pt idx="8">
                  <c:v>4.30 am</c:v>
                </c:pt>
                <c:pt idx="9">
                  <c:v>5 am</c:v>
                </c:pt>
                <c:pt idx="10">
                  <c:v>5.30 am</c:v>
                </c:pt>
                <c:pt idx="11">
                  <c:v>6 am</c:v>
                </c:pt>
                <c:pt idx="12">
                  <c:v>6.30 am</c:v>
                </c:pt>
                <c:pt idx="13">
                  <c:v>7 am</c:v>
                </c:pt>
                <c:pt idx="14">
                  <c:v>7.30 am</c:v>
                </c:pt>
                <c:pt idx="15">
                  <c:v>8 am</c:v>
                </c:pt>
                <c:pt idx="16">
                  <c:v>8.30 am</c:v>
                </c:pt>
                <c:pt idx="17">
                  <c:v>9 am</c:v>
                </c:pt>
                <c:pt idx="18">
                  <c:v>9.30 am</c:v>
                </c:pt>
                <c:pt idx="19">
                  <c:v>10 am</c:v>
                </c:pt>
                <c:pt idx="20">
                  <c:v>10.30 am</c:v>
                </c:pt>
                <c:pt idx="21">
                  <c:v>11 am</c:v>
                </c:pt>
                <c:pt idx="22">
                  <c:v>11.30 am</c:v>
                </c:pt>
                <c:pt idx="23">
                  <c:v>12 pm</c:v>
                </c:pt>
                <c:pt idx="24">
                  <c:v>12.30 pm</c:v>
                </c:pt>
                <c:pt idx="25">
                  <c:v>1 pm</c:v>
                </c:pt>
                <c:pt idx="26">
                  <c:v>1.30 pm</c:v>
                </c:pt>
                <c:pt idx="27">
                  <c:v>2 pm</c:v>
                </c:pt>
                <c:pt idx="28">
                  <c:v>2.30 pm</c:v>
                </c:pt>
                <c:pt idx="29">
                  <c:v>3 pm</c:v>
                </c:pt>
                <c:pt idx="30">
                  <c:v>3.30 pm</c:v>
                </c:pt>
                <c:pt idx="31">
                  <c:v>4 pm</c:v>
                </c:pt>
                <c:pt idx="32">
                  <c:v>4.30 pm</c:v>
                </c:pt>
                <c:pt idx="33">
                  <c:v>5 pm</c:v>
                </c:pt>
                <c:pt idx="34">
                  <c:v>5.30 pm</c:v>
                </c:pt>
                <c:pt idx="35">
                  <c:v>6 pm</c:v>
                </c:pt>
                <c:pt idx="36">
                  <c:v>6.30 pm</c:v>
                </c:pt>
                <c:pt idx="37">
                  <c:v>7 pm</c:v>
                </c:pt>
                <c:pt idx="38">
                  <c:v>7.30 pm</c:v>
                </c:pt>
                <c:pt idx="39">
                  <c:v>8 pm</c:v>
                </c:pt>
                <c:pt idx="40">
                  <c:v>8.30 pm</c:v>
                </c:pt>
                <c:pt idx="41">
                  <c:v>9 pm</c:v>
                </c:pt>
                <c:pt idx="42">
                  <c:v>9.30 pm</c:v>
                </c:pt>
                <c:pt idx="43">
                  <c:v>10 pm</c:v>
                </c:pt>
                <c:pt idx="44">
                  <c:v>10.30 pm</c:v>
                </c:pt>
                <c:pt idx="45">
                  <c:v>11 pm</c:v>
                </c:pt>
                <c:pt idx="46">
                  <c:v>11.30 pm</c:v>
                </c:pt>
                <c:pt idx="47">
                  <c:v>12 am</c:v>
                </c:pt>
              </c:strCache>
            </c:strRef>
          </c:cat>
          <c:val>
            <c:numRef>
              <c:f>'Figure 1.6'!$C$6:$C$53</c:f>
              <c:numCache>
                <c:formatCode>0</c:formatCode>
                <c:ptCount val="48"/>
                <c:pt idx="0">
                  <c:v>151.0340217391304</c:v>
                </c:pt>
                <c:pt idx="1">
                  <c:v>144.87260869565219</c:v>
                </c:pt>
                <c:pt idx="2">
                  <c:v>137.86347826086961</c:v>
                </c:pt>
                <c:pt idx="3">
                  <c:v>133.27695652173909</c:v>
                </c:pt>
                <c:pt idx="4">
                  <c:v>131.59380434782608</c:v>
                </c:pt>
                <c:pt idx="5">
                  <c:v>127.89489130434787</c:v>
                </c:pt>
                <c:pt idx="6">
                  <c:v>129.18108695652182</c:v>
                </c:pt>
                <c:pt idx="7">
                  <c:v>132.42815217391305</c:v>
                </c:pt>
                <c:pt idx="8">
                  <c:v>140.20032608695649</c:v>
                </c:pt>
                <c:pt idx="9">
                  <c:v>143.45554347826084</c:v>
                </c:pt>
                <c:pt idx="10">
                  <c:v>156.57619565217385</c:v>
                </c:pt>
                <c:pt idx="11">
                  <c:v>126.45402173913043</c:v>
                </c:pt>
                <c:pt idx="12">
                  <c:v>101.30152173913048</c:v>
                </c:pt>
                <c:pt idx="13">
                  <c:v>79.59728260869565</c:v>
                </c:pt>
                <c:pt idx="14">
                  <c:v>70.503913043478263</c:v>
                </c:pt>
                <c:pt idx="15">
                  <c:v>59.546413043478189</c:v>
                </c:pt>
                <c:pt idx="16">
                  <c:v>61.588695652173918</c:v>
                </c:pt>
                <c:pt idx="17">
                  <c:v>86.580108695652129</c:v>
                </c:pt>
                <c:pt idx="18">
                  <c:v>59.01847826086955</c:v>
                </c:pt>
                <c:pt idx="19">
                  <c:v>52.206630434782639</c:v>
                </c:pt>
                <c:pt idx="20">
                  <c:v>45.171630434782585</c:v>
                </c:pt>
                <c:pt idx="21">
                  <c:v>43.993695652173912</c:v>
                </c:pt>
                <c:pt idx="22">
                  <c:v>46.64119565217392</c:v>
                </c:pt>
                <c:pt idx="23">
                  <c:v>52.700760869565251</c:v>
                </c:pt>
                <c:pt idx="24">
                  <c:v>47.341521739130457</c:v>
                </c:pt>
                <c:pt idx="25">
                  <c:v>56.279673913043474</c:v>
                </c:pt>
                <c:pt idx="26">
                  <c:v>58.076521739130406</c:v>
                </c:pt>
                <c:pt idx="27">
                  <c:v>66.421739130434787</c:v>
                </c:pt>
                <c:pt idx="28">
                  <c:v>76.047173913043451</c:v>
                </c:pt>
                <c:pt idx="29">
                  <c:v>90.658043478260865</c:v>
                </c:pt>
                <c:pt idx="30">
                  <c:v>96.654456521739135</c:v>
                </c:pt>
                <c:pt idx="31">
                  <c:v>99.205326086956518</c:v>
                </c:pt>
                <c:pt idx="32">
                  <c:v>100.78434782608697</c:v>
                </c:pt>
                <c:pt idx="33">
                  <c:v>126.12782608695649</c:v>
                </c:pt>
                <c:pt idx="34">
                  <c:v>184.2541304347825</c:v>
                </c:pt>
                <c:pt idx="35">
                  <c:v>201.72804347826087</c:v>
                </c:pt>
                <c:pt idx="36">
                  <c:v>188.88141304347829</c:v>
                </c:pt>
                <c:pt idx="37">
                  <c:v>202.03228260869554</c:v>
                </c:pt>
                <c:pt idx="38">
                  <c:v>184.65750000000003</c:v>
                </c:pt>
                <c:pt idx="39">
                  <c:v>171.39304347826081</c:v>
                </c:pt>
                <c:pt idx="40">
                  <c:v>158.9693478260869</c:v>
                </c:pt>
                <c:pt idx="41">
                  <c:v>144.33554347826094</c:v>
                </c:pt>
                <c:pt idx="42">
                  <c:v>144.26195652173911</c:v>
                </c:pt>
                <c:pt idx="43">
                  <c:v>142.69391304347823</c:v>
                </c:pt>
                <c:pt idx="44">
                  <c:v>155.11902173913049</c:v>
                </c:pt>
                <c:pt idx="45">
                  <c:v>149.79771739130442</c:v>
                </c:pt>
                <c:pt idx="46">
                  <c:v>150.09456521739131</c:v>
                </c:pt>
                <c:pt idx="47">
                  <c:v>147.01021739130431</c:v>
                </c:pt>
              </c:numCache>
            </c:numRef>
          </c:val>
          <c:smooth val="0"/>
          <c:extLst>
            <c:ext xmlns:c16="http://schemas.microsoft.com/office/drawing/2014/chart" uri="{C3380CC4-5D6E-409C-BE32-E72D297353CC}">
              <c16:uniqueId val="{00000004-0C89-45A9-AE2A-6D28D17CC608}"/>
            </c:ext>
          </c:extLst>
        </c:ser>
        <c:ser>
          <c:idx val="2"/>
          <c:order val="2"/>
          <c:tx>
            <c:strRef>
              <c:f>'Figure 1.6'!$D$5</c:f>
              <c:strCache>
                <c:ptCount val="1"/>
                <c:pt idx="0">
                  <c:v>Victoria</c:v>
                </c:pt>
              </c:strCache>
            </c:strRef>
          </c:tx>
          <c:spPr>
            <a:ln w="28575" cap="rnd">
              <a:solidFill>
                <a:srgbClr val="F2BEA6"/>
              </a:solidFill>
              <a:round/>
            </a:ln>
            <a:effectLst/>
          </c:spPr>
          <c:marker>
            <c:symbol val="none"/>
          </c:marker>
          <c:cat>
            <c:strRef>
              <c:f>'Figure 1.6'!$A$6:$A$53</c:f>
              <c:strCache>
                <c:ptCount val="48"/>
                <c:pt idx="0">
                  <c:v>12.30 am</c:v>
                </c:pt>
                <c:pt idx="1">
                  <c:v>1 am</c:v>
                </c:pt>
                <c:pt idx="2">
                  <c:v>1.30 am</c:v>
                </c:pt>
                <c:pt idx="3">
                  <c:v>2 am</c:v>
                </c:pt>
                <c:pt idx="4">
                  <c:v>2.30 am</c:v>
                </c:pt>
                <c:pt idx="5">
                  <c:v>3 am</c:v>
                </c:pt>
                <c:pt idx="6">
                  <c:v>3.30 am</c:v>
                </c:pt>
                <c:pt idx="7">
                  <c:v>4 am</c:v>
                </c:pt>
                <c:pt idx="8">
                  <c:v>4.30 am</c:v>
                </c:pt>
                <c:pt idx="9">
                  <c:v>5 am</c:v>
                </c:pt>
                <c:pt idx="10">
                  <c:v>5.30 am</c:v>
                </c:pt>
                <c:pt idx="11">
                  <c:v>6 am</c:v>
                </c:pt>
                <c:pt idx="12">
                  <c:v>6.30 am</c:v>
                </c:pt>
                <c:pt idx="13">
                  <c:v>7 am</c:v>
                </c:pt>
                <c:pt idx="14">
                  <c:v>7.30 am</c:v>
                </c:pt>
                <c:pt idx="15">
                  <c:v>8 am</c:v>
                </c:pt>
                <c:pt idx="16">
                  <c:v>8.30 am</c:v>
                </c:pt>
                <c:pt idx="17">
                  <c:v>9 am</c:v>
                </c:pt>
                <c:pt idx="18">
                  <c:v>9.30 am</c:v>
                </c:pt>
                <c:pt idx="19">
                  <c:v>10 am</c:v>
                </c:pt>
                <c:pt idx="20">
                  <c:v>10.30 am</c:v>
                </c:pt>
                <c:pt idx="21">
                  <c:v>11 am</c:v>
                </c:pt>
                <c:pt idx="22">
                  <c:v>11.30 am</c:v>
                </c:pt>
                <c:pt idx="23">
                  <c:v>12 pm</c:v>
                </c:pt>
                <c:pt idx="24">
                  <c:v>12.30 pm</c:v>
                </c:pt>
                <c:pt idx="25">
                  <c:v>1 pm</c:v>
                </c:pt>
                <c:pt idx="26">
                  <c:v>1.30 pm</c:v>
                </c:pt>
                <c:pt idx="27">
                  <c:v>2 pm</c:v>
                </c:pt>
                <c:pt idx="28">
                  <c:v>2.30 pm</c:v>
                </c:pt>
                <c:pt idx="29">
                  <c:v>3 pm</c:v>
                </c:pt>
                <c:pt idx="30">
                  <c:v>3.30 pm</c:v>
                </c:pt>
                <c:pt idx="31">
                  <c:v>4 pm</c:v>
                </c:pt>
                <c:pt idx="32">
                  <c:v>4.30 pm</c:v>
                </c:pt>
                <c:pt idx="33">
                  <c:v>5 pm</c:v>
                </c:pt>
                <c:pt idx="34">
                  <c:v>5.30 pm</c:v>
                </c:pt>
                <c:pt idx="35">
                  <c:v>6 pm</c:v>
                </c:pt>
                <c:pt idx="36">
                  <c:v>6.30 pm</c:v>
                </c:pt>
                <c:pt idx="37">
                  <c:v>7 pm</c:v>
                </c:pt>
                <c:pt idx="38">
                  <c:v>7.30 pm</c:v>
                </c:pt>
                <c:pt idx="39">
                  <c:v>8 pm</c:v>
                </c:pt>
                <c:pt idx="40">
                  <c:v>8.30 pm</c:v>
                </c:pt>
                <c:pt idx="41">
                  <c:v>9 pm</c:v>
                </c:pt>
                <c:pt idx="42">
                  <c:v>9.30 pm</c:v>
                </c:pt>
                <c:pt idx="43">
                  <c:v>10 pm</c:v>
                </c:pt>
                <c:pt idx="44">
                  <c:v>10.30 pm</c:v>
                </c:pt>
                <c:pt idx="45">
                  <c:v>11 pm</c:v>
                </c:pt>
                <c:pt idx="46">
                  <c:v>11.30 pm</c:v>
                </c:pt>
                <c:pt idx="47">
                  <c:v>12 am</c:v>
                </c:pt>
              </c:strCache>
            </c:strRef>
          </c:cat>
          <c:val>
            <c:numRef>
              <c:f>'Figure 1.6'!$D$6:$D$53</c:f>
              <c:numCache>
                <c:formatCode>0</c:formatCode>
                <c:ptCount val="48"/>
                <c:pt idx="0">
                  <c:v>96.002065217391333</c:v>
                </c:pt>
                <c:pt idx="1">
                  <c:v>91.926413043478277</c:v>
                </c:pt>
                <c:pt idx="2">
                  <c:v>86.460326086956528</c:v>
                </c:pt>
                <c:pt idx="3">
                  <c:v>78.178913043478261</c:v>
                </c:pt>
                <c:pt idx="4">
                  <c:v>76.589782608695643</c:v>
                </c:pt>
                <c:pt idx="5">
                  <c:v>72.382717391304354</c:v>
                </c:pt>
                <c:pt idx="6">
                  <c:v>71.345326086956547</c:v>
                </c:pt>
                <c:pt idx="7">
                  <c:v>74.014782608695626</c:v>
                </c:pt>
                <c:pt idx="8">
                  <c:v>84.189891304347839</c:v>
                </c:pt>
                <c:pt idx="9">
                  <c:v>92.511304347826098</c:v>
                </c:pt>
                <c:pt idx="10">
                  <c:v>108.71163043478258</c:v>
                </c:pt>
                <c:pt idx="11">
                  <c:v>100.47434782608691</c:v>
                </c:pt>
                <c:pt idx="12">
                  <c:v>91.236847826086944</c:v>
                </c:pt>
                <c:pt idx="13">
                  <c:v>73.290326086956526</c:v>
                </c:pt>
                <c:pt idx="14">
                  <c:v>55.886630434782653</c:v>
                </c:pt>
                <c:pt idx="15">
                  <c:v>38.52391304347826</c:v>
                </c:pt>
                <c:pt idx="16">
                  <c:v>29.653804347826103</c:v>
                </c:pt>
                <c:pt idx="17">
                  <c:v>8.5316304347826026</c:v>
                </c:pt>
                <c:pt idx="18">
                  <c:v>3.2298913043478339</c:v>
                </c:pt>
                <c:pt idx="19">
                  <c:v>-2.8585869565217434</c:v>
                </c:pt>
                <c:pt idx="20">
                  <c:v>-5.1120652173913097</c:v>
                </c:pt>
                <c:pt idx="21">
                  <c:v>-10.971956521739131</c:v>
                </c:pt>
                <c:pt idx="22">
                  <c:v>-14.268913043478264</c:v>
                </c:pt>
                <c:pt idx="23">
                  <c:v>-13.091195652173917</c:v>
                </c:pt>
                <c:pt idx="24">
                  <c:v>-14.582608695652167</c:v>
                </c:pt>
                <c:pt idx="25">
                  <c:v>-11.535326086956522</c:v>
                </c:pt>
                <c:pt idx="26">
                  <c:v>-11.177608695652173</c:v>
                </c:pt>
                <c:pt idx="27">
                  <c:v>-9.0751086956521743</c:v>
                </c:pt>
                <c:pt idx="28">
                  <c:v>-2.7319565217391331</c:v>
                </c:pt>
                <c:pt idx="29">
                  <c:v>4.8901086956521702</c:v>
                </c:pt>
                <c:pt idx="30">
                  <c:v>13.106521739130434</c:v>
                </c:pt>
                <c:pt idx="31">
                  <c:v>29.170326086956521</c:v>
                </c:pt>
                <c:pt idx="32">
                  <c:v>45.785543478260877</c:v>
                </c:pt>
                <c:pt idx="33">
                  <c:v>75.248913043478282</c:v>
                </c:pt>
                <c:pt idx="34">
                  <c:v>91.40728260869561</c:v>
                </c:pt>
                <c:pt idx="35">
                  <c:v>111.13152173913048</c:v>
                </c:pt>
                <c:pt idx="36">
                  <c:v>134.42391304347831</c:v>
                </c:pt>
                <c:pt idx="37">
                  <c:v>151.16499999999999</c:v>
                </c:pt>
                <c:pt idx="38">
                  <c:v>148.44391304347826</c:v>
                </c:pt>
                <c:pt idx="39">
                  <c:v>141.05141304347825</c:v>
                </c:pt>
                <c:pt idx="40">
                  <c:v>130.11478260869566</c:v>
                </c:pt>
                <c:pt idx="41">
                  <c:v>115.64076086956514</c:v>
                </c:pt>
                <c:pt idx="42">
                  <c:v>107.11826086956519</c:v>
                </c:pt>
                <c:pt idx="43">
                  <c:v>95.042608695652177</c:v>
                </c:pt>
                <c:pt idx="44">
                  <c:v>95.980869565217432</c:v>
                </c:pt>
                <c:pt idx="45">
                  <c:v>90.701630434782558</c:v>
                </c:pt>
                <c:pt idx="46">
                  <c:v>101.95923913043487</c:v>
                </c:pt>
                <c:pt idx="47">
                  <c:v>103.01195652173915</c:v>
                </c:pt>
              </c:numCache>
            </c:numRef>
          </c:val>
          <c:smooth val="0"/>
          <c:extLst>
            <c:ext xmlns:c16="http://schemas.microsoft.com/office/drawing/2014/chart" uri="{C3380CC4-5D6E-409C-BE32-E72D297353CC}">
              <c16:uniqueId val="{00000006-0C89-45A9-AE2A-6D28D17CC608}"/>
            </c:ext>
          </c:extLst>
        </c:ser>
        <c:ser>
          <c:idx val="3"/>
          <c:order val="3"/>
          <c:tx>
            <c:strRef>
              <c:f>'Figure 1.6'!$E$5</c:f>
              <c:strCache>
                <c:ptCount val="1"/>
                <c:pt idx="0">
                  <c:v>South Australia</c:v>
                </c:pt>
              </c:strCache>
            </c:strRef>
          </c:tx>
          <c:spPr>
            <a:ln w="28575" cap="rnd">
              <a:solidFill>
                <a:schemeClr val="accent3"/>
              </a:solidFill>
              <a:round/>
            </a:ln>
            <a:effectLst/>
          </c:spPr>
          <c:marker>
            <c:symbol val="none"/>
          </c:marker>
          <c:cat>
            <c:strRef>
              <c:f>'Figure 1.6'!$A$6:$A$53</c:f>
              <c:strCache>
                <c:ptCount val="48"/>
                <c:pt idx="0">
                  <c:v>12.30 am</c:v>
                </c:pt>
                <c:pt idx="1">
                  <c:v>1 am</c:v>
                </c:pt>
                <c:pt idx="2">
                  <c:v>1.30 am</c:v>
                </c:pt>
                <c:pt idx="3">
                  <c:v>2 am</c:v>
                </c:pt>
                <c:pt idx="4">
                  <c:v>2.30 am</c:v>
                </c:pt>
                <c:pt idx="5">
                  <c:v>3 am</c:v>
                </c:pt>
                <c:pt idx="6">
                  <c:v>3.30 am</c:v>
                </c:pt>
                <c:pt idx="7">
                  <c:v>4 am</c:v>
                </c:pt>
                <c:pt idx="8">
                  <c:v>4.30 am</c:v>
                </c:pt>
                <c:pt idx="9">
                  <c:v>5 am</c:v>
                </c:pt>
                <c:pt idx="10">
                  <c:v>5.30 am</c:v>
                </c:pt>
                <c:pt idx="11">
                  <c:v>6 am</c:v>
                </c:pt>
                <c:pt idx="12">
                  <c:v>6.30 am</c:v>
                </c:pt>
                <c:pt idx="13">
                  <c:v>7 am</c:v>
                </c:pt>
                <c:pt idx="14">
                  <c:v>7.30 am</c:v>
                </c:pt>
                <c:pt idx="15">
                  <c:v>8 am</c:v>
                </c:pt>
                <c:pt idx="16">
                  <c:v>8.30 am</c:v>
                </c:pt>
                <c:pt idx="17">
                  <c:v>9 am</c:v>
                </c:pt>
                <c:pt idx="18">
                  <c:v>9.30 am</c:v>
                </c:pt>
                <c:pt idx="19">
                  <c:v>10 am</c:v>
                </c:pt>
                <c:pt idx="20">
                  <c:v>10.30 am</c:v>
                </c:pt>
                <c:pt idx="21">
                  <c:v>11 am</c:v>
                </c:pt>
                <c:pt idx="22">
                  <c:v>11.30 am</c:v>
                </c:pt>
                <c:pt idx="23">
                  <c:v>12 pm</c:v>
                </c:pt>
                <c:pt idx="24">
                  <c:v>12.30 pm</c:v>
                </c:pt>
                <c:pt idx="25">
                  <c:v>1 pm</c:v>
                </c:pt>
                <c:pt idx="26">
                  <c:v>1.30 pm</c:v>
                </c:pt>
                <c:pt idx="27">
                  <c:v>2 pm</c:v>
                </c:pt>
                <c:pt idx="28">
                  <c:v>2.30 pm</c:v>
                </c:pt>
                <c:pt idx="29">
                  <c:v>3 pm</c:v>
                </c:pt>
                <c:pt idx="30">
                  <c:v>3.30 pm</c:v>
                </c:pt>
                <c:pt idx="31">
                  <c:v>4 pm</c:v>
                </c:pt>
                <c:pt idx="32">
                  <c:v>4.30 pm</c:v>
                </c:pt>
                <c:pt idx="33">
                  <c:v>5 pm</c:v>
                </c:pt>
                <c:pt idx="34">
                  <c:v>5.30 pm</c:v>
                </c:pt>
                <c:pt idx="35">
                  <c:v>6 pm</c:v>
                </c:pt>
                <c:pt idx="36">
                  <c:v>6.30 pm</c:v>
                </c:pt>
                <c:pt idx="37">
                  <c:v>7 pm</c:v>
                </c:pt>
                <c:pt idx="38">
                  <c:v>7.30 pm</c:v>
                </c:pt>
                <c:pt idx="39">
                  <c:v>8 pm</c:v>
                </c:pt>
                <c:pt idx="40">
                  <c:v>8.30 pm</c:v>
                </c:pt>
                <c:pt idx="41">
                  <c:v>9 pm</c:v>
                </c:pt>
                <c:pt idx="42">
                  <c:v>9.30 pm</c:v>
                </c:pt>
                <c:pt idx="43">
                  <c:v>10 pm</c:v>
                </c:pt>
                <c:pt idx="44">
                  <c:v>10.30 pm</c:v>
                </c:pt>
                <c:pt idx="45">
                  <c:v>11 pm</c:v>
                </c:pt>
                <c:pt idx="46">
                  <c:v>11.30 pm</c:v>
                </c:pt>
                <c:pt idx="47">
                  <c:v>12 am</c:v>
                </c:pt>
              </c:strCache>
            </c:strRef>
          </c:cat>
          <c:val>
            <c:numRef>
              <c:f>'Figure 1.6'!$E$6:$E$53</c:f>
              <c:numCache>
                <c:formatCode>0</c:formatCode>
                <c:ptCount val="48"/>
                <c:pt idx="0">
                  <c:v>111.94239130434781</c:v>
                </c:pt>
                <c:pt idx="1">
                  <c:v>115.95032608695651</c:v>
                </c:pt>
                <c:pt idx="2">
                  <c:v>104.26804347826085</c:v>
                </c:pt>
                <c:pt idx="3">
                  <c:v>92.908478260869543</c:v>
                </c:pt>
                <c:pt idx="4">
                  <c:v>89.150326086956539</c:v>
                </c:pt>
                <c:pt idx="5">
                  <c:v>91.541739130434777</c:v>
                </c:pt>
                <c:pt idx="6">
                  <c:v>132.23728260869566</c:v>
                </c:pt>
                <c:pt idx="7">
                  <c:v>114.50326086956521</c:v>
                </c:pt>
                <c:pt idx="8">
                  <c:v>83.501304347826064</c:v>
                </c:pt>
                <c:pt idx="9">
                  <c:v>95.692934782608674</c:v>
                </c:pt>
                <c:pt idx="10">
                  <c:v>155.43597826086949</c:v>
                </c:pt>
                <c:pt idx="11">
                  <c:v>109.21967391304345</c:v>
                </c:pt>
                <c:pt idx="12">
                  <c:v>92.328695652173892</c:v>
                </c:pt>
                <c:pt idx="13">
                  <c:v>77.182934782608726</c:v>
                </c:pt>
                <c:pt idx="14">
                  <c:v>50.03065217391304</c:v>
                </c:pt>
                <c:pt idx="15">
                  <c:v>36.617499999999993</c:v>
                </c:pt>
                <c:pt idx="16">
                  <c:v>63.165869565217371</c:v>
                </c:pt>
                <c:pt idx="17">
                  <c:v>10.860000000000012</c:v>
                </c:pt>
                <c:pt idx="18">
                  <c:v>-13.078369565217384</c:v>
                </c:pt>
                <c:pt idx="19">
                  <c:v>-18.700869565217392</c:v>
                </c:pt>
                <c:pt idx="20">
                  <c:v>-15.018695652173911</c:v>
                </c:pt>
                <c:pt idx="21">
                  <c:v>-18.621413043478267</c:v>
                </c:pt>
                <c:pt idx="22">
                  <c:v>-20.213260869565218</c:v>
                </c:pt>
                <c:pt idx="23">
                  <c:v>-24.526847826086954</c:v>
                </c:pt>
                <c:pt idx="24">
                  <c:v>-2.7751086956521771</c:v>
                </c:pt>
                <c:pt idx="25">
                  <c:v>-41.61989130434781</c:v>
                </c:pt>
                <c:pt idx="26">
                  <c:v>-32.177499999999995</c:v>
                </c:pt>
                <c:pt idx="27">
                  <c:v>-36.550978260869563</c:v>
                </c:pt>
                <c:pt idx="28">
                  <c:v>-43.052608695652168</c:v>
                </c:pt>
                <c:pt idx="29">
                  <c:v>-37.677500000000002</c:v>
                </c:pt>
                <c:pt idx="30">
                  <c:v>-24.029565217391291</c:v>
                </c:pt>
                <c:pt idx="31">
                  <c:v>1.4486956521739089</c:v>
                </c:pt>
                <c:pt idx="32">
                  <c:v>65.306304347826071</c:v>
                </c:pt>
                <c:pt idx="33">
                  <c:v>72.027826086956523</c:v>
                </c:pt>
                <c:pt idx="34">
                  <c:v>59.202173913043481</c:v>
                </c:pt>
                <c:pt idx="35">
                  <c:v>95.119456521739124</c:v>
                </c:pt>
                <c:pt idx="36">
                  <c:v>130.21010869565217</c:v>
                </c:pt>
                <c:pt idx="37">
                  <c:v>152.53336956521744</c:v>
                </c:pt>
                <c:pt idx="38">
                  <c:v>151.8629347826087</c:v>
                </c:pt>
                <c:pt idx="39">
                  <c:v>144.77586956521745</c:v>
                </c:pt>
                <c:pt idx="40">
                  <c:v>134.34684782608699</c:v>
                </c:pt>
                <c:pt idx="41">
                  <c:v>120.85500000000002</c:v>
                </c:pt>
                <c:pt idx="42">
                  <c:v>112.76043478260874</c:v>
                </c:pt>
                <c:pt idx="43">
                  <c:v>106.53717391304347</c:v>
                </c:pt>
                <c:pt idx="44">
                  <c:v>101.29293478260868</c:v>
                </c:pt>
                <c:pt idx="45">
                  <c:v>95.118260869565191</c:v>
                </c:pt>
                <c:pt idx="46">
                  <c:v>102.5547826086957</c:v>
                </c:pt>
                <c:pt idx="47">
                  <c:v>119.2472826086956</c:v>
                </c:pt>
              </c:numCache>
            </c:numRef>
          </c:val>
          <c:smooth val="0"/>
          <c:extLst>
            <c:ext xmlns:c16="http://schemas.microsoft.com/office/drawing/2014/chart" uri="{C3380CC4-5D6E-409C-BE32-E72D297353CC}">
              <c16:uniqueId val="{00000008-0C89-45A9-AE2A-6D28D17CC608}"/>
            </c:ext>
          </c:extLst>
        </c:ser>
        <c:ser>
          <c:idx val="4"/>
          <c:order val="4"/>
          <c:tx>
            <c:strRef>
              <c:f>'Figure 1.6'!$F$5</c:f>
              <c:strCache>
                <c:ptCount val="1"/>
                <c:pt idx="0">
                  <c:v>Tasmania</c:v>
                </c:pt>
              </c:strCache>
            </c:strRef>
          </c:tx>
          <c:spPr>
            <a:ln w="28575" cap="rnd">
              <a:solidFill>
                <a:schemeClr val="accent5"/>
              </a:solidFill>
              <a:round/>
            </a:ln>
            <a:effectLst/>
          </c:spPr>
          <c:marker>
            <c:symbol val="none"/>
          </c:marker>
          <c:cat>
            <c:strRef>
              <c:f>'Figure 1.6'!$A$6:$A$53</c:f>
              <c:strCache>
                <c:ptCount val="48"/>
                <c:pt idx="0">
                  <c:v>12.30 am</c:v>
                </c:pt>
                <c:pt idx="1">
                  <c:v>1 am</c:v>
                </c:pt>
                <c:pt idx="2">
                  <c:v>1.30 am</c:v>
                </c:pt>
                <c:pt idx="3">
                  <c:v>2 am</c:v>
                </c:pt>
                <c:pt idx="4">
                  <c:v>2.30 am</c:v>
                </c:pt>
                <c:pt idx="5">
                  <c:v>3 am</c:v>
                </c:pt>
                <c:pt idx="6">
                  <c:v>3.30 am</c:v>
                </c:pt>
                <c:pt idx="7">
                  <c:v>4 am</c:v>
                </c:pt>
                <c:pt idx="8">
                  <c:v>4.30 am</c:v>
                </c:pt>
                <c:pt idx="9">
                  <c:v>5 am</c:v>
                </c:pt>
                <c:pt idx="10">
                  <c:v>5.30 am</c:v>
                </c:pt>
                <c:pt idx="11">
                  <c:v>6 am</c:v>
                </c:pt>
                <c:pt idx="12">
                  <c:v>6.30 am</c:v>
                </c:pt>
                <c:pt idx="13">
                  <c:v>7 am</c:v>
                </c:pt>
                <c:pt idx="14">
                  <c:v>7.30 am</c:v>
                </c:pt>
                <c:pt idx="15">
                  <c:v>8 am</c:v>
                </c:pt>
                <c:pt idx="16">
                  <c:v>8.30 am</c:v>
                </c:pt>
                <c:pt idx="17">
                  <c:v>9 am</c:v>
                </c:pt>
                <c:pt idx="18">
                  <c:v>9.30 am</c:v>
                </c:pt>
                <c:pt idx="19">
                  <c:v>10 am</c:v>
                </c:pt>
                <c:pt idx="20">
                  <c:v>10.30 am</c:v>
                </c:pt>
                <c:pt idx="21">
                  <c:v>11 am</c:v>
                </c:pt>
                <c:pt idx="22">
                  <c:v>11.30 am</c:v>
                </c:pt>
                <c:pt idx="23">
                  <c:v>12 pm</c:v>
                </c:pt>
                <c:pt idx="24">
                  <c:v>12.30 pm</c:v>
                </c:pt>
                <c:pt idx="25">
                  <c:v>1 pm</c:v>
                </c:pt>
                <c:pt idx="26">
                  <c:v>1.30 pm</c:v>
                </c:pt>
                <c:pt idx="27">
                  <c:v>2 pm</c:v>
                </c:pt>
                <c:pt idx="28">
                  <c:v>2.30 pm</c:v>
                </c:pt>
                <c:pt idx="29">
                  <c:v>3 pm</c:v>
                </c:pt>
                <c:pt idx="30">
                  <c:v>3.30 pm</c:v>
                </c:pt>
                <c:pt idx="31">
                  <c:v>4 pm</c:v>
                </c:pt>
                <c:pt idx="32">
                  <c:v>4.30 pm</c:v>
                </c:pt>
                <c:pt idx="33">
                  <c:v>5 pm</c:v>
                </c:pt>
                <c:pt idx="34">
                  <c:v>5.30 pm</c:v>
                </c:pt>
                <c:pt idx="35">
                  <c:v>6 pm</c:v>
                </c:pt>
                <c:pt idx="36">
                  <c:v>6.30 pm</c:v>
                </c:pt>
                <c:pt idx="37">
                  <c:v>7 pm</c:v>
                </c:pt>
                <c:pt idx="38">
                  <c:v>7.30 pm</c:v>
                </c:pt>
                <c:pt idx="39">
                  <c:v>8 pm</c:v>
                </c:pt>
                <c:pt idx="40">
                  <c:v>8.30 pm</c:v>
                </c:pt>
                <c:pt idx="41">
                  <c:v>9 pm</c:v>
                </c:pt>
                <c:pt idx="42">
                  <c:v>9.30 pm</c:v>
                </c:pt>
                <c:pt idx="43">
                  <c:v>10 pm</c:v>
                </c:pt>
                <c:pt idx="44">
                  <c:v>10.30 pm</c:v>
                </c:pt>
                <c:pt idx="45">
                  <c:v>11 pm</c:v>
                </c:pt>
                <c:pt idx="46">
                  <c:v>11.30 pm</c:v>
                </c:pt>
                <c:pt idx="47">
                  <c:v>12 am</c:v>
                </c:pt>
              </c:strCache>
            </c:strRef>
          </c:cat>
          <c:val>
            <c:numRef>
              <c:f>'Figure 1.6'!$F$6:$F$53</c:f>
              <c:numCache>
                <c:formatCode>0</c:formatCode>
                <c:ptCount val="48"/>
                <c:pt idx="0">
                  <c:v>97.303478260869539</c:v>
                </c:pt>
                <c:pt idx="1">
                  <c:v>97.522391304347906</c:v>
                </c:pt>
                <c:pt idx="2">
                  <c:v>92.232608695652189</c:v>
                </c:pt>
                <c:pt idx="3">
                  <c:v>88.311413043478282</c:v>
                </c:pt>
                <c:pt idx="4">
                  <c:v>88.753913043478278</c:v>
                </c:pt>
                <c:pt idx="5">
                  <c:v>87.277065217391311</c:v>
                </c:pt>
                <c:pt idx="6">
                  <c:v>88.797391304347798</c:v>
                </c:pt>
                <c:pt idx="7">
                  <c:v>90.144456521739158</c:v>
                </c:pt>
                <c:pt idx="8">
                  <c:v>95.54217391304347</c:v>
                </c:pt>
                <c:pt idx="9">
                  <c:v>102.83554347826092</c:v>
                </c:pt>
                <c:pt idx="10">
                  <c:v>115.37782608695656</c:v>
                </c:pt>
                <c:pt idx="11">
                  <c:v>128.87173913043483</c:v>
                </c:pt>
                <c:pt idx="12">
                  <c:v>190.33249999999995</c:v>
                </c:pt>
                <c:pt idx="13">
                  <c:v>194.21108695652177</c:v>
                </c:pt>
                <c:pt idx="14">
                  <c:v>190.12054347826088</c:v>
                </c:pt>
                <c:pt idx="15">
                  <c:v>260.44891304347834</c:v>
                </c:pt>
                <c:pt idx="16">
                  <c:v>72.627608695652185</c:v>
                </c:pt>
                <c:pt idx="17">
                  <c:v>69.724999999999994</c:v>
                </c:pt>
                <c:pt idx="18">
                  <c:v>65.988369565217411</c:v>
                </c:pt>
                <c:pt idx="19">
                  <c:v>61.901521739130459</c:v>
                </c:pt>
                <c:pt idx="20">
                  <c:v>72.175108695652128</c:v>
                </c:pt>
                <c:pt idx="21">
                  <c:v>57.850869565217401</c:v>
                </c:pt>
                <c:pt idx="22">
                  <c:v>89.485108695652144</c:v>
                </c:pt>
                <c:pt idx="23">
                  <c:v>69.321521739130446</c:v>
                </c:pt>
                <c:pt idx="24">
                  <c:v>71.428586956521755</c:v>
                </c:pt>
                <c:pt idx="25">
                  <c:v>57.992282608695639</c:v>
                </c:pt>
                <c:pt idx="26">
                  <c:v>71.878478260869585</c:v>
                </c:pt>
                <c:pt idx="27">
                  <c:v>46.458260869565258</c:v>
                </c:pt>
                <c:pt idx="28">
                  <c:v>48.477826086956533</c:v>
                </c:pt>
                <c:pt idx="29">
                  <c:v>87.214347826086993</c:v>
                </c:pt>
                <c:pt idx="30">
                  <c:v>63.172282608695674</c:v>
                </c:pt>
                <c:pt idx="31">
                  <c:v>83.074782608695656</c:v>
                </c:pt>
                <c:pt idx="32">
                  <c:v>79.007608695652166</c:v>
                </c:pt>
                <c:pt idx="33">
                  <c:v>93.749021739130413</c:v>
                </c:pt>
                <c:pt idx="34">
                  <c:v>104.55760869565216</c:v>
                </c:pt>
                <c:pt idx="35">
                  <c:v>114.72206521739126</c:v>
                </c:pt>
                <c:pt idx="36">
                  <c:v>125.38206521739129</c:v>
                </c:pt>
                <c:pt idx="37">
                  <c:v>129.0808695652174</c:v>
                </c:pt>
                <c:pt idx="38">
                  <c:v>122.24630434782611</c:v>
                </c:pt>
                <c:pt idx="39">
                  <c:v>121.7110869565217</c:v>
                </c:pt>
                <c:pt idx="40">
                  <c:v>113.55478260869562</c:v>
                </c:pt>
                <c:pt idx="41">
                  <c:v>107.58173913043481</c:v>
                </c:pt>
                <c:pt idx="42">
                  <c:v>100.84271739130433</c:v>
                </c:pt>
                <c:pt idx="43">
                  <c:v>96.132282608695718</c:v>
                </c:pt>
                <c:pt idx="44">
                  <c:v>95.365978260869568</c:v>
                </c:pt>
                <c:pt idx="45">
                  <c:v>90.147826086956542</c:v>
                </c:pt>
                <c:pt idx="46">
                  <c:v>97.496956521739079</c:v>
                </c:pt>
                <c:pt idx="47">
                  <c:v>100.37793478260866</c:v>
                </c:pt>
              </c:numCache>
            </c:numRef>
          </c:val>
          <c:smooth val="0"/>
          <c:extLst>
            <c:ext xmlns:c16="http://schemas.microsoft.com/office/drawing/2014/chart" uri="{C3380CC4-5D6E-409C-BE32-E72D297353CC}">
              <c16:uniqueId val="{0000000A-0C89-45A9-AE2A-6D28D17CC608}"/>
            </c:ext>
          </c:extLst>
        </c:ser>
        <c:dLbls>
          <c:showLegendKey val="0"/>
          <c:showVal val="0"/>
          <c:showCatName val="0"/>
          <c:showSerName val="0"/>
          <c:showPercent val="0"/>
          <c:showBubbleSize val="0"/>
        </c:dLbls>
        <c:smooth val="0"/>
        <c:axId val="852017952"/>
        <c:axId val="852011064"/>
      </c:lineChart>
      <c:catAx>
        <c:axId val="85201795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852011064"/>
        <c:crosses val="autoZero"/>
        <c:auto val="0"/>
        <c:lblAlgn val="ctr"/>
        <c:lblOffset val="100"/>
        <c:tickLblSkip val="2"/>
        <c:noMultiLvlLbl val="0"/>
      </c:catAx>
      <c:valAx>
        <c:axId val="852011064"/>
        <c:scaling>
          <c:orientation val="minMax"/>
          <c:min val="-5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crossAx val="852017952"/>
        <c:crosses val="autoZero"/>
        <c:crossBetween val="between"/>
        <c:majorUnit val="50"/>
      </c:valAx>
      <c:spPr>
        <a:solidFill>
          <a:schemeClr val="bg2">
            <a:lumMod val="40000"/>
            <a:lumOff val="6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42989417989415E-2"/>
          <c:y val="6.7978415449746629E-2"/>
          <c:w val="0.89337791005291001"/>
          <c:h val="0.74131163134809486"/>
        </c:manualLayout>
      </c:layout>
      <c:barChart>
        <c:barDir val="col"/>
        <c:grouping val="stacked"/>
        <c:varyColors val="0"/>
        <c:ser>
          <c:idx val="0"/>
          <c:order val="0"/>
          <c:tx>
            <c:strRef>
              <c:f>'Figure 1.7'!$C$5</c:f>
              <c:strCache>
                <c:ptCount val="1"/>
                <c:pt idx="0">
                  <c:v>&lt;-$500</c:v>
                </c:pt>
              </c:strCache>
            </c:strRef>
          </c:tx>
          <c:spPr>
            <a:solidFill>
              <a:schemeClr val="accent1"/>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1.7'!$C$6:$C$21</c:f>
              <c:numCache>
                <c:formatCode>0</c:formatCode>
                <c:ptCount val="16"/>
                <c:pt idx="0">
                  <c:v>0</c:v>
                </c:pt>
                <c:pt idx="1">
                  <c:v>0</c:v>
                </c:pt>
                <c:pt idx="2">
                  <c:v>-0.67</c:v>
                </c:pt>
                <c:pt idx="3">
                  <c:v>-0.32</c:v>
                </c:pt>
                <c:pt idx="4">
                  <c:v>0</c:v>
                </c:pt>
                <c:pt idx="5">
                  <c:v>-0.25</c:v>
                </c:pt>
                <c:pt idx="6">
                  <c:v>0</c:v>
                </c:pt>
                <c:pt idx="7">
                  <c:v>0</c:v>
                </c:pt>
                <c:pt idx="8">
                  <c:v>0</c:v>
                </c:pt>
                <c:pt idx="9">
                  <c:v>0</c:v>
                </c:pt>
                <c:pt idx="10">
                  <c:v>0</c:v>
                </c:pt>
                <c:pt idx="11">
                  <c:v>-1.04</c:v>
                </c:pt>
                <c:pt idx="12">
                  <c:v>0</c:v>
                </c:pt>
                <c:pt idx="13">
                  <c:v>0</c:v>
                </c:pt>
                <c:pt idx="14">
                  <c:v>0</c:v>
                </c:pt>
                <c:pt idx="15">
                  <c:v>0</c:v>
                </c:pt>
              </c:numCache>
            </c:numRef>
          </c:val>
          <c:extLst>
            <c:ext xmlns:c16="http://schemas.microsoft.com/office/drawing/2014/chart" uri="{C3380CC4-5D6E-409C-BE32-E72D297353CC}">
              <c16:uniqueId val="{0000000C-73E3-4EF4-9FCF-5561BA3B31A3}"/>
            </c:ext>
          </c:extLst>
        </c:ser>
        <c:ser>
          <c:idx val="1"/>
          <c:order val="1"/>
          <c:tx>
            <c:strRef>
              <c:f>'Figure 1.7'!$D$5</c:f>
              <c:strCache>
                <c:ptCount val="1"/>
                <c:pt idx="0">
                  <c:v>-$500-$0</c:v>
                </c:pt>
              </c:strCache>
            </c:strRef>
          </c:tx>
          <c:spPr>
            <a:solidFill>
              <a:schemeClr val="accent2"/>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1.7'!$D$6:$D$21</c:f>
              <c:numCache>
                <c:formatCode>0</c:formatCode>
                <c:ptCount val="16"/>
                <c:pt idx="0">
                  <c:v>0</c:v>
                </c:pt>
                <c:pt idx="1">
                  <c:v>-0.17</c:v>
                </c:pt>
                <c:pt idx="2">
                  <c:v>-1.73</c:v>
                </c:pt>
                <c:pt idx="3">
                  <c:v>-0.97</c:v>
                </c:pt>
                <c:pt idx="4">
                  <c:v>-0.11</c:v>
                </c:pt>
                <c:pt idx="5">
                  <c:v>-0.87</c:v>
                </c:pt>
                <c:pt idx="6">
                  <c:v>-1.6</c:v>
                </c:pt>
                <c:pt idx="7">
                  <c:v>-0.7</c:v>
                </c:pt>
                <c:pt idx="8">
                  <c:v>-0.1</c:v>
                </c:pt>
                <c:pt idx="9">
                  <c:v>-1.08</c:v>
                </c:pt>
                <c:pt idx="10">
                  <c:v>-2.31</c:v>
                </c:pt>
                <c:pt idx="11">
                  <c:v>-2.13</c:v>
                </c:pt>
                <c:pt idx="12">
                  <c:v>-0.08</c:v>
                </c:pt>
                <c:pt idx="13">
                  <c:v>-0.13</c:v>
                </c:pt>
                <c:pt idx="14">
                  <c:v>-1.96</c:v>
                </c:pt>
                <c:pt idx="15">
                  <c:v>-2.08</c:v>
                </c:pt>
              </c:numCache>
            </c:numRef>
          </c:val>
          <c:extLst>
            <c:ext xmlns:c16="http://schemas.microsoft.com/office/drawing/2014/chart" uri="{C3380CC4-5D6E-409C-BE32-E72D297353CC}">
              <c16:uniqueId val="{0000000E-73E3-4EF4-9FCF-5561BA3B31A3}"/>
            </c:ext>
          </c:extLst>
        </c:ser>
        <c:ser>
          <c:idx val="2"/>
          <c:order val="2"/>
          <c:tx>
            <c:strRef>
              <c:f>'Figure 1.7'!$E$5</c:f>
              <c:strCache>
                <c:ptCount val="1"/>
                <c:pt idx="0">
                  <c:v>$0-$50</c:v>
                </c:pt>
              </c:strCache>
            </c:strRef>
          </c:tx>
          <c:spPr>
            <a:solidFill>
              <a:schemeClr val="accent3"/>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1.7'!$E$6:$E$21</c:f>
              <c:numCache>
                <c:formatCode>0</c:formatCode>
                <c:ptCount val="16"/>
                <c:pt idx="0">
                  <c:v>1.57</c:v>
                </c:pt>
                <c:pt idx="1">
                  <c:v>5.03</c:v>
                </c:pt>
                <c:pt idx="2">
                  <c:v>7.53</c:v>
                </c:pt>
                <c:pt idx="3">
                  <c:v>10.29</c:v>
                </c:pt>
                <c:pt idx="4">
                  <c:v>23.61</c:v>
                </c:pt>
                <c:pt idx="5">
                  <c:v>28.42</c:v>
                </c:pt>
                <c:pt idx="6">
                  <c:v>25.8</c:v>
                </c:pt>
                <c:pt idx="7">
                  <c:v>24.81</c:v>
                </c:pt>
                <c:pt idx="8">
                  <c:v>30.42</c:v>
                </c:pt>
                <c:pt idx="9">
                  <c:v>15.61</c:v>
                </c:pt>
                <c:pt idx="10">
                  <c:v>9.98</c:v>
                </c:pt>
                <c:pt idx="11">
                  <c:v>5.48</c:v>
                </c:pt>
                <c:pt idx="12">
                  <c:v>1.84</c:v>
                </c:pt>
                <c:pt idx="13">
                  <c:v>0.54</c:v>
                </c:pt>
                <c:pt idx="14">
                  <c:v>1.8</c:v>
                </c:pt>
                <c:pt idx="15">
                  <c:v>3.01</c:v>
                </c:pt>
              </c:numCache>
            </c:numRef>
          </c:val>
          <c:extLst>
            <c:ext xmlns:c16="http://schemas.microsoft.com/office/drawing/2014/chart" uri="{C3380CC4-5D6E-409C-BE32-E72D297353CC}">
              <c16:uniqueId val="{00000010-73E3-4EF4-9FCF-5561BA3B31A3}"/>
            </c:ext>
          </c:extLst>
        </c:ser>
        <c:ser>
          <c:idx val="3"/>
          <c:order val="3"/>
          <c:tx>
            <c:strRef>
              <c:f>'Figure 1.7'!$F$5</c:f>
              <c:strCache>
                <c:ptCount val="1"/>
                <c:pt idx="0">
                  <c:v>$50-$100</c:v>
                </c:pt>
              </c:strCache>
            </c:strRef>
          </c:tx>
          <c:spPr>
            <a:solidFill>
              <a:schemeClr val="accent3">
                <a:lumMod val="60000"/>
                <a:lumOff val="40000"/>
              </a:schemeClr>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1.7'!$F$6:$F$21</c:f>
              <c:numCache>
                <c:formatCode>0</c:formatCode>
                <c:ptCount val="16"/>
                <c:pt idx="0">
                  <c:v>51.75</c:v>
                </c:pt>
                <c:pt idx="1">
                  <c:v>53.03</c:v>
                </c:pt>
                <c:pt idx="2">
                  <c:v>42.32</c:v>
                </c:pt>
                <c:pt idx="3">
                  <c:v>43.18</c:v>
                </c:pt>
                <c:pt idx="4">
                  <c:v>23.91</c:v>
                </c:pt>
                <c:pt idx="5">
                  <c:v>5.35</c:v>
                </c:pt>
                <c:pt idx="6">
                  <c:v>6.25</c:v>
                </c:pt>
                <c:pt idx="7">
                  <c:v>11.87</c:v>
                </c:pt>
                <c:pt idx="8">
                  <c:v>6.3</c:v>
                </c:pt>
                <c:pt idx="9">
                  <c:v>19.45</c:v>
                </c:pt>
                <c:pt idx="10">
                  <c:v>28.33</c:v>
                </c:pt>
                <c:pt idx="11">
                  <c:v>38.67</c:v>
                </c:pt>
                <c:pt idx="12">
                  <c:v>38.69</c:v>
                </c:pt>
                <c:pt idx="13">
                  <c:v>3.35</c:v>
                </c:pt>
                <c:pt idx="14">
                  <c:v>6.62</c:v>
                </c:pt>
                <c:pt idx="15">
                  <c:v>12.06</c:v>
                </c:pt>
              </c:numCache>
            </c:numRef>
          </c:val>
          <c:extLst>
            <c:ext xmlns:c16="http://schemas.microsoft.com/office/drawing/2014/chart" uri="{C3380CC4-5D6E-409C-BE32-E72D297353CC}">
              <c16:uniqueId val="{00000012-73E3-4EF4-9FCF-5561BA3B31A3}"/>
            </c:ext>
          </c:extLst>
        </c:ser>
        <c:ser>
          <c:idx val="4"/>
          <c:order val="4"/>
          <c:tx>
            <c:strRef>
              <c:f>'Figure 1.7'!$G$5</c:f>
              <c:strCache>
                <c:ptCount val="1"/>
                <c:pt idx="0">
                  <c:v>$100-$200</c:v>
                </c:pt>
              </c:strCache>
            </c:strRef>
          </c:tx>
          <c:spPr>
            <a:solidFill>
              <a:schemeClr val="accent4"/>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1.7'!$G$6:$G$21</c:f>
              <c:numCache>
                <c:formatCode>0</c:formatCode>
                <c:ptCount val="16"/>
                <c:pt idx="0">
                  <c:v>33.46</c:v>
                </c:pt>
                <c:pt idx="1">
                  <c:v>14.58</c:v>
                </c:pt>
                <c:pt idx="2">
                  <c:v>12.45</c:v>
                </c:pt>
                <c:pt idx="3">
                  <c:v>10.01</c:v>
                </c:pt>
                <c:pt idx="4">
                  <c:v>3.28</c:v>
                </c:pt>
                <c:pt idx="5">
                  <c:v>1.79</c:v>
                </c:pt>
                <c:pt idx="6">
                  <c:v>2.61</c:v>
                </c:pt>
                <c:pt idx="7">
                  <c:v>4.9800000000000004</c:v>
                </c:pt>
                <c:pt idx="8">
                  <c:v>1.51</c:v>
                </c:pt>
                <c:pt idx="9">
                  <c:v>16.55</c:v>
                </c:pt>
                <c:pt idx="10">
                  <c:v>18.440000000000001</c:v>
                </c:pt>
                <c:pt idx="11">
                  <c:v>21.71</c:v>
                </c:pt>
                <c:pt idx="12">
                  <c:v>47.11</c:v>
                </c:pt>
                <c:pt idx="13">
                  <c:v>28.53</c:v>
                </c:pt>
                <c:pt idx="14">
                  <c:v>48.18</c:v>
                </c:pt>
                <c:pt idx="15">
                  <c:v>72.900000000000006</c:v>
                </c:pt>
              </c:numCache>
            </c:numRef>
          </c:val>
          <c:extLst>
            <c:ext xmlns:c16="http://schemas.microsoft.com/office/drawing/2014/chart" uri="{C3380CC4-5D6E-409C-BE32-E72D297353CC}">
              <c16:uniqueId val="{00000014-73E3-4EF4-9FCF-5561BA3B31A3}"/>
            </c:ext>
          </c:extLst>
        </c:ser>
        <c:ser>
          <c:idx val="5"/>
          <c:order val="5"/>
          <c:tx>
            <c:strRef>
              <c:f>'Figure 1.7'!$H$5</c:f>
              <c:strCache>
                <c:ptCount val="1"/>
                <c:pt idx="0">
                  <c:v>$200-$500</c:v>
                </c:pt>
              </c:strCache>
            </c:strRef>
          </c:tx>
          <c:spPr>
            <a:solidFill>
              <a:schemeClr val="accent4">
                <a:lumMod val="60000"/>
                <a:lumOff val="40000"/>
              </a:schemeClr>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1.7'!$H$6:$H$21</c:f>
              <c:numCache>
                <c:formatCode>0</c:formatCode>
                <c:ptCount val="16"/>
                <c:pt idx="0">
                  <c:v>1.99</c:v>
                </c:pt>
                <c:pt idx="1">
                  <c:v>5.03</c:v>
                </c:pt>
                <c:pt idx="2">
                  <c:v>4.6100000000000003</c:v>
                </c:pt>
                <c:pt idx="3">
                  <c:v>2.96</c:v>
                </c:pt>
                <c:pt idx="4">
                  <c:v>1.79</c:v>
                </c:pt>
                <c:pt idx="5">
                  <c:v>0.64</c:v>
                </c:pt>
                <c:pt idx="6">
                  <c:v>1.22</c:v>
                </c:pt>
                <c:pt idx="7">
                  <c:v>3.92</c:v>
                </c:pt>
                <c:pt idx="8">
                  <c:v>1.3</c:v>
                </c:pt>
                <c:pt idx="9">
                  <c:v>12.4</c:v>
                </c:pt>
                <c:pt idx="10">
                  <c:v>15.14</c:v>
                </c:pt>
                <c:pt idx="11">
                  <c:v>11.39</c:v>
                </c:pt>
                <c:pt idx="12">
                  <c:v>16.91</c:v>
                </c:pt>
                <c:pt idx="13">
                  <c:v>205.61</c:v>
                </c:pt>
                <c:pt idx="14">
                  <c:v>121.21</c:v>
                </c:pt>
                <c:pt idx="15">
                  <c:v>37.64</c:v>
                </c:pt>
              </c:numCache>
            </c:numRef>
          </c:val>
          <c:extLst>
            <c:ext xmlns:c16="http://schemas.microsoft.com/office/drawing/2014/chart" uri="{C3380CC4-5D6E-409C-BE32-E72D297353CC}">
              <c16:uniqueId val="{00000016-73E3-4EF4-9FCF-5561BA3B31A3}"/>
            </c:ext>
          </c:extLst>
        </c:ser>
        <c:ser>
          <c:idx val="6"/>
          <c:order val="6"/>
          <c:tx>
            <c:strRef>
              <c:f>'Figure 1.7'!$I$5</c:f>
              <c:strCache>
                <c:ptCount val="1"/>
                <c:pt idx="0">
                  <c:v>$500-$1,000</c:v>
                </c:pt>
              </c:strCache>
            </c:strRef>
          </c:tx>
          <c:spPr>
            <a:solidFill>
              <a:schemeClr val="accent6"/>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1.7'!$I$6:$I$21</c:f>
              <c:numCache>
                <c:formatCode>0</c:formatCode>
                <c:ptCount val="16"/>
                <c:pt idx="0">
                  <c:v>0</c:v>
                </c:pt>
                <c:pt idx="1">
                  <c:v>0</c:v>
                </c:pt>
                <c:pt idx="2">
                  <c:v>0</c:v>
                </c:pt>
                <c:pt idx="3">
                  <c:v>0</c:v>
                </c:pt>
                <c:pt idx="4">
                  <c:v>0.89</c:v>
                </c:pt>
                <c:pt idx="5">
                  <c:v>0.41</c:v>
                </c:pt>
                <c:pt idx="6">
                  <c:v>0</c:v>
                </c:pt>
                <c:pt idx="7">
                  <c:v>0.47</c:v>
                </c:pt>
                <c:pt idx="8">
                  <c:v>0.7</c:v>
                </c:pt>
                <c:pt idx="9">
                  <c:v>1.58</c:v>
                </c:pt>
                <c:pt idx="10">
                  <c:v>1.1200000000000001</c:v>
                </c:pt>
                <c:pt idx="11">
                  <c:v>3.71</c:v>
                </c:pt>
                <c:pt idx="12">
                  <c:v>1.1000000000000001</c:v>
                </c:pt>
                <c:pt idx="13">
                  <c:v>37.869999999999997</c:v>
                </c:pt>
                <c:pt idx="14">
                  <c:v>40.26</c:v>
                </c:pt>
                <c:pt idx="15">
                  <c:v>0.93</c:v>
                </c:pt>
              </c:numCache>
            </c:numRef>
          </c:val>
          <c:extLst>
            <c:ext xmlns:c16="http://schemas.microsoft.com/office/drawing/2014/chart" uri="{C3380CC4-5D6E-409C-BE32-E72D297353CC}">
              <c16:uniqueId val="{00000018-73E3-4EF4-9FCF-5561BA3B31A3}"/>
            </c:ext>
          </c:extLst>
        </c:ser>
        <c:ser>
          <c:idx val="7"/>
          <c:order val="7"/>
          <c:tx>
            <c:strRef>
              <c:f>'Figure 1.7'!$J$5</c:f>
              <c:strCache>
                <c:ptCount val="1"/>
                <c:pt idx="0">
                  <c:v>$1,000-$2,000</c:v>
                </c:pt>
              </c:strCache>
            </c:strRef>
          </c:tx>
          <c:spPr>
            <a:solidFill>
              <a:schemeClr val="accent6">
                <a:lumMod val="40000"/>
                <a:lumOff val="60000"/>
              </a:schemeClr>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1.7'!$J$6:$J$21</c:f>
              <c:numCache>
                <c:formatCode>0</c:formatCode>
                <c:ptCount val="16"/>
                <c:pt idx="0">
                  <c:v>0</c:v>
                </c:pt>
                <c:pt idx="1">
                  <c:v>0.36</c:v>
                </c:pt>
                <c:pt idx="2">
                  <c:v>0</c:v>
                </c:pt>
                <c:pt idx="3">
                  <c:v>0</c:v>
                </c:pt>
                <c:pt idx="4">
                  <c:v>1.7</c:v>
                </c:pt>
                <c:pt idx="5">
                  <c:v>0</c:v>
                </c:pt>
                <c:pt idx="6">
                  <c:v>0</c:v>
                </c:pt>
                <c:pt idx="7">
                  <c:v>0.98</c:v>
                </c:pt>
                <c:pt idx="8">
                  <c:v>0.51</c:v>
                </c:pt>
                <c:pt idx="9">
                  <c:v>12.94</c:v>
                </c:pt>
                <c:pt idx="10">
                  <c:v>3.94</c:v>
                </c:pt>
                <c:pt idx="11">
                  <c:v>2.69</c:v>
                </c:pt>
                <c:pt idx="12">
                  <c:v>3.35</c:v>
                </c:pt>
                <c:pt idx="13">
                  <c:v>6.45</c:v>
                </c:pt>
                <c:pt idx="14">
                  <c:v>7.67</c:v>
                </c:pt>
                <c:pt idx="15">
                  <c:v>0.22</c:v>
                </c:pt>
              </c:numCache>
            </c:numRef>
          </c:val>
          <c:extLst>
            <c:ext xmlns:c16="http://schemas.microsoft.com/office/drawing/2014/chart" uri="{C3380CC4-5D6E-409C-BE32-E72D297353CC}">
              <c16:uniqueId val="{0000001A-73E3-4EF4-9FCF-5561BA3B31A3}"/>
            </c:ext>
          </c:extLst>
        </c:ser>
        <c:ser>
          <c:idx val="8"/>
          <c:order val="8"/>
          <c:tx>
            <c:strRef>
              <c:f>'Figure 1.7'!$K$5</c:f>
              <c:strCache>
                <c:ptCount val="1"/>
                <c:pt idx="0">
                  <c:v>$2,000-$5,000</c:v>
                </c:pt>
              </c:strCache>
            </c:strRef>
          </c:tx>
          <c:spPr>
            <a:solidFill>
              <a:schemeClr val="accent5">
                <a:lumMod val="60000"/>
                <a:lumOff val="40000"/>
              </a:schemeClr>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1.7'!$K$6:$K$21</c:f>
              <c:numCache>
                <c:formatCode>0</c:formatCode>
                <c:ptCount val="16"/>
                <c:pt idx="0">
                  <c:v>0</c:v>
                </c:pt>
                <c:pt idx="1">
                  <c:v>0</c:v>
                </c:pt>
                <c:pt idx="2">
                  <c:v>1</c:v>
                </c:pt>
                <c:pt idx="3">
                  <c:v>0</c:v>
                </c:pt>
                <c:pt idx="4">
                  <c:v>1.87</c:v>
                </c:pt>
                <c:pt idx="5">
                  <c:v>0</c:v>
                </c:pt>
                <c:pt idx="6">
                  <c:v>0</c:v>
                </c:pt>
                <c:pt idx="7">
                  <c:v>1.8</c:v>
                </c:pt>
                <c:pt idx="8">
                  <c:v>4.0199999999999996</c:v>
                </c:pt>
                <c:pt idx="9">
                  <c:v>42.41</c:v>
                </c:pt>
                <c:pt idx="10">
                  <c:v>11.85</c:v>
                </c:pt>
                <c:pt idx="11">
                  <c:v>11.26</c:v>
                </c:pt>
                <c:pt idx="12">
                  <c:v>17.89</c:v>
                </c:pt>
                <c:pt idx="13">
                  <c:v>21.51</c:v>
                </c:pt>
                <c:pt idx="14">
                  <c:v>11.65</c:v>
                </c:pt>
                <c:pt idx="15">
                  <c:v>3.65</c:v>
                </c:pt>
              </c:numCache>
            </c:numRef>
          </c:val>
          <c:extLst>
            <c:ext xmlns:c16="http://schemas.microsoft.com/office/drawing/2014/chart" uri="{C3380CC4-5D6E-409C-BE32-E72D297353CC}">
              <c16:uniqueId val="{0000001C-73E3-4EF4-9FCF-5561BA3B31A3}"/>
            </c:ext>
          </c:extLst>
        </c:ser>
        <c:ser>
          <c:idx val="9"/>
          <c:order val="9"/>
          <c:tx>
            <c:strRef>
              <c:f>'Figure 1.7'!$L$5</c:f>
              <c:strCache>
                <c:ptCount val="1"/>
                <c:pt idx="0">
                  <c:v> &gt;$5,000</c:v>
                </c:pt>
              </c:strCache>
            </c:strRef>
          </c:tx>
          <c:spPr>
            <a:solidFill>
              <a:schemeClr val="accent5"/>
            </a:solidFill>
            <a:ln>
              <a:noFill/>
            </a:ln>
            <a:effectLst/>
          </c:spPr>
          <c:invertIfNegative val="0"/>
          <c:cat>
            <c:multiLvlStrRef>
              <c:f>'Figure 1.7'!$A$6:$B$21</c:f>
              <c:multiLvlStrCache>
                <c:ptCount val="1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lvl>
                <c:lvl>
                  <c:pt idx="0">
                    <c:v>2019</c:v>
                  </c:pt>
                  <c:pt idx="4">
                    <c:v>2020</c:v>
                  </c:pt>
                  <c:pt idx="8">
                    <c:v>2021</c:v>
                  </c:pt>
                  <c:pt idx="12">
                    <c:v>2022</c:v>
                  </c:pt>
                </c:lvl>
              </c:multiLvlStrCache>
            </c:multiLvlStrRef>
          </c:cat>
          <c:val>
            <c:numRef>
              <c:f>'Figure 1.7'!$L$6:$L$21</c:f>
              <c:numCache>
                <c:formatCode>0</c:formatCode>
                <c:ptCount val="16"/>
                <c:pt idx="0">
                  <c:v>0</c:v>
                </c:pt>
                <c:pt idx="1">
                  <c:v>0</c:v>
                </c:pt>
                <c:pt idx="2">
                  <c:v>0</c:v>
                </c:pt>
                <c:pt idx="3">
                  <c:v>0</c:v>
                </c:pt>
                <c:pt idx="4">
                  <c:v>0</c:v>
                </c:pt>
                <c:pt idx="5">
                  <c:v>0</c:v>
                </c:pt>
                <c:pt idx="6">
                  <c:v>0</c:v>
                </c:pt>
                <c:pt idx="7">
                  <c:v>0</c:v>
                </c:pt>
                <c:pt idx="8">
                  <c:v>0</c:v>
                </c:pt>
                <c:pt idx="9">
                  <c:v>20.91</c:v>
                </c:pt>
                <c:pt idx="10">
                  <c:v>3.72</c:v>
                </c:pt>
                <c:pt idx="11">
                  <c:v>18.82</c:v>
                </c:pt>
                <c:pt idx="12">
                  <c:v>44.37</c:v>
                </c:pt>
                <c:pt idx="13">
                  <c:v>40.06</c:v>
                </c:pt>
                <c:pt idx="14">
                  <c:v>16.05</c:v>
                </c:pt>
                <c:pt idx="15">
                  <c:v>0</c:v>
                </c:pt>
              </c:numCache>
            </c:numRef>
          </c:val>
          <c:extLst>
            <c:ext xmlns:c16="http://schemas.microsoft.com/office/drawing/2014/chart" uri="{C3380CC4-5D6E-409C-BE32-E72D297353CC}">
              <c16:uniqueId val="{0000001E-73E3-4EF4-9FCF-5561BA3B31A3}"/>
            </c:ext>
          </c:extLst>
        </c:ser>
        <c:dLbls>
          <c:showLegendKey val="0"/>
          <c:showVal val="0"/>
          <c:showCatName val="0"/>
          <c:showSerName val="0"/>
          <c:showPercent val="0"/>
          <c:showBubbleSize val="0"/>
        </c:dLbls>
        <c:gapWidth val="25"/>
        <c:overlap val="100"/>
        <c:axId val="751597792"/>
        <c:axId val="751598448"/>
      </c:barChart>
      <c:catAx>
        <c:axId val="751597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1598448"/>
        <c:crossesAt val="0"/>
        <c:auto val="1"/>
        <c:lblAlgn val="ctr"/>
        <c:lblOffset val="100"/>
        <c:noMultiLvlLbl val="0"/>
      </c:catAx>
      <c:valAx>
        <c:axId val="75159844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$/MWh</a:t>
                </a:r>
              </a:p>
            </c:rich>
          </c:tx>
          <c:layout>
            <c:manualLayout>
              <c:xMode val="edge"/>
              <c:yMode val="edge"/>
              <c:x val="4.0386243386243388E-3"/>
              <c:y val="0.36286071623597388"/>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1597792"/>
        <c:crosses val="autoZero"/>
        <c:crossBetween val="between"/>
      </c:valAx>
      <c:spPr>
        <a:solidFill>
          <a:schemeClr val="tx2">
            <a:lumMod val="40000"/>
            <a:lumOff val="60000"/>
          </a:schemeClr>
        </a:solidFill>
        <a:ln>
          <a:noFill/>
        </a:ln>
        <a:effectLst/>
      </c:spPr>
    </c:plotArea>
    <c:legend>
      <c:legendPos val="b"/>
      <c:layout>
        <c:manualLayout>
          <c:xMode val="edge"/>
          <c:yMode val="edge"/>
          <c:x val="0"/>
          <c:y val="0.93162787759978638"/>
          <c:w val="0.99989234396547888"/>
          <c:h val="6.787967472415237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1"/>
          <c:tx>
            <c:v>NEM VWA regional price (minimum and maximum)</c:v>
          </c:tx>
          <c:spPr>
            <a:ln w="25400" cap="rnd">
              <a:noFill/>
              <a:round/>
            </a:ln>
            <a:effectLst/>
          </c:spPr>
          <c:marker>
            <c:symbol val="dash"/>
            <c:size val="5"/>
            <c:spPr>
              <a:solidFill>
                <a:srgbClr val="303F51"/>
              </a:solidFill>
              <a:ln w="9525">
                <a:solidFill>
                  <a:srgbClr val="303F51"/>
                </a:solidFill>
              </a:ln>
              <a:effectLst/>
            </c:spPr>
          </c:marker>
          <c:cat>
            <c:multiLvlStrRef>
              <c:f>'Figure 1.8'!$A$5:$C$53</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2019</c:v>
                  </c:pt>
                  <c:pt idx="12">
                    <c:v>2020</c:v>
                  </c:pt>
                  <c:pt idx="24">
                    <c:v>2021</c:v>
                  </c:pt>
                  <c:pt idx="36">
                    <c:v>2022</c:v>
                  </c:pt>
                  <c:pt idx="48">
                    <c:v>2023</c:v>
                  </c:pt>
                </c:lvl>
              </c:multiLvlStrCache>
            </c:multiLvlStrRef>
          </c:cat>
          <c:val>
            <c:numRef>
              <c:f>'Figure 1.8'!$E$5:$E$53</c:f>
              <c:numCache>
                <c:formatCode>0.00</c:formatCode>
                <c:ptCount val="49"/>
                <c:pt idx="0">
                  <c:v>96.91</c:v>
                </c:pt>
                <c:pt idx="1">
                  <c:v>86.13</c:v>
                </c:pt>
                <c:pt idx="2">
                  <c:v>82.91</c:v>
                </c:pt>
                <c:pt idx="3">
                  <c:v>70.2</c:v>
                </c:pt>
                <c:pt idx="4">
                  <c:v>74.739999999999995</c:v>
                </c:pt>
                <c:pt idx="5">
                  <c:v>88.56</c:v>
                </c:pt>
                <c:pt idx="6">
                  <c:v>68.48</c:v>
                </c:pt>
                <c:pt idx="7">
                  <c:v>65.11</c:v>
                </c:pt>
                <c:pt idx="8">
                  <c:v>58.21</c:v>
                </c:pt>
                <c:pt idx="9">
                  <c:v>73.19</c:v>
                </c:pt>
                <c:pt idx="10">
                  <c:v>56.59</c:v>
                </c:pt>
                <c:pt idx="11">
                  <c:v>52.01</c:v>
                </c:pt>
                <c:pt idx="12">
                  <c:v>56.21</c:v>
                </c:pt>
                <c:pt idx="13">
                  <c:v>39.18</c:v>
                </c:pt>
                <c:pt idx="14">
                  <c:v>37.22</c:v>
                </c:pt>
                <c:pt idx="15">
                  <c:v>23.49</c:v>
                </c:pt>
                <c:pt idx="16">
                  <c:v>32.979999999999997</c:v>
                </c:pt>
                <c:pt idx="17">
                  <c:v>35.29</c:v>
                </c:pt>
                <c:pt idx="18">
                  <c:v>40.229999999999997</c:v>
                </c:pt>
                <c:pt idx="19">
                  <c:v>32.799999999999997</c:v>
                </c:pt>
                <c:pt idx="20">
                  <c:v>21.41</c:v>
                </c:pt>
                <c:pt idx="21">
                  <c:v>36.93</c:v>
                </c:pt>
                <c:pt idx="22">
                  <c:v>42.3</c:v>
                </c:pt>
                <c:pt idx="23">
                  <c:v>23.58</c:v>
                </c:pt>
                <c:pt idx="24">
                  <c:v>25.14</c:v>
                </c:pt>
                <c:pt idx="25">
                  <c:v>23.77</c:v>
                </c:pt>
                <c:pt idx="26">
                  <c:v>30.93</c:v>
                </c:pt>
                <c:pt idx="27">
                  <c:v>25.42</c:v>
                </c:pt>
                <c:pt idx="28">
                  <c:v>42.53</c:v>
                </c:pt>
                <c:pt idx="29">
                  <c:v>70.23</c:v>
                </c:pt>
                <c:pt idx="30">
                  <c:v>38.83</c:v>
                </c:pt>
                <c:pt idx="31">
                  <c:v>22.6</c:v>
                </c:pt>
                <c:pt idx="32">
                  <c:v>17.71</c:v>
                </c:pt>
                <c:pt idx="33">
                  <c:v>10.31</c:v>
                </c:pt>
                <c:pt idx="34">
                  <c:v>32.32</c:v>
                </c:pt>
                <c:pt idx="35">
                  <c:v>37.630000000000003</c:v>
                </c:pt>
                <c:pt idx="36">
                  <c:v>62.94</c:v>
                </c:pt>
                <c:pt idx="37">
                  <c:v>58.14</c:v>
                </c:pt>
                <c:pt idx="38">
                  <c:v>58.89</c:v>
                </c:pt>
                <c:pt idx="39">
                  <c:v>143.82</c:v>
                </c:pt>
                <c:pt idx="40">
                  <c:v>221.98</c:v>
                </c:pt>
                <c:pt idx="41">
                  <c:v>304.56</c:v>
                </c:pt>
                <c:pt idx="42">
                  <c:v>326.82</c:v>
                </c:pt>
                <c:pt idx="43">
                  <c:v>130.36000000000001</c:v>
                </c:pt>
                <c:pt idx="44">
                  <c:v>121.26</c:v>
                </c:pt>
                <c:pt idx="45">
                  <c:v>107.6</c:v>
                </c:pt>
                <c:pt idx="46">
                  <c:v>64.3</c:v>
                </c:pt>
                <c:pt idx="47">
                  <c:v>37.68</c:v>
                </c:pt>
                <c:pt idx="48">
                  <c:v>55.67</c:v>
                </c:pt>
              </c:numCache>
            </c:numRef>
          </c:val>
          <c:smooth val="0"/>
          <c:extLst>
            <c:ext xmlns:c16="http://schemas.microsoft.com/office/drawing/2014/chart" uri="{C3380CC4-5D6E-409C-BE32-E72D297353CC}">
              <c16:uniqueId val="{00000000-BF8B-4B7B-862F-BABCC2691028}"/>
            </c:ext>
          </c:extLst>
        </c:ser>
        <c:ser>
          <c:idx val="4"/>
          <c:order val="2"/>
          <c:tx>
            <c:strRef>
              <c:f>'Figure 1.8'!$F$4</c:f>
              <c:strCache>
                <c:ptCount val="1"/>
                <c:pt idx="0">
                  <c:v>NEM VWA regional price (maximum, LHS)</c:v>
                </c:pt>
              </c:strCache>
            </c:strRef>
          </c:tx>
          <c:spPr>
            <a:ln w="25400" cap="rnd">
              <a:noFill/>
              <a:round/>
            </a:ln>
            <a:effectLst/>
          </c:spPr>
          <c:marker>
            <c:symbol val="dash"/>
            <c:size val="5"/>
            <c:spPr>
              <a:solidFill>
                <a:srgbClr val="303F51"/>
              </a:solidFill>
              <a:ln w="9525">
                <a:solidFill>
                  <a:srgbClr val="303F51"/>
                </a:solidFill>
              </a:ln>
              <a:effectLst/>
            </c:spPr>
          </c:marker>
          <c:cat>
            <c:multiLvlStrRef>
              <c:f>'Figure 1.8'!$A$5:$C$53</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pt idx="48">
                    <c:v>Q1</c:v>
                  </c:pt>
                </c:lvl>
                <c:lvl>
                  <c:pt idx="0">
                    <c:v>2019</c:v>
                  </c:pt>
                  <c:pt idx="12">
                    <c:v>2020</c:v>
                  </c:pt>
                  <c:pt idx="24">
                    <c:v>2021</c:v>
                  </c:pt>
                  <c:pt idx="36">
                    <c:v>2022</c:v>
                  </c:pt>
                  <c:pt idx="48">
                    <c:v>2023</c:v>
                  </c:pt>
                </c:lvl>
              </c:multiLvlStrCache>
            </c:multiLvlStrRef>
          </c:cat>
          <c:val>
            <c:numRef>
              <c:f>'Figure 1.8'!$F$5:$F$53</c:f>
              <c:numCache>
                <c:formatCode>0.00</c:formatCode>
                <c:ptCount val="49"/>
                <c:pt idx="0">
                  <c:v>358.4</c:v>
                </c:pt>
                <c:pt idx="1">
                  <c:v>135.58000000000001</c:v>
                </c:pt>
                <c:pt idx="2">
                  <c:v>160.78</c:v>
                </c:pt>
                <c:pt idx="3">
                  <c:v>105.29</c:v>
                </c:pt>
                <c:pt idx="4">
                  <c:v>94.1</c:v>
                </c:pt>
                <c:pt idx="5">
                  <c:v>106.68</c:v>
                </c:pt>
                <c:pt idx="6">
                  <c:v>89.52</c:v>
                </c:pt>
                <c:pt idx="7">
                  <c:v>110.7</c:v>
                </c:pt>
                <c:pt idx="8">
                  <c:v>108.99</c:v>
                </c:pt>
                <c:pt idx="9">
                  <c:v>108.62</c:v>
                </c:pt>
                <c:pt idx="10">
                  <c:v>70.97</c:v>
                </c:pt>
                <c:pt idx="11">
                  <c:v>123.78</c:v>
                </c:pt>
                <c:pt idx="12">
                  <c:v>225.13</c:v>
                </c:pt>
                <c:pt idx="13">
                  <c:v>71.959999999999994</c:v>
                </c:pt>
                <c:pt idx="14">
                  <c:v>47.15</c:v>
                </c:pt>
                <c:pt idx="15">
                  <c:v>41.47</c:v>
                </c:pt>
                <c:pt idx="16">
                  <c:v>43.47</c:v>
                </c:pt>
                <c:pt idx="17">
                  <c:v>54.12</c:v>
                </c:pt>
                <c:pt idx="18">
                  <c:v>66.180000000000007</c:v>
                </c:pt>
                <c:pt idx="19">
                  <c:v>56.86</c:v>
                </c:pt>
                <c:pt idx="20">
                  <c:v>42.24</c:v>
                </c:pt>
                <c:pt idx="21">
                  <c:v>59.94</c:v>
                </c:pt>
                <c:pt idx="22">
                  <c:v>68.45</c:v>
                </c:pt>
                <c:pt idx="23">
                  <c:v>83.48</c:v>
                </c:pt>
                <c:pt idx="24">
                  <c:v>41.75</c:v>
                </c:pt>
                <c:pt idx="25">
                  <c:v>43.54</c:v>
                </c:pt>
                <c:pt idx="26">
                  <c:v>86.97</c:v>
                </c:pt>
                <c:pt idx="27">
                  <c:v>59.55</c:v>
                </c:pt>
                <c:pt idx="28">
                  <c:v>138.44999999999999</c:v>
                </c:pt>
                <c:pt idx="29">
                  <c:v>224.63</c:v>
                </c:pt>
                <c:pt idx="30">
                  <c:v>151.06</c:v>
                </c:pt>
                <c:pt idx="31">
                  <c:v>64.45</c:v>
                </c:pt>
                <c:pt idx="32">
                  <c:v>56.33</c:v>
                </c:pt>
                <c:pt idx="33">
                  <c:v>74.61</c:v>
                </c:pt>
                <c:pt idx="34">
                  <c:v>104.95</c:v>
                </c:pt>
                <c:pt idx="35">
                  <c:v>149.19999999999999</c:v>
                </c:pt>
                <c:pt idx="36">
                  <c:v>153.61000000000001</c:v>
                </c:pt>
                <c:pt idx="37">
                  <c:v>191.67</c:v>
                </c:pt>
                <c:pt idx="38">
                  <c:v>170.62</c:v>
                </c:pt>
                <c:pt idx="39">
                  <c:v>233.63</c:v>
                </c:pt>
                <c:pt idx="40">
                  <c:v>364.93</c:v>
                </c:pt>
                <c:pt idx="41">
                  <c:v>430.87</c:v>
                </c:pt>
                <c:pt idx="42">
                  <c:v>429.61</c:v>
                </c:pt>
                <c:pt idx="43">
                  <c:v>187.28</c:v>
                </c:pt>
                <c:pt idx="44">
                  <c:v>165.66</c:v>
                </c:pt>
                <c:pt idx="45">
                  <c:v>161.84</c:v>
                </c:pt>
                <c:pt idx="46">
                  <c:v>130.77000000000001</c:v>
                </c:pt>
                <c:pt idx="47">
                  <c:v>92.62</c:v>
                </c:pt>
                <c:pt idx="48">
                  <c:v>107.34</c:v>
                </c:pt>
              </c:numCache>
            </c:numRef>
          </c:val>
          <c:smooth val="0"/>
          <c:extLst>
            <c:ext xmlns:c16="http://schemas.microsoft.com/office/drawing/2014/chart" uri="{C3380CC4-5D6E-409C-BE32-E72D297353CC}">
              <c16:uniqueId val="{00000001-BF8B-4B7B-862F-BABCC2691028}"/>
            </c:ext>
          </c:extLst>
        </c:ser>
        <c:dLbls>
          <c:showLegendKey val="0"/>
          <c:showVal val="0"/>
          <c:showCatName val="0"/>
          <c:showSerName val="0"/>
          <c:showPercent val="0"/>
          <c:showBubbleSize val="0"/>
        </c:dLbls>
        <c:hiLowLines>
          <c:spPr>
            <a:ln w="88900" cap="flat" cmpd="sng" algn="ctr">
              <a:solidFill>
                <a:srgbClr val="2E75B6">
                  <a:alpha val="49804"/>
                </a:srgbClr>
              </a:solidFill>
              <a:round/>
            </a:ln>
            <a:effectLst/>
          </c:spPr>
        </c:hiLowLines>
        <c:marker val="1"/>
        <c:smooth val="0"/>
        <c:axId val="1221480736"/>
        <c:axId val="1221481392"/>
      </c:lineChart>
      <c:lineChart>
        <c:grouping val="standard"/>
        <c:varyColors val="0"/>
        <c:ser>
          <c:idx val="2"/>
          <c:order val="0"/>
          <c:tx>
            <c:strRef>
              <c:f>'Figure 1.8'!$D$4</c:f>
              <c:strCache>
                <c:ptCount val="1"/>
                <c:pt idx="0">
                  <c:v>Average ECGM price (RHS)</c:v>
                </c:pt>
              </c:strCache>
            </c:strRef>
          </c:tx>
          <c:spPr>
            <a:ln w="38100" cap="rnd">
              <a:solidFill>
                <a:srgbClr val="E0601F"/>
              </a:solidFill>
              <a:round/>
            </a:ln>
            <a:effectLst/>
          </c:spPr>
          <c:marker>
            <c:symbol val="none"/>
          </c:marker>
          <c:cat>
            <c:multiLvlStrRef>
              <c:f>'Figure 1.8'!$A$5:$C$52</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Q1</c:v>
                  </c:pt>
                  <c:pt idx="3">
                    <c:v>Q2</c:v>
                  </c:pt>
                  <c:pt idx="6">
                    <c:v>Q3</c:v>
                  </c:pt>
                  <c:pt idx="9">
                    <c:v>Q4</c:v>
                  </c:pt>
                  <c:pt idx="12">
                    <c:v>Q1</c:v>
                  </c:pt>
                  <c:pt idx="15">
                    <c:v>Q2</c:v>
                  </c:pt>
                  <c:pt idx="18">
                    <c:v>Q3</c:v>
                  </c:pt>
                  <c:pt idx="21">
                    <c:v>Q4</c:v>
                  </c:pt>
                  <c:pt idx="24">
                    <c:v>Q1</c:v>
                  </c:pt>
                  <c:pt idx="27">
                    <c:v>Q2</c:v>
                  </c:pt>
                  <c:pt idx="30">
                    <c:v>Q3</c:v>
                  </c:pt>
                  <c:pt idx="33">
                    <c:v>Q4</c:v>
                  </c:pt>
                  <c:pt idx="36">
                    <c:v>Q1</c:v>
                  </c:pt>
                  <c:pt idx="39">
                    <c:v>Q2</c:v>
                  </c:pt>
                  <c:pt idx="42">
                    <c:v>Q3</c:v>
                  </c:pt>
                  <c:pt idx="45">
                    <c:v>Q4</c:v>
                  </c:pt>
                </c:lvl>
                <c:lvl>
                  <c:pt idx="0">
                    <c:v>2019</c:v>
                  </c:pt>
                  <c:pt idx="12">
                    <c:v>2020</c:v>
                  </c:pt>
                  <c:pt idx="24">
                    <c:v>2021</c:v>
                  </c:pt>
                  <c:pt idx="36">
                    <c:v>2022</c:v>
                  </c:pt>
                </c:lvl>
              </c:multiLvlStrCache>
            </c:multiLvlStrRef>
          </c:cat>
          <c:val>
            <c:numRef>
              <c:f>'Figure 1.8'!$D$5:$D$53</c:f>
              <c:numCache>
                <c:formatCode>0.00</c:formatCode>
                <c:ptCount val="49"/>
                <c:pt idx="0">
                  <c:v>9.9991129032258055</c:v>
                </c:pt>
                <c:pt idx="1">
                  <c:v>9.7268749999999997</c:v>
                </c:pt>
                <c:pt idx="2">
                  <c:v>9.9837903225806457</c:v>
                </c:pt>
                <c:pt idx="3">
                  <c:v>9.9982499999999987</c:v>
                </c:pt>
                <c:pt idx="4">
                  <c:v>9.3327419354838703</c:v>
                </c:pt>
                <c:pt idx="5">
                  <c:v>9.6593333333333344</c:v>
                </c:pt>
                <c:pt idx="6">
                  <c:v>8.4190322580645169</c:v>
                </c:pt>
                <c:pt idx="7">
                  <c:v>8.1376612903225816</c:v>
                </c:pt>
                <c:pt idx="8">
                  <c:v>8.1435833333333338</c:v>
                </c:pt>
                <c:pt idx="9">
                  <c:v>8.4665322580645164</c:v>
                </c:pt>
                <c:pt idx="10">
                  <c:v>7.4747500000000002</c:v>
                </c:pt>
                <c:pt idx="11">
                  <c:v>6.538306451612903</c:v>
                </c:pt>
                <c:pt idx="12">
                  <c:v>6.3054838709677421</c:v>
                </c:pt>
                <c:pt idx="13">
                  <c:v>6.0440517241379306</c:v>
                </c:pt>
                <c:pt idx="14">
                  <c:v>4.8299193548387098</c:v>
                </c:pt>
                <c:pt idx="15">
                  <c:v>4.6207499999999992</c:v>
                </c:pt>
                <c:pt idx="16">
                  <c:v>4.5179032258064522</c:v>
                </c:pt>
                <c:pt idx="17">
                  <c:v>4.3361666666666672</c:v>
                </c:pt>
                <c:pt idx="18">
                  <c:v>4.6662903225806449</c:v>
                </c:pt>
                <c:pt idx="19">
                  <c:v>4.6941129032258075</c:v>
                </c:pt>
                <c:pt idx="20">
                  <c:v>4.5224166666666674</c:v>
                </c:pt>
                <c:pt idx="21">
                  <c:v>5.4061290322580646</c:v>
                </c:pt>
                <c:pt idx="22">
                  <c:v>6.0135833333333322</c:v>
                </c:pt>
                <c:pt idx="23">
                  <c:v>6.4079032258064519</c:v>
                </c:pt>
                <c:pt idx="24">
                  <c:v>6.1187096774193552</c:v>
                </c:pt>
                <c:pt idx="25">
                  <c:v>5.8814285714285717</c:v>
                </c:pt>
                <c:pt idx="26">
                  <c:v>5.9910483870967735</c:v>
                </c:pt>
                <c:pt idx="27">
                  <c:v>6.8127499999999994</c:v>
                </c:pt>
                <c:pt idx="28">
                  <c:v>7.2229838709677416</c:v>
                </c:pt>
                <c:pt idx="29">
                  <c:v>10.662333333333333</c:v>
                </c:pt>
                <c:pt idx="30">
                  <c:v>16.063064516129032</c:v>
                </c:pt>
                <c:pt idx="31">
                  <c:v>8.3815322580645173</c:v>
                </c:pt>
                <c:pt idx="32">
                  <c:v>8.0290000000000017</c:v>
                </c:pt>
                <c:pt idx="33">
                  <c:v>8.1578225806451616</c:v>
                </c:pt>
                <c:pt idx="34">
                  <c:v>12.046999999999999</c:v>
                </c:pt>
                <c:pt idx="35">
                  <c:v>11.421774193548387</c:v>
                </c:pt>
                <c:pt idx="36">
                  <c:v>8.757096774193549</c:v>
                </c:pt>
                <c:pt idx="37">
                  <c:v>10.003571428571428</c:v>
                </c:pt>
                <c:pt idx="38">
                  <c:v>11.015564516129032</c:v>
                </c:pt>
                <c:pt idx="39">
                  <c:v>15.856999999999999</c:v>
                </c:pt>
                <c:pt idx="40">
                  <c:v>31.969354838709684</c:v>
                </c:pt>
                <c:pt idx="41">
                  <c:v>39.347833333333334</c:v>
                </c:pt>
                <c:pt idx="42">
                  <c:v>40.927661290322582</c:v>
                </c:pt>
                <c:pt idx="43">
                  <c:v>16.832338709677419</c:v>
                </c:pt>
                <c:pt idx="44">
                  <c:v>20.585583333333336</c:v>
                </c:pt>
                <c:pt idx="45">
                  <c:v>19.547016129032261</c:v>
                </c:pt>
                <c:pt idx="46">
                  <c:v>19.107750000000006</c:v>
                </c:pt>
                <c:pt idx="47">
                  <c:v>15.084032258064516</c:v>
                </c:pt>
                <c:pt idx="48">
                  <c:v>12.632661290322583</c:v>
                </c:pt>
              </c:numCache>
            </c:numRef>
          </c:val>
          <c:smooth val="0"/>
          <c:extLst>
            <c:ext xmlns:c16="http://schemas.microsoft.com/office/drawing/2014/chart" uri="{C3380CC4-5D6E-409C-BE32-E72D297353CC}">
              <c16:uniqueId val="{00000002-BF8B-4B7B-862F-BABCC2691028}"/>
            </c:ext>
          </c:extLst>
        </c:ser>
        <c:dLbls>
          <c:showLegendKey val="0"/>
          <c:showVal val="0"/>
          <c:showCatName val="0"/>
          <c:showSerName val="0"/>
          <c:showPercent val="0"/>
          <c:showBubbleSize val="0"/>
        </c:dLbls>
        <c:marker val="1"/>
        <c:smooth val="0"/>
        <c:axId val="1286636240"/>
        <c:axId val="1286635584"/>
      </c:lineChart>
      <c:catAx>
        <c:axId val="122148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1481392"/>
        <c:crosses val="autoZero"/>
        <c:auto val="1"/>
        <c:lblAlgn val="ctr"/>
        <c:lblOffset val="100"/>
        <c:noMultiLvlLbl val="0"/>
      </c:catAx>
      <c:valAx>
        <c:axId val="1221481392"/>
        <c:scaling>
          <c:orientation val="minMax"/>
          <c:max val="5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Electricity VWA price ($/MWh)</a:t>
                </a:r>
              </a:p>
            </c:rich>
          </c:tx>
          <c:layout>
            <c:manualLayout>
              <c:xMode val="edge"/>
              <c:yMode val="edge"/>
              <c:x val="9.358811375111277E-3"/>
              <c:y val="0.21166203809586043"/>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1480736"/>
        <c:crosses val="autoZero"/>
        <c:crossBetween val="between"/>
      </c:valAx>
      <c:valAx>
        <c:axId val="1286635584"/>
        <c:scaling>
          <c:orientation val="minMax"/>
          <c:max val="50"/>
        </c:scaling>
        <c:delete val="0"/>
        <c:axPos val="r"/>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East coast gas market average price ($/GJ)</a:t>
                </a:r>
              </a:p>
            </c:rich>
          </c:tx>
          <c:layout>
            <c:manualLayout>
              <c:xMode val="edge"/>
              <c:yMode val="edge"/>
              <c:x val="0.97025757262194545"/>
              <c:y val="0.1713237712505853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6636240"/>
        <c:crosses val="max"/>
        <c:crossBetween val="between"/>
      </c:valAx>
      <c:catAx>
        <c:axId val="1286636240"/>
        <c:scaling>
          <c:orientation val="minMax"/>
        </c:scaling>
        <c:delete val="1"/>
        <c:axPos val="b"/>
        <c:numFmt formatCode="General" sourceLinked="1"/>
        <c:majorTickMark val="out"/>
        <c:minorTickMark val="none"/>
        <c:tickLblPos val="nextTo"/>
        <c:crossAx val="1286635584"/>
        <c:crosses val="autoZero"/>
        <c:auto val="1"/>
        <c:lblAlgn val="ctr"/>
        <c:lblOffset val="100"/>
        <c:noMultiLvlLbl val="0"/>
      </c:catAx>
      <c:spPr>
        <a:solidFill>
          <a:srgbClr val="D9D9D9"/>
        </a:solidFill>
        <a:ln>
          <a:noFill/>
        </a:ln>
        <a:effectLst/>
      </c:spPr>
    </c:plotArea>
    <c:legend>
      <c:legendPos val="b"/>
      <c:legendEntry>
        <c:idx val="1"/>
        <c:delete val="1"/>
      </c:legendEntry>
      <c:layout>
        <c:manualLayout>
          <c:xMode val="edge"/>
          <c:yMode val="edge"/>
          <c:x val="6.8884503368592781E-2"/>
          <c:y val="0.92054460461065379"/>
          <c:w val="0.86515353559273145"/>
          <c:h val="7.945539538934608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6371118120553E-2"/>
          <c:y val="3.2388663967611336E-2"/>
          <c:w val="0.90523464021393141"/>
          <c:h val="0.81607174759850787"/>
        </c:manualLayout>
      </c:layout>
      <c:lineChart>
        <c:grouping val="standard"/>
        <c:varyColors val="0"/>
        <c:ser>
          <c:idx val="3"/>
          <c:order val="0"/>
          <c:tx>
            <c:strRef>
              <c:f>'Figure 2.1'!$B$5</c:f>
              <c:strCache>
                <c:ptCount val="1"/>
                <c:pt idx="0">
                  <c:v>NSW</c:v>
                </c:pt>
              </c:strCache>
            </c:strRef>
          </c:tx>
          <c:spPr>
            <a:ln w="28575" cap="rnd">
              <a:solidFill>
                <a:schemeClr val="accent2"/>
              </a:solidFill>
              <a:round/>
            </a:ln>
            <a:effectLst/>
          </c:spPr>
          <c:marker>
            <c:symbol val="none"/>
          </c:marker>
          <c:cat>
            <c:numRef>
              <c:f>'Figure 2.1'!$A$6:$A$134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2.1'!$B$6:$B$134</c:f>
              <c:numCache>
                <c:formatCode>0</c:formatCode>
                <c:ptCount val="129"/>
                <c:pt idx="0">
                  <c:v>255</c:v>
                </c:pt>
                <c:pt idx="1">
                  <c:v>256.5</c:v>
                </c:pt>
                <c:pt idx="2">
                  <c:v>248</c:v>
                </c:pt>
                <c:pt idx="3">
                  <c:v>244</c:v>
                </c:pt>
                <c:pt idx="4">
                  <c:v>236</c:v>
                </c:pt>
                <c:pt idx="5">
                  <c:v>245</c:v>
                </c:pt>
                <c:pt idx="6">
                  <c:v>249</c:v>
                </c:pt>
                <c:pt idx="7">
                  <c:v>251.43</c:v>
                </c:pt>
                <c:pt idx="8">
                  <c:v>248</c:v>
                </c:pt>
                <c:pt idx="9">
                  <c:v>255.5</c:v>
                </c:pt>
                <c:pt idx="10">
                  <c:v>259</c:v>
                </c:pt>
                <c:pt idx="11">
                  <c:v>257.25</c:v>
                </c:pt>
                <c:pt idx="12">
                  <c:v>255</c:v>
                </c:pt>
                <c:pt idx="13">
                  <c:v>255</c:v>
                </c:pt>
                <c:pt idx="14">
                  <c:v>253</c:v>
                </c:pt>
                <c:pt idx="15">
                  <c:v>250</c:v>
                </c:pt>
                <c:pt idx="16">
                  <c:v>250</c:v>
                </c:pt>
                <c:pt idx="17">
                  <c:v>250.5</c:v>
                </c:pt>
                <c:pt idx="18">
                  <c:v>251</c:v>
                </c:pt>
                <c:pt idx="19">
                  <c:v>240</c:v>
                </c:pt>
                <c:pt idx="20">
                  <c:v>232</c:v>
                </c:pt>
                <c:pt idx="21">
                  <c:v>198</c:v>
                </c:pt>
                <c:pt idx="22">
                  <c:v>184</c:v>
                </c:pt>
                <c:pt idx="23">
                  <c:v>173</c:v>
                </c:pt>
                <c:pt idx="24">
                  <c:v>180</c:v>
                </c:pt>
                <c:pt idx="25">
                  <c:v>186</c:v>
                </c:pt>
                <c:pt idx="26">
                  <c:v>173.5</c:v>
                </c:pt>
                <c:pt idx="27">
                  <c:v>167.8</c:v>
                </c:pt>
                <c:pt idx="28">
                  <c:v>173</c:v>
                </c:pt>
                <c:pt idx="29">
                  <c:v>176.5</c:v>
                </c:pt>
                <c:pt idx="30">
                  <c:v>188.5</c:v>
                </c:pt>
                <c:pt idx="31">
                  <c:v>183.75</c:v>
                </c:pt>
                <c:pt idx="32">
                  <c:v>187</c:v>
                </c:pt>
                <c:pt idx="33">
                  <c:v>188</c:v>
                </c:pt>
                <c:pt idx="34">
                  <c:v>188</c:v>
                </c:pt>
                <c:pt idx="35">
                  <c:v>192</c:v>
                </c:pt>
                <c:pt idx="36">
                  <c:v>200</c:v>
                </c:pt>
                <c:pt idx="37">
                  <c:v>202</c:v>
                </c:pt>
                <c:pt idx="38">
                  <c:v>199</c:v>
                </c:pt>
                <c:pt idx="39">
                  <c:v>197</c:v>
                </c:pt>
                <c:pt idx="40">
                  <c:v>203</c:v>
                </c:pt>
                <c:pt idx="41">
                  <c:v>211.5</c:v>
                </c:pt>
                <c:pt idx="42">
                  <c:v>214</c:v>
                </c:pt>
                <c:pt idx="43">
                  <c:v>211</c:v>
                </c:pt>
                <c:pt idx="44">
                  <c:v>205</c:v>
                </c:pt>
                <c:pt idx="45">
                  <c:v>207</c:v>
                </c:pt>
                <c:pt idx="46">
                  <c:v>218</c:v>
                </c:pt>
                <c:pt idx="47">
                  <c:v>223.87</c:v>
                </c:pt>
                <c:pt idx="48">
                  <c:v>231</c:v>
                </c:pt>
                <c:pt idx="49">
                  <c:v>236</c:v>
                </c:pt>
                <c:pt idx="50">
                  <c:v>236.5</c:v>
                </c:pt>
                <c:pt idx="51">
                  <c:v>224</c:v>
                </c:pt>
                <c:pt idx="52">
                  <c:v>216</c:v>
                </c:pt>
                <c:pt idx="53">
                  <c:v>211.99</c:v>
                </c:pt>
                <c:pt idx="54">
                  <c:v>216</c:v>
                </c:pt>
                <c:pt idx="55">
                  <c:v>209</c:v>
                </c:pt>
                <c:pt idx="56">
                  <c:v>203</c:v>
                </c:pt>
                <c:pt idx="57">
                  <c:v>202.31</c:v>
                </c:pt>
                <c:pt idx="58">
                  <c:v>205</c:v>
                </c:pt>
                <c:pt idx="59">
                  <c:v>205</c:v>
                </c:pt>
                <c:pt idx="60">
                  <c:v>205.75</c:v>
                </c:pt>
                <c:pt idx="61">
                  <c:v>205.75</c:v>
                </c:pt>
                <c:pt idx="62">
                  <c:v>209.25</c:v>
                </c:pt>
                <c:pt idx="63">
                  <c:v>210</c:v>
                </c:pt>
                <c:pt idx="64">
                  <c:v>214</c:v>
                </c:pt>
                <c:pt idx="65">
                  <c:v>200</c:v>
                </c:pt>
                <c:pt idx="66">
                  <c:v>190</c:v>
                </c:pt>
                <c:pt idx="67">
                  <c:v>192</c:v>
                </c:pt>
                <c:pt idx="68">
                  <c:v>206</c:v>
                </c:pt>
                <c:pt idx="69">
                  <c:v>202</c:v>
                </c:pt>
                <c:pt idx="70">
                  <c:v>210</c:v>
                </c:pt>
                <c:pt idx="71">
                  <c:v>218</c:v>
                </c:pt>
                <c:pt idx="72">
                  <c:v>218</c:v>
                </c:pt>
                <c:pt idx="73">
                  <c:v>207</c:v>
                </c:pt>
                <c:pt idx="74">
                  <c:v>202</c:v>
                </c:pt>
                <c:pt idx="75">
                  <c:v>195</c:v>
                </c:pt>
                <c:pt idx="76">
                  <c:v>192</c:v>
                </c:pt>
                <c:pt idx="77">
                  <c:v>196.5</c:v>
                </c:pt>
                <c:pt idx="78">
                  <c:v>199.05</c:v>
                </c:pt>
                <c:pt idx="79">
                  <c:v>199.1</c:v>
                </c:pt>
                <c:pt idx="80">
                  <c:v>197</c:v>
                </c:pt>
                <c:pt idx="81">
                  <c:v>188</c:v>
                </c:pt>
                <c:pt idx="82">
                  <c:v>184</c:v>
                </c:pt>
                <c:pt idx="83">
                  <c:v>180</c:v>
                </c:pt>
                <c:pt idx="84">
                  <c:v>175.5</c:v>
                </c:pt>
                <c:pt idx="85">
                  <c:v>175</c:v>
                </c:pt>
                <c:pt idx="86">
                  <c:v>170</c:v>
                </c:pt>
                <c:pt idx="87">
                  <c:v>167.25</c:v>
                </c:pt>
                <c:pt idx="88">
                  <c:v>167.26</c:v>
                </c:pt>
                <c:pt idx="89">
                  <c:v>170</c:v>
                </c:pt>
                <c:pt idx="90">
                  <c:v>167</c:v>
                </c:pt>
                <c:pt idx="91">
                  <c:v>163.5</c:v>
                </c:pt>
                <c:pt idx="92">
                  <c:v>163.5</c:v>
                </c:pt>
                <c:pt idx="93">
                  <c:v>156</c:v>
                </c:pt>
                <c:pt idx="94">
                  <c:v>150.5</c:v>
                </c:pt>
                <c:pt idx="95">
                  <c:v>148</c:v>
                </c:pt>
                <c:pt idx="96">
                  <c:v>151</c:v>
                </c:pt>
                <c:pt idx="97">
                  <c:v>149</c:v>
                </c:pt>
                <c:pt idx="98">
                  <c:v>150.75</c:v>
                </c:pt>
                <c:pt idx="99">
                  <c:v>149.75</c:v>
                </c:pt>
                <c:pt idx="100">
                  <c:v>149.19999999999999</c:v>
                </c:pt>
                <c:pt idx="101">
                  <c:v>143.75</c:v>
                </c:pt>
                <c:pt idx="102">
                  <c:v>142.80000000000001</c:v>
                </c:pt>
                <c:pt idx="103">
                  <c:v>142.80000000000001</c:v>
                </c:pt>
                <c:pt idx="104">
                  <c:v>142.80000000000001</c:v>
                </c:pt>
                <c:pt idx="105">
                  <c:v>144.5</c:v>
                </c:pt>
                <c:pt idx="106">
                  <c:v>143</c:v>
                </c:pt>
                <c:pt idx="107">
                  <c:v>140</c:v>
                </c:pt>
                <c:pt idx="108">
                  <c:v>138.75</c:v>
                </c:pt>
                <c:pt idx="109">
                  <c:v>138.75</c:v>
                </c:pt>
                <c:pt idx="110">
                  <c:v>137</c:v>
                </c:pt>
                <c:pt idx="111">
                  <c:v>135</c:v>
                </c:pt>
                <c:pt idx="112">
                  <c:v>132</c:v>
                </c:pt>
                <c:pt idx="113">
                  <c:v>129.5</c:v>
                </c:pt>
                <c:pt idx="114">
                  <c:v>128</c:v>
                </c:pt>
                <c:pt idx="115">
                  <c:v>126</c:v>
                </c:pt>
                <c:pt idx="116">
                  <c:v>123.5</c:v>
                </c:pt>
                <c:pt idx="117">
                  <c:v>122.5</c:v>
                </c:pt>
                <c:pt idx="118">
                  <c:v>120.56</c:v>
                </c:pt>
                <c:pt idx="119">
                  <c:v>120.56</c:v>
                </c:pt>
                <c:pt idx="120">
                  <c:v>120</c:v>
                </c:pt>
                <c:pt idx="121">
                  <c:v>117.25</c:v>
                </c:pt>
                <c:pt idx="122">
                  <c:v>116.75</c:v>
                </c:pt>
                <c:pt idx="123">
                  <c:v>116.75</c:v>
                </c:pt>
                <c:pt idx="124">
                  <c:v>116.75</c:v>
                </c:pt>
                <c:pt idx="125">
                  <c:v>116.75</c:v>
                </c:pt>
                <c:pt idx="126">
                  <c:v>116.5</c:v>
                </c:pt>
                <c:pt idx="127">
                  <c:v>116.5</c:v>
                </c:pt>
                <c:pt idx="128">
                  <c:v>116.1</c:v>
                </c:pt>
              </c:numCache>
            </c:numRef>
          </c:val>
          <c:smooth val="0"/>
          <c:extLst>
            <c:ext xmlns:c16="http://schemas.microsoft.com/office/drawing/2014/chart" uri="{C3380CC4-5D6E-409C-BE32-E72D297353CC}">
              <c16:uniqueId val="{00000000-E87E-4C4B-8658-C4572E0479A7}"/>
            </c:ext>
          </c:extLst>
        </c:ser>
        <c:ser>
          <c:idx val="0"/>
          <c:order val="1"/>
          <c:tx>
            <c:strRef>
              <c:f>'Figure 2.1'!$C$5</c:f>
              <c:strCache>
                <c:ptCount val="1"/>
                <c:pt idx="0">
                  <c:v>Queensland</c:v>
                </c:pt>
              </c:strCache>
            </c:strRef>
          </c:tx>
          <c:spPr>
            <a:ln w="28575" cap="rnd">
              <a:solidFill>
                <a:schemeClr val="accent1"/>
              </a:solidFill>
              <a:round/>
            </a:ln>
            <a:effectLst/>
          </c:spPr>
          <c:marker>
            <c:symbol val="none"/>
          </c:marker>
          <c:cat>
            <c:numRef>
              <c:f>'Figure 2.1'!$A$6:$A$134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2.1'!$C$6:$C$134</c:f>
              <c:numCache>
                <c:formatCode>0</c:formatCode>
                <c:ptCount val="129"/>
                <c:pt idx="0">
                  <c:v>250</c:v>
                </c:pt>
                <c:pt idx="1">
                  <c:v>260</c:v>
                </c:pt>
                <c:pt idx="2">
                  <c:v>253</c:v>
                </c:pt>
                <c:pt idx="3">
                  <c:v>251.5</c:v>
                </c:pt>
                <c:pt idx="4">
                  <c:v>244</c:v>
                </c:pt>
                <c:pt idx="5">
                  <c:v>250</c:v>
                </c:pt>
                <c:pt idx="6">
                  <c:v>250</c:v>
                </c:pt>
                <c:pt idx="7">
                  <c:v>252.5</c:v>
                </c:pt>
                <c:pt idx="8">
                  <c:v>251</c:v>
                </c:pt>
                <c:pt idx="9">
                  <c:v>255.5</c:v>
                </c:pt>
                <c:pt idx="10">
                  <c:v>260</c:v>
                </c:pt>
                <c:pt idx="11">
                  <c:v>259</c:v>
                </c:pt>
                <c:pt idx="12">
                  <c:v>257</c:v>
                </c:pt>
                <c:pt idx="13">
                  <c:v>260</c:v>
                </c:pt>
                <c:pt idx="14">
                  <c:v>257</c:v>
                </c:pt>
                <c:pt idx="15">
                  <c:v>254</c:v>
                </c:pt>
                <c:pt idx="16">
                  <c:v>254</c:v>
                </c:pt>
                <c:pt idx="17">
                  <c:v>256</c:v>
                </c:pt>
                <c:pt idx="18">
                  <c:v>255.5</c:v>
                </c:pt>
                <c:pt idx="19">
                  <c:v>249.5</c:v>
                </c:pt>
                <c:pt idx="20">
                  <c:v>242</c:v>
                </c:pt>
                <c:pt idx="21">
                  <c:v>213</c:v>
                </c:pt>
                <c:pt idx="22">
                  <c:v>203</c:v>
                </c:pt>
                <c:pt idx="23">
                  <c:v>190</c:v>
                </c:pt>
                <c:pt idx="24">
                  <c:v>196.5</c:v>
                </c:pt>
                <c:pt idx="25">
                  <c:v>196.5</c:v>
                </c:pt>
                <c:pt idx="26">
                  <c:v>188</c:v>
                </c:pt>
                <c:pt idx="27">
                  <c:v>186.5</c:v>
                </c:pt>
                <c:pt idx="28">
                  <c:v>190</c:v>
                </c:pt>
                <c:pt idx="29">
                  <c:v>194</c:v>
                </c:pt>
                <c:pt idx="30">
                  <c:v>200</c:v>
                </c:pt>
                <c:pt idx="31">
                  <c:v>199</c:v>
                </c:pt>
                <c:pt idx="32">
                  <c:v>205.9</c:v>
                </c:pt>
                <c:pt idx="33">
                  <c:v>211</c:v>
                </c:pt>
                <c:pt idx="34">
                  <c:v>207</c:v>
                </c:pt>
                <c:pt idx="35">
                  <c:v>210</c:v>
                </c:pt>
                <c:pt idx="36">
                  <c:v>218.01</c:v>
                </c:pt>
                <c:pt idx="37">
                  <c:v>227.5</c:v>
                </c:pt>
                <c:pt idx="38">
                  <c:v>226</c:v>
                </c:pt>
                <c:pt idx="39">
                  <c:v>226</c:v>
                </c:pt>
                <c:pt idx="40">
                  <c:v>234</c:v>
                </c:pt>
                <c:pt idx="41">
                  <c:v>246.5</c:v>
                </c:pt>
                <c:pt idx="42">
                  <c:v>253</c:v>
                </c:pt>
                <c:pt idx="43">
                  <c:v>250</c:v>
                </c:pt>
                <c:pt idx="44">
                  <c:v>240</c:v>
                </c:pt>
                <c:pt idx="45">
                  <c:v>243</c:v>
                </c:pt>
                <c:pt idx="46">
                  <c:v>247</c:v>
                </c:pt>
                <c:pt idx="47">
                  <c:v>257</c:v>
                </c:pt>
                <c:pt idx="48">
                  <c:v>258.5</c:v>
                </c:pt>
                <c:pt idx="49">
                  <c:v>261</c:v>
                </c:pt>
                <c:pt idx="50">
                  <c:v>261.5</c:v>
                </c:pt>
                <c:pt idx="51">
                  <c:v>251</c:v>
                </c:pt>
                <c:pt idx="52">
                  <c:v>240</c:v>
                </c:pt>
                <c:pt idx="53">
                  <c:v>237</c:v>
                </c:pt>
                <c:pt idx="54">
                  <c:v>241</c:v>
                </c:pt>
                <c:pt idx="55">
                  <c:v>237</c:v>
                </c:pt>
                <c:pt idx="56">
                  <c:v>234</c:v>
                </c:pt>
                <c:pt idx="57">
                  <c:v>234</c:v>
                </c:pt>
                <c:pt idx="58">
                  <c:v>238</c:v>
                </c:pt>
                <c:pt idx="59">
                  <c:v>238</c:v>
                </c:pt>
                <c:pt idx="60">
                  <c:v>238</c:v>
                </c:pt>
                <c:pt idx="61">
                  <c:v>242</c:v>
                </c:pt>
                <c:pt idx="62">
                  <c:v>244.5</c:v>
                </c:pt>
                <c:pt idx="63">
                  <c:v>240</c:v>
                </c:pt>
                <c:pt idx="64">
                  <c:v>240</c:v>
                </c:pt>
                <c:pt idx="65">
                  <c:v>230</c:v>
                </c:pt>
                <c:pt idx="66">
                  <c:v>214</c:v>
                </c:pt>
                <c:pt idx="67">
                  <c:v>216</c:v>
                </c:pt>
                <c:pt idx="68">
                  <c:v>225</c:v>
                </c:pt>
                <c:pt idx="69">
                  <c:v>220</c:v>
                </c:pt>
                <c:pt idx="70">
                  <c:v>228.67</c:v>
                </c:pt>
                <c:pt idx="71">
                  <c:v>245</c:v>
                </c:pt>
                <c:pt idx="72">
                  <c:v>247.5</c:v>
                </c:pt>
                <c:pt idx="73">
                  <c:v>231</c:v>
                </c:pt>
                <c:pt idx="74">
                  <c:v>220</c:v>
                </c:pt>
                <c:pt idx="75">
                  <c:v>215</c:v>
                </c:pt>
                <c:pt idx="76">
                  <c:v>212</c:v>
                </c:pt>
                <c:pt idx="77">
                  <c:v>216</c:v>
                </c:pt>
                <c:pt idx="78">
                  <c:v>220</c:v>
                </c:pt>
                <c:pt idx="79">
                  <c:v>223</c:v>
                </c:pt>
                <c:pt idx="80">
                  <c:v>223</c:v>
                </c:pt>
                <c:pt idx="81">
                  <c:v>216</c:v>
                </c:pt>
                <c:pt idx="82">
                  <c:v>218.5</c:v>
                </c:pt>
                <c:pt idx="83">
                  <c:v>218</c:v>
                </c:pt>
                <c:pt idx="84">
                  <c:v>202</c:v>
                </c:pt>
                <c:pt idx="85">
                  <c:v>200</c:v>
                </c:pt>
                <c:pt idx="86">
                  <c:v>194</c:v>
                </c:pt>
                <c:pt idx="87">
                  <c:v>195</c:v>
                </c:pt>
                <c:pt idx="88">
                  <c:v>206</c:v>
                </c:pt>
                <c:pt idx="89">
                  <c:v>218</c:v>
                </c:pt>
                <c:pt idx="90">
                  <c:v>211</c:v>
                </c:pt>
                <c:pt idx="91">
                  <c:v>200</c:v>
                </c:pt>
                <c:pt idx="92">
                  <c:v>200</c:v>
                </c:pt>
                <c:pt idx="93">
                  <c:v>185.5</c:v>
                </c:pt>
                <c:pt idx="94">
                  <c:v>181.25</c:v>
                </c:pt>
                <c:pt idx="95">
                  <c:v>178</c:v>
                </c:pt>
                <c:pt idx="96">
                  <c:v>182.5</c:v>
                </c:pt>
                <c:pt idx="97">
                  <c:v>176</c:v>
                </c:pt>
                <c:pt idx="98">
                  <c:v>176</c:v>
                </c:pt>
                <c:pt idx="99">
                  <c:v>177</c:v>
                </c:pt>
                <c:pt idx="100">
                  <c:v>177.33</c:v>
                </c:pt>
                <c:pt idx="101">
                  <c:v>167.25</c:v>
                </c:pt>
                <c:pt idx="102">
                  <c:v>160</c:v>
                </c:pt>
                <c:pt idx="103">
                  <c:v>160</c:v>
                </c:pt>
                <c:pt idx="104">
                  <c:v>160</c:v>
                </c:pt>
                <c:pt idx="105">
                  <c:v>160</c:v>
                </c:pt>
                <c:pt idx="106">
                  <c:v>155.15</c:v>
                </c:pt>
                <c:pt idx="107">
                  <c:v>156</c:v>
                </c:pt>
                <c:pt idx="108">
                  <c:v>152.52000000000001</c:v>
                </c:pt>
                <c:pt idx="109">
                  <c:v>158</c:v>
                </c:pt>
                <c:pt idx="110">
                  <c:v>153</c:v>
                </c:pt>
                <c:pt idx="111">
                  <c:v>158</c:v>
                </c:pt>
                <c:pt idx="112">
                  <c:v>152</c:v>
                </c:pt>
                <c:pt idx="113">
                  <c:v>147</c:v>
                </c:pt>
                <c:pt idx="114">
                  <c:v>142</c:v>
                </c:pt>
                <c:pt idx="115">
                  <c:v>136</c:v>
                </c:pt>
                <c:pt idx="116">
                  <c:v>133.25</c:v>
                </c:pt>
                <c:pt idx="117">
                  <c:v>132</c:v>
                </c:pt>
                <c:pt idx="118">
                  <c:v>129</c:v>
                </c:pt>
                <c:pt idx="119">
                  <c:v>129</c:v>
                </c:pt>
                <c:pt idx="120">
                  <c:v>128</c:v>
                </c:pt>
                <c:pt idx="121">
                  <c:v>125</c:v>
                </c:pt>
                <c:pt idx="122">
                  <c:v>124</c:v>
                </c:pt>
                <c:pt idx="123">
                  <c:v>124.5</c:v>
                </c:pt>
                <c:pt idx="124">
                  <c:v>124</c:v>
                </c:pt>
                <c:pt idx="125">
                  <c:v>123.5</c:v>
                </c:pt>
                <c:pt idx="126">
                  <c:v>121.75</c:v>
                </c:pt>
                <c:pt idx="127">
                  <c:v>121.75</c:v>
                </c:pt>
                <c:pt idx="128">
                  <c:v>120.51</c:v>
                </c:pt>
              </c:numCache>
            </c:numRef>
          </c:val>
          <c:smooth val="0"/>
          <c:extLst>
            <c:ext xmlns:c16="http://schemas.microsoft.com/office/drawing/2014/chart" uri="{C3380CC4-5D6E-409C-BE32-E72D297353CC}">
              <c16:uniqueId val="{00000001-E87E-4C4B-8658-C4572E0479A7}"/>
            </c:ext>
          </c:extLst>
        </c:ser>
        <c:ser>
          <c:idx val="1"/>
          <c:order val="2"/>
          <c:tx>
            <c:strRef>
              <c:f>'Figure 2.1'!$D$5</c:f>
              <c:strCache>
                <c:ptCount val="1"/>
                <c:pt idx="0">
                  <c:v>South Australia</c:v>
                </c:pt>
              </c:strCache>
            </c:strRef>
          </c:tx>
          <c:spPr>
            <a:ln w="28575" cap="rnd">
              <a:solidFill>
                <a:schemeClr val="accent3"/>
              </a:solidFill>
              <a:round/>
            </a:ln>
            <a:effectLst/>
          </c:spPr>
          <c:marker>
            <c:symbol val="none"/>
          </c:marker>
          <c:cat>
            <c:numRef>
              <c:f>'Figure 2.1'!$A$6:$A$134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2.1'!$D$6:$D$134</c:f>
              <c:numCache>
                <c:formatCode>0</c:formatCode>
                <c:ptCount val="129"/>
                <c:pt idx="0">
                  <c:v>161.96</c:v>
                </c:pt>
                <c:pt idx="1">
                  <c:v>161.96</c:v>
                </c:pt>
                <c:pt idx="2">
                  <c:v>161.96</c:v>
                </c:pt>
                <c:pt idx="3">
                  <c:v>161.96</c:v>
                </c:pt>
                <c:pt idx="4">
                  <c:v>161.96</c:v>
                </c:pt>
                <c:pt idx="5">
                  <c:v>161.96</c:v>
                </c:pt>
                <c:pt idx="6">
                  <c:v>161.96</c:v>
                </c:pt>
                <c:pt idx="7">
                  <c:v>161.96</c:v>
                </c:pt>
                <c:pt idx="8">
                  <c:v>161.96</c:v>
                </c:pt>
                <c:pt idx="9">
                  <c:v>165</c:v>
                </c:pt>
                <c:pt idx="10">
                  <c:v>165</c:v>
                </c:pt>
                <c:pt idx="11">
                  <c:v>170</c:v>
                </c:pt>
                <c:pt idx="12">
                  <c:v>170</c:v>
                </c:pt>
                <c:pt idx="13">
                  <c:v>170</c:v>
                </c:pt>
                <c:pt idx="14">
                  <c:v>170</c:v>
                </c:pt>
                <c:pt idx="15">
                  <c:v>165</c:v>
                </c:pt>
                <c:pt idx="16">
                  <c:v>165</c:v>
                </c:pt>
                <c:pt idx="17">
                  <c:v>162</c:v>
                </c:pt>
                <c:pt idx="18">
                  <c:v>160</c:v>
                </c:pt>
                <c:pt idx="19">
                  <c:v>160</c:v>
                </c:pt>
                <c:pt idx="20">
                  <c:v>157</c:v>
                </c:pt>
                <c:pt idx="21">
                  <c:v>135</c:v>
                </c:pt>
                <c:pt idx="22">
                  <c:v>129</c:v>
                </c:pt>
                <c:pt idx="23">
                  <c:v>120</c:v>
                </c:pt>
                <c:pt idx="24">
                  <c:v>128</c:v>
                </c:pt>
                <c:pt idx="25">
                  <c:v>128</c:v>
                </c:pt>
                <c:pt idx="26">
                  <c:v>128</c:v>
                </c:pt>
                <c:pt idx="27">
                  <c:v>124</c:v>
                </c:pt>
                <c:pt idx="28">
                  <c:v>124</c:v>
                </c:pt>
                <c:pt idx="29">
                  <c:v>125</c:v>
                </c:pt>
                <c:pt idx="30">
                  <c:v>125</c:v>
                </c:pt>
                <c:pt idx="31">
                  <c:v>128</c:v>
                </c:pt>
                <c:pt idx="32">
                  <c:v>128</c:v>
                </c:pt>
                <c:pt idx="33">
                  <c:v>133</c:v>
                </c:pt>
                <c:pt idx="34">
                  <c:v>133</c:v>
                </c:pt>
                <c:pt idx="35">
                  <c:v>133</c:v>
                </c:pt>
                <c:pt idx="36">
                  <c:v>133</c:v>
                </c:pt>
                <c:pt idx="37">
                  <c:v>133</c:v>
                </c:pt>
                <c:pt idx="38">
                  <c:v>133</c:v>
                </c:pt>
                <c:pt idx="39">
                  <c:v>136</c:v>
                </c:pt>
                <c:pt idx="40">
                  <c:v>136</c:v>
                </c:pt>
                <c:pt idx="41">
                  <c:v>136</c:v>
                </c:pt>
                <c:pt idx="42">
                  <c:v>136</c:v>
                </c:pt>
                <c:pt idx="43">
                  <c:v>136</c:v>
                </c:pt>
                <c:pt idx="44">
                  <c:v>136</c:v>
                </c:pt>
                <c:pt idx="45">
                  <c:v>136</c:v>
                </c:pt>
                <c:pt idx="46">
                  <c:v>136</c:v>
                </c:pt>
                <c:pt idx="47">
                  <c:v>136</c:v>
                </c:pt>
                <c:pt idx="48">
                  <c:v>136</c:v>
                </c:pt>
                <c:pt idx="49">
                  <c:v>136</c:v>
                </c:pt>
                <c:pt idx="50">
                  <c:v>136</c:v>
                </c:pt>
                <c:pt idx="51">
                  <c:v>136</c:v>
                </c:pt>
                <c:pt idx="52">
                  <c:v>136</c:v>
                </c:pt>
                <c:pt idx="53">
                  <c:v>136</c:v>
                </c:pt>
                <c:pt idx="54">
                  <c:v>136</c:v>
                </c:pt>
                <c:pt idx="55">
                  <c:v>136</c:v>
                </c:pt>
                <c:pt idx="56">
                  <c:v>136</c:v>
                </c:pt>
                <c:pt idx="57">
                  <c:v>136</c:v>
                </c:pt>
                <c:pt idx="58">
                  <c:v>136</c:v>
                </c:pt>
                <c:pt idx="59">
                  <c:v>136</c:v>
                </c:pt>
                <c:pt idx="60">
                  <c:v>136</c:v>
                </c:pt>
                <c:pt idx="61">
                  <c:v>136</c:v>
                </c:pt>
                <c:pt idx="62">
                  <c:v>140</c:v>
                </c:pt>
                <c:pt idx="63">
                  <c:v>140</c:v>
                </c:pt>
                <c:pt idx="64">
                  <c:v>140</c:v>
                </c:pt>
                <c:pt idx="65">
                  <c:v>140</c:v>
                </c:pt>
                <c:pt idx="66">
                  <c:v>140</c:v>
                </c:pt>
                <c:pt idx="67">
                  <c:v>140</c:v>
                </c:pt>
                <c:pt idx="68">
                  <c:v>140</c:v>
                </c:pt>
                <c:pt idx="69">
                  <c:v>140</c:v>
                </c:pt>
                <c:pt idx="70">
                  <c:v>140</c:v>
                </c:pt>
                <c:pt idx="71">
                  <c:v>140</c:v>
                </c:pt>
                <c:pt idx="72">
                  <c:v>155</c:v>
                </c:pt>
                <c:pt idx="73">
                  <c:v>155</c:v>
                </c:pt>
                <c:pt idx="74">
                  <c:v>155</c:v>
                </c:pt>
                <c:pt idx="75">
                  <c:v>155</c:v>
                </c:pt>
                <c:pt idx="76">
                  <c:v>155</c:v>
                </c:pt>
                <c:pt idx="77">
                  <c:v>155</c:v>
                </c:pt>
                <c:pt idx="78">
                  <c:v>155</c:v>
                </c:pt>
                <c:pt idx="79">
                  <c:v>155</c:v>
                </c:pt>
                <c:pt idx="80">
                  <c:v>155</c:v>
                </c:pt>
                <c:pt idx="81">
                  <c:v>155</c:v>
                </c:pt>
                <c:pt idx="82">
                  <c:v>155</c:v>
                </c:pt>
                <c:pt idx="83">
                  <c:v>155</c:v>
                </c:pt>
                <c:pt idx="84">
                  <c:v>155</c:v>
                </c:pt>
                <c:pt idx="85">
                  <c:v>150</c:v>
                </c:pt>
                <c:pt idx="86">
                  <c:v>150</c:v>
                </c:pt>
                <c:pt idx="87">
                  <c:v>150</c:v>
                </c:pt>
                <c:pt idx="88">
                  <c:v>150</c:v>
                </c:pt>
                <c:pt idx="89">
                  <c:v>132</c:v>
                </c:pt>
                <c:pt idx="90">
                  <c:v>132</c:v>
                </c:pt>
                <c:pt idx="91">
                  <c:v>132</c:v>
                </c:pt>
                <c:pt idx="92">
                  <c:v>132</c:v>
                </c:pt>
                <c:pt idx="93">
                  <c:v>132</c:v>
                </c:pt>
                <c:pt idx="94">
                  <c:v>132</c:v>
                </c:pt>
                <c:pt idx="95">
                  <c:v>132</c:v>
                </c:pt>
                <c:pt idx="96">
                  <c:v>132</c:v>
                </c:pt>
                <c:pt idx="97">
                  <c:v>132</c:v>
                </c:pt>
                <c:pt idx="98">
                  <c:v>132</c:v>
                </c:pt>
                <c:pt idx="99">
                  <c:v>132</c:v>
                </c:pt>
                <c:pt idx="100">
                  <c:v>130</c:v>
                </c:pt>
                <c:pt idx="101">
                  <c:v>130</c:v>
                </c:pt>
                <c:pt idx="102">
                  <c:v>130</c:v>
                </c:pt>
                <c:pt idx="103">
                  <c:v>130</c:v>
                </c:pt>
                <c:pt idx="104">
                  <c:v>127</c:v>
                </c:pt>
                <c:pt idx="105">
                  <c:v>127</c:v>
                </c:pt>
                <c:pt idx="106">
                  <c:v>127</c:v>
                </c:pt>
                <c:pt idx="107">
                  <c:v>127</c:v>
                </c:pt>
                <c:pt idx="108">
                  <c:v>127</c:v>
                </c:pt>
                <c:pt idx="109">
                  <c:v>127</c:v>
                </c:pt>
                <c:pt idx="110">
                  <c:v>127</c:v>
                </c:pt>
                <c:pt idx="111">
                  <c:v>124.5</c:v>
                </c:pt>
                <c:pt idx="112">
                  <c:v>124.5</c:v>
                </c:pt>
                <c:pt idx="113">
                  <c:v>124.5</c:v>
                </c:pt>
                <c:pt idx="114">
                  <c:v>124.5</c:v>
                </c:pt>
                <c:pt idx="115">
                  <c:v>100</c:v>
                </c:pt>
                <c:pt idx="116">
                  <c:v>90</c:v>
                </c:pt>
                <c:pt idx="117">
                  <c:v>85</c:v>
                </c:pt>
                <c:pt idx="118">
                  <c:v>75</c:v>
                </c:pt>
                <c:pt idx="119">
                  <c:v>70</c:v>
                </c:pt>
                <c:pt idx="120">
                  <c:v>70</c:v>
                </c:pt>
                <c:pt idx="121">
                  <c:v>70</c:v>
                </c:pt>
                <c:pt idx="122">
                  <c:v>66</c:v>
                </c:pt>
                <c:pt idx="123">
                  <c:v>66</c:v>
                </c:pt>
                <c:pt idx="124">
                  <c:v>66</c:v>
                </c:pt>
                <c:pt idx="125">
                  <c:v>66</c:v>
                </c:pt>
                <c:pt idx="126">
                  <c:v>66</c:v>
                </c:pt>
                <c:pt idx="127">
                  <c:v>66</c:v>
                </c:pt>
                <c:pt idx="128">
                  <c:v>66</c:v>
                </c:pt>
              </c:numCache>
            </c:numRef>
          </c:val>
          <c:smooth val="0"/>
          <c:extLst>
            <c:ext xmlns:c16="http://schemas.microsoft.com/office/drawing/2014/chart" uri="{C3380CC4-5D6E-409C-BE32-E72D297353CC}">
              <c16:uniqueId val="{00000002-E87E-4C4B-8658-C4572E0479A7}"/>
            </c:ext>
          </c:extLst>
        </c:ser>
        <c:ser>
          <c:idx val="2"/>
          <c:order val="3"/>
          <c:tx>
            <c:strRef>
              <c:f>'Figure 2.1'!$E$5</c:f>
              <c:strCache>
                <c:ptCount val="1"/>
                <c:pt idx="0">
                  <c:v>Victoria</c:v>
                </c:pt>
              </c:strCache>
            </c:strRef>
          </c:tx>
          <c:spPr>
            <a:ln w="28575" cap="rnd">
              <a:solidFill>
                <a:schemeClr val="accent5">
                  <a:lumMod val="60000"/>
                  <a:lumOff val="40000"/>
                </a:schemeClr>
              </a:solidFill>
              <a:round/>
            </a:ln>
            <a:effectLst/>
          </c:spPr>
          <c:marker>
            <c:symbol val="none"/>
          </c:marker>
          <c:cat>
            <c:numRef>
              <c:f>'Figure 2.1'!$A$6:$A$134</c:f>
              <c:numCache>
                <c:formatCode>m/d/yyyy</c:formatCode>
                <c:ptCount val="129"/>
                <c:pt idx="0">
                  <c:v>44743</c:v>
                </c:pt>
                <c:pt idx="1">
                  <c:v>44746</c:v>
                </c:pt>
                <c:pt idx="2">
                  <c:v>44747</c:v>
                </c:pt>
                <c:pt idx="3">
                  <c:v>44748</c:v>
                </c:pt>
                <c:pt idx="4">
                  <c:v>44749</c:v>
                </c:pt>
                <c:pt idx="5">
                  <c:v>44750</c:v>
                </c:pt>
                <c:pt idx="6">
                  <c:v>44753</c:v>
                </c:pt>
                <c:pt idx="7">
                  <c:v>44754</c:v>
                </c:pt>
                <c:pt idx="8">
                  <c:v>44755</c:v>
                </c:pt>
                <c:pt idx="9">
                  <c:v>44756</c:v>
                </c:pt>
                <c:pt idx="10">
                  <c:v>44757</c:v>
                </c:pt>
                <c:pt idx="11">
                  <c:v>44760</c:v>
                </c:pt>
                <c:pt idx="12">
                  <c:v>44761</c:v>
                </c:pt>
                <c:pt idx="13">
                  <c:v>44762</c:v>
                </c:pt>
                <c:pt idx="14">
                  <c:v>44763</c:v>
                </c:pt>
                <c:pt idx="15">
                  <c:v>44764</c:v>
                </c:pt>
                <c:pt idx="16">
                  <c:v>44767</c:v>
                </c:pt>
                <c:pt idx="17">
                  <c:v>44768</c:v>
                </c:pt>
                <c:pt idx="18">
                  <c:v>44769</c:v>
                </c:pt>
                <c:pt idx="19">
                  <c:v>44770</c:v>
                </c:pt>
                <c:pt idx="20">
                  <c:v>44771</c:v>
                </c:pt>
                <c:pt idx="21">
                  <c:v>44774</c:v>
                </c:pt>
                <c:pt idx="22">
                  <c:v>44775</c:v>
                </c:pt>
                <c:pt idx="23">
                  <c:v>44776</c:v>
                </c:pt>
                <c:pt idx="24">
                  <c:v>44777</c:v>
                </c:pt>
                <c:pt idx="25">
                  <c:v>44778</c:v>
                </c:pt>
                <c:pt idx="26">
                  <c:v>44781</c:v>
                </c:pt>
                <c:pt idx="27">
                  <c:v>44782</c:v>
                </c:pt>
                <c:pt idx="28">
                  <c:v>44783</c:v>
                </c:pt>
                <c:pt idx="29">
                  <c:v>44784</c:v>
                </c:pt>
                <c:pt idx="30">
                  <c:v>44785</c:v>
                </c:pt>
                <c:pt idx="31">
                  <c:v>44788</c:v>
                </c:pt>
                <c:pt idx="32">
                  <c:v>44789</c:v>
                </c:pt>
                <c:pt idx="33">
                  <c:v>44790</c:v>
                </c:pt>
                <c:pt idx="34">
                  <c:v>44791</c:v>
                </c:pt>
                <c:pt idx="35">
                  <c:v>44792</c:v>
                </c:pt>
                <c:pt idx="36">
                  <c:v>44795</c:v>
                </c:pt>
                <c:pt idx="37">
                  <c:v>44796</c:v>
                </c:pt>
                <c:pt idx="38">
                  <c:v>44797</c:v>
                </c:pt>
                <c:pt idx="39">
                  <c:v>44798</c:v>
                </c:pt>
                <c:pt idx="40">
                  <c:v>44799</c:v>
                </c:pt>
                <c:pt idx="41">
                  <c:v>44802</c:v>
                </c:pt>
                <c:pt idx="42">
                  <c:v>44803</c:v>
                </c:pt>
                <c:pt idx="43">
                  <c:v>44804</c:v>
                </c:pt>
                <c:pt idx="44">
                  <c:v>44805</c:v>
                </c:pt>
                <c:pt idx="45">
                  <c:v>44806</c:v>
                </c:pt>
                <c:pt idx="46">
                  <c:v>44809</c:v>
                </c:pt>
                <c:pt idx="47">
                  <c:v>44810</c:v>
                </c:pt>
                <c:pt idx="48">
                  <c:v>44811</c:v>
                </c:pt>
                <c:pt idx="49">
                  <c:v>44812</c:v>
                </c:pt>
                <c:pt idx="50">
                  <c:v>44813</c:v>
                </c:pt>
                <c:pt idx="51">
                  <c:v>44816</c:v>
                </c:pt>
                <c:pt idx="52">
                  <c:v>44817</c:v>
                </c:pt>
                <c:pt idx="53">
                  <c:v>44818</c:v>
                </c:pt>
                <c:pt idx="54">
                  <c:v>44819</c:v>
                </c:pt>
                <c:pt idx="55">
                  <c:v>44820</c:v>
                </c:pt>
                <c:pt idx="56">
                  <c:v>44823</c:v>
                </c:pt>
                <c:pt idx="57">
                  <c:v>44824</c:v>
                </c:pt>
                <c:pt idx="58">
                  <c:v>44825</c:v>
                </c:pt>
                <c:pt idx="59">
                  <c:v>44826</c:v>
                </c:pt>
                <c:pt idx="60">
                  <c:v>44827</c:v>
                </c:pt>
                <c:pt idx="61">
                  <c:v>44830</c:v>
                </c:pt>
                <c:pt idx="62">
                  <c:v>44831</c:v>
                </c:pt>
                <c:pt idx="63">
                  <c:v>44832</c:v>
                </c:pt>
                <c:pt idx="64">
                  <c:v>44833</c:v>
                </c:pt>
                <c:pt idx="65">
                  <c:v>44834</c:v>
                </c:pt>
                <c:pt idx="66">
                  <c:v>44837</c:v>
                </c:pt>
                <c:pt idx="67">
                  <c:v>44838</c:v>
                </c:pt>
                <c:pt idx="68">
                  <c:v>44839</c:v>
                </c:pt>
                <c:pt idx="69">
                  <c:v>44840</c:v>
                </c:pt>
                <c:pt idx="70">
                  <c:v>44841</c:v>
                </c:pt>
                <c:pt idx="71">
                  <c:v>44844</c:v>
                </c:pt>
                <c:pt idx="72">
                  <c:v>44845</c:v>
                </c:pt>
                <c:pt idx="73">
                  <c:v>44846</c:v>
                </c:pt>
                <c:pt idx="74">
                  <c:v>44847</c:v>
                </c:pt>
                <c:pt idx="75">
                  <c:v>44848</c:v>
                </c:pt>
                <c:pt idx="76">
                  <c:v>44851</c:v>
                </c:pt>
                <c:pt idx="77">
                  <c:v>44852</c:v>
                </c:pt>
                <c:pt idx="78">
                  <c:v>44853</c:v>
                </c:pt>
                <c:pt idx="79">
                  <c:v>44854</c:v>
                </c:pt>
                <c:pt idx="80">
                  <c:v>44855</c:v>
                </c:pt>
                <c:pt idx="81">
                  <c:v>44858</c:v>
                </c:pt>
                <c:pt idx="82">
                  <c:v>44859</c:v>
                </c:pt>
                <c:pt idx="83">
                  <c:v>44860</c:v>
                </c:pt>
                <c:pt idx="84">
                  <c:v>44861</c:v>
                </c:pt>
                <c:pt idx="85">
                  <c:v>44862</c:v>
                </c:pt>
                <c:pt idx="86">
                  <c:v>44865</c:v>
                </c:pt>
                <c:pt idx="87">
                  <c:v>44866</c:v>
                </c:pt>
                <c:pt idx="88">
                  <c:v>44867</c:v>
                </c:pt>
                <c:pt idx="89">
                  <c:v>44868</c:v>
                </c:pt>
                <c:pt idx="90">
                  <c:v>44869</c:v>
                </c:pt>
                <c:pt idx="91">
                  <c:v>44872</c:v>
                </c:pt>
                <c:pt idx="92">
                  <c:v>44873</c:v>
                </c:pt>
                <c:pt idx="93">
                  <c:v>44874</c:v>
                </c:pt>
                <c:pt idx="94">
                  <c:v>44875</c:v>
                </c:pt>
                <c:pt idx="95">
                  <c:v>44876</c:v>
                </c:pt>
                <c:pt idx="96">
                  <c:v>44879</c:v>
                </c:pt>
                <c:pt idx="97">
                  <c:v>44880</c:v>
                </c:pt>
                <c:pt idx="98">
                  <c:v>44881</c:v>
                </c:pt>
                <c:pt idx="99">
                  <c:v>44882</c:v>
                </c:pt>
                <c:pt idx="100">
                  <c:v>44883</c:v>
                </c:pt>
                <c:pt idx="101">
                  <c:v>44886</c:v>
                </c:pt>
                <c:pt idx="102">
                  <c:v>44887</c:v>
                </c:pt>
                <c:pt idx="103">
                  <c:v>44888</c:v>
                </c:pt>
                <c:pt idx="104">
                  <c:v>44889</c:v>
                </c:pt>
                <c:pt idx="105">
                  <c:v>44890</c:v>
                </c:pt>
                <c:pt idx="106">
                  <c:v>44893</c:v>
                </c:pt>
                <c:pt idx="107">
                  <c:v>44894</c:v>
                </c:pt>
                <c:pt idx="108">
                  <c:v>44895</c:v>
                </c:pt>
                <c:pt idx="109">
                  <c:v>44896</c:v>
                </c:pt>
                <c:pt idx="110">
                  <c:v>44897</c:v>
                </c:pt>
                <c:pt idx="111">
                  <c:v>44900</c:v>
                </c:pt>
                <c:pt idx="112">
                  <c:v>44901</c:v>
                </c:pt>
                <c:pt idx="113">
                  <c:v>44902</c:v>
                </c:pt>
                <c:pt idx="114">
                  <c:v>44903</c:v>
                </c:pt>
                <c:pt idx="115">
                  <c:v>44904</c:v>
                </c:pt>
                <c:pt idx="116">
                  <c:v>44907</c:v>
                </c:pt>
                <c:pt idx="117">
                  <c:v>44908</c:v>
                </c:pt>
                <c:pt idx="118">
                  <c:v>44909</c:v>
                </c:pt>
                <c:pt idx="119">
                  <c:v>44910</c:v>
                </c:pt>
                <c:pt idx="120">
                  <c:v>44911</c:v>
                </c:pt>
                <c:pt idx="121">
                  <c:v>44914</c:v>
                </c:pt>
                <c:pt idx="122">
                  <c:v>44915</c:v>
                </c:pt>
                <c:pt idx="123">
                  <c:v>44916</c:v>
                </c:pt>
                <c:pt idx="124">
                  <c:v>44917</c:v>
                </c:pt>
                <c:pt idx="125">
                  <c:v>44918</c:v>
                </c:pt>
                <c:pt idx="126">
                  <c:v>44923</c:v>
                </c:pt>
                <c:pt idx="127">
                  <c:v>44924</c:v>
                </c:pt>
                <c:pt idx="128">
                  <c:v>44925</c:v>
                </c:pt>
              </c:numCache>
            </c:numRef>
          </c:cat>
          <c:val>
            <c:numRef>
              <c:f>'Figure 2.1'!$E$6:$E$134</c:f>
              <c:numCache>
                <c:formatCode>0</c:formatCode>
                <c:ptCount val="129"/>
                <c:pt idx="0">
                  <c:v>147.75</c:v>
                </c:pt>
                <c:pt idx="1">
                  <c:v>153</c:v>
                </c:pt>
                <c:pt idx="2">
                  <c:v>153</c:v>
                </c:pt>
                <c:pt idx="3">
                  <c:v>146</c:v>
                </c:pt>
                <c:pt idx="4">
                  <c:v>140.25</c:v>
                </c:pt>
                <c:pt idx="5">
                  <c:v>144</c:v>
                </c:pt>
                <c:pt idx="6">
                  <c:v>146</c:v>
                </c:pt>
                <c:pt idx="7">
                  <c:v>149</c:v>
                </c:pt>
                <c:pt idx="8">
                  <c:v>148</c:v>
                </c:pt>
                <c:pt idx="9">
                  <c:v>155</c:v>
                </c:pt>
                <c:pt idx="10">
                  <c:v>156.5</c:v>
                </c:pt>
                <c:pt idx="11">
                  <c:v>152</c:v>
                </c:pt>
                <c:pt idx="12">
                  <c:v>148.25</c:v>
                </c:pt>
                <c:pt idx="13">
                  <c:v>149</c:v>
                </c:pt>
                <c:pt idx="14">
                  <c:v>140</c:v>
                </c:pt>
                <c:pt idx="15">
                  <c:v>133</c:v>
                </c:pt>
                <c:pt idx="16">
                  <c:v>133</c:v>
                </c:pt>
                <c:pt idx="17">
                  <c:v>132.5</c:v>
                </c:pt>
                <c:pt idx="18">
                  <c:v>136.91999999999999</c:v>
                </c:pt>
                <c:pt idx="19">
                  <c:v>132</c:v>
                </c:pt>
                <c:pt idx="20">
                  <c:v>124</c:v>
                </c:pt>
                <c:pt idx="21">
                  <c:v>100</c:v>
                </c:pt>
                <c:pt idx="22">
                  <c:v>96.25</c:v>
                </c:pt>
                <c:pt idx="23">
                  <c:v>93.75</c:v>
                </c:pt>
                <c:pt idx="24">
                  <c:v>96</c:v>
                </c:pt>
                <c:pt idx="25">
                  <c:v>100</c:v>
                </c:pt>
                <c:pt idx="26">
                  <c:v>89</c:v>
                </c:pt>
                <c:pt idx="27">
                  <c:v>87</c:v>
                </c:pt>
                <c:pt idx="28">
                  <c:v>93</c:v>
                </c:pt>
                <c:pt idx="29">
                  <c:v>97</c:v>
                </c:pt>
                <c:pt idx="30">
                  <c:v>104.5</c:v>
                </c:pt>
                <c:pt idx="31">
                  <c:v>103</c:v>
                </c:pt>
                <c:pt idx="32">
                  <c:v>104.5</c:v>
                </c:pt>
                <c:pt idx="33">
                  <c:v>104</c:v>
                </c:pt>
                <c:pt idx="34">
                  <c:v>104</c:v>
                </c:pt>
                <c:pt idx="35">
                  <c:v>107</c:v>
                </c:pt>
                <c:pt idx="36">
                  <c:v>112</c:v>
                </c:pt>
                <c:pt idx="37">
                  <c:v>110</c:v>
                </c:pt>
                <c:pt idx="38">
                  <c:v>104.5</c:v>
                </c:pt>
                <c:pt idx="39">
                  <c:v>104.5</c:v>
                </c:pt>
                <c:pt idx="40">
                  <c:v>110</c:v>
                </c:pt>
                <c:pt idx="41">
                  <c:v>116</c:v>
                </c:pt>
                <c:pt idx="42">
                  <c:v>117.9</c:v>
                </c:pt>
                <c:pt idx="43">
                  <c:v>117.9</c:v>
                </c:pt>
                <c:pt idx="44">
                  <c:v>112</c:v>
                </c:pt>
                <c:pt idx="45">
                  <c:v>112</c:v>
                </c:pt>
                <c:pt idx="46">
                  <c:v>116.75</c:v>
                </c:pt>
                <c:pt idx="47">
                  <c:v>119.5</c:v>
                </c:pt>
                <c:pt idx="48">
                  <c:v>123</c:v>
                </c:pt>
                <c:pt idx="49">
                  <c:v>128</c:v>
                </c:pt>
                <c:pt idx="50">
                  <c:v>126.75</c:v>
                </c:pt>
                <c:pt idx="51">
                  <c:v>117</c:v>
                </c:pt>
                <c:pt idx="52">
                  <c:v>107</c:v>
                </c:pt>
                <c:pt idx="53">
                  <c:v>99.5</c:v>
                </c:pt>
                <c:pt idx="54">
                  <c:v>102</c:v>
                </c:pt>
                <c:pt idx="55">
                  <c:v>98</c:v>
                </c:pt>
                <c:pt idx="56">
                  <c:v>97</c:v>
                </c:pt>
                <c:pt idx="57">
                  <c:v>97</c:v>
                </c:pt>
                <c:pt idx="58">
                  <c:v>103</c:v>
                </c:pt>
                <c:pt idx="59">
                  <c:v>103</c:v>
                </c:pt>
                <c:pt idx="60">
                  <c:v>105.5</c:v>
                </c:pt>
                <c:pt idx="61">
                  <c:v>112</c:v>
                </c:pt>
                <c:pt idx="62">
                  <c:v>120</c:v>
                </c:pt>
                <c:pt idx="63">
                  <c:v>119</c:v>
                </c:pt>
                <c:pt idx="64">
                  <c:v>124</c:v>
                </c:pt>
                <c:pt idx="65">
                  <c:v>128</c:v>
                </c:pt>
                <c:pt idx="66">
                  <c:v>123</c:v>
                </c:pt>
                <c:pt idx="67">
                  <c:v>121</c:v>
                </c:pt>
                <c:pt idx="68">
                  <c:v>130</c:v>
                </c:pt>
                <c:pt idx="69">
                  <c:v>129</c:v>
                </c:pt>
                <c:pt idx="70">
                  <c:v>140</c:v>
                </c:pt>
                <c:pt idx="71">
                  <c:v>153</c:v>
                </c:pt>
                <c:pt idx="72">
                  <c:v>151</c:v>
                </c:pt>
                <c:pt idx="73">
                  <c:v>150</c:v>
                </c:pt>
                <c:pt idx="74">
                  <c:v>140</c:v>
                </c:pt>
                <c:pt idx="75">
                  <c:v>138</c:v>
                </c:pt>
                <c:pt idx="76">
                  <c:v>135.5</c:v>
                </c:pt>
                <c:pt idx="77">
                  <c:v>138</c:v>
                </c:pt>
                <c:pt idx="78">
                  <c:v>135</c:v>
                </c:pt>
                <c:pt idx="79">
                  <c:v>135</c:v>
                </c:pt>
                <c:pt idx="80">
                  <c:v>133</c:v>
                </c:pt>
                <c:pt idx="81">
                  <c:v>127</c:v>
                </c:pt>
                <c:pt idx="82">
                  <c:v>124.99</c:v>
                </c:pt>
                <c:pt idx="83">
                  <c:v>119</c:v>
                </c:pt>
                <c:pt idx="84">
                  <c:v>112</c:v>
                </c:pt>
                <c:pt idx="85">
                  <c:v>108</c:v>
                </c:pt>
                <c:pt idx="86">
                  <c:v>96</c:v>
                </c:pt>
                <c:pt idx="87">
                  <c:v>93</c:v>
                </c:pt>
                <c:pt idx="88">
                  <c:v>95.25</c:v>
                </c:pt>
                <c:pt idx="89">
                  <c:v>100</c:v>
                </c:pt>
                <c:pt idx="90">
                  <c:v>96</c:v>
                </c:pt>
                <c:pt idx="91">
                  <c:v>96</c:v>
                </c:pt>
                <c:pt idx="92">
                  <c:v>96</c:v>
                </c:pt>
                <c:pt idx="93">
                  <c:v>89</c:v>
                </c:pt>
                <c:pt idx="94">
                  <c:v>88</c:v>
                </c:pt>
                <c:pt idx="95">
                  <c:v>86</c:v>
                </c:pt>
                <c:pt idx="96">
                  <c:v>91</c:v>
                </c:pt>
                <c:pt idx="97">
                  <c:v>91</c:v>
                </c:pt>
                <c:pt idx="98">
                  <c:v>90.75</c:v>
                </c:pt>
                <c:pt idx="99">
                  <c:v>88</c:v>
                </c:pt>
                <c:pt idx="100">
                  <c:v>88</c:v>
                </c:pt>
                <c:pt idx="101">
                  <c:v>83</c:v>
                </c:pt>
                <c:pt idx="102">
                  <c:v>82</c:v>
                </c:pt>
                <c:pt idx="103">
                  <c:v>84.5</c:v>
                </c:pt>
                <c:pt idx="104">
                  <c:v>84.5</c:v>
                </c:pt>
                <c:pt idx="105">
                  <c:v>84.5</c:v>
                </c:pt>
                <c:pt idx="106">
                  <c:v>84.5</c:v>
                </c:pt>
                <c:pt idx="107">
                  <c:v>82.5</c:v>
                </c:pt>
                <c:pt idx="108">
                  <c:v>81</c:v>
                </c:pt>
                <c:pt idx="109">
                  <c:v>81</c:v>
                </c:pt>
                <c:pt idx="110">
                  <c:v>79</c:v>
                </c:pt>
                <c:pt idx="111">
                  <c:v>78</c:v>
                </c:pt>
                <c:pt idx="112">
                  <c:v>77</c:v>
                </c:pt>
                <c:pt idx="113">
                  <c:v>75</c:v>
                </c:pt>
                <c:pt idx="114">
                  <c:v>74.5</c:v>
                </c:pt>
                <c:pt idx="115">
                  <c:v>74</c:v>
                </c:pt>
                <c:pt idx="116">
                  <c:v>72.5</c:v>
                </c:pt>
                <c:pt idx="117">
                  <c:v>72.5</c:v>
                </c:pt>
                <c:pt idx="118">
                  <c:v>69.69</c:v>
                </c:pt>
                <c:pt idx="119">
                  <c:v>69.69</c:v>
                </c:pt>
                <c:pt idx="120">
                  <c:v>68.25</c:v>
                </c:pt>
                <c:pt idx="121">
                  <c:v>66</c:v>
                </c:pt>
                <c:pt idx="122">
                  <c:v>66</c:v>
                </c:pt>
                <c:pt idx="123">
                  <c:v>66.010000000000005</c:v>
                </c:pt>
                <c:pt idx="124">
                  <c:v>66.02</c:v>
                </c:pt>
                <c:pt idx="125">
                  <c:v>66.2</c:v>
                </c:pt>
                <c:pt idx="126">
                  <c:v>64.489999999999995</c:v>
                </c:pt>
                <c:pt idx="127">
                  <c:v>63.5</c:v>
                </c:pt>
                <c:pt idx="128">
                  <c:v>63.45</c:v>
                </c:pt>
              </c:numCache>
            </c:numRef>
          </c:val>
          <c:smooth val="0"/>
          <c:extLst>
            <c:ext xmlns:c16="http://schemas.microsoft.com/office/drawing/2014/chart" uri="{C3380CC4-5D6E-409C-BE32-E72D297353CC}">
              <c16:uniqueId val="{00000003-E87E-4C4B-8658-C4572E0479A7}"/>
            </c:ext>
          </c:extLst>
        </c:ser>
        <c:dLbls>
          <c:showLegendKey val="0"/>
          <c:showVal val="0"/>
          <c:showCatName val="0"/>
          <c:showSerName val="0"/>
          <c:showPercent val="0"/>
          <c:showBubbleSize val="0"/>
        </c:dLbls>
        <c:smooth val="0"/>
        <c:axId val="1205084184"/>
        <c:axId val="1205084840"/>
        <c:extLst/>
      </c:lineChart>
      <c:dateAx>
        <c:axId val="1205084184"/>
        <c:scaling>
          <c:orientation val="minMax"/>
          <c:min val="44743"/>
        </c:scaling>
        <c:delete val="0"/>
        <c:axPos val="b"/>
        <c:numFmt formatCode="[$-C09]dd\-mmm\-yy;@" sourceLinked="0"/>
        <c:majorTickMark val="cross"/>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5084840"/>
        <c:crosses val="autoZero"/>
        <c:auto val="1"/>
        <c:lblOffset val="100"/>
        <c:baseTimeUnit val="days"/>
        <c:majorUnit val="1"/>
        <c:majorTimeUnit val="months"/>
      </c:dateAx>
      <c:valAx>
        <c:axId val="120508484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$/MWh</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5084184"/>
        <c:crosses val="autoZero"/>
        <c:crossBetween val="between"/>
        <c:majorUnit val="40"/>
      </c:valAx>
      <c:spPr>
        <a:solidFill>
          <a:schemeClr val="tx2">
            <a:lumMod val="40000"/>
            <a:lumOff val="60000"/>
          </a:schemeClr>
        </a:solidFill>
        <a:ln>
          <a:noFill/>
        </a:ln>
        <a:effectLst/>
      </c:spPr>
    </c:plotArea>
    <c:legend>
      <c:legendPos val="b"/>
      <c:layout>
        <c:manualLayout>
          <c:xMode val="edge"/>
          <c:yMode val="edge"/>
          <c:x val="0.16352802265609193"/>
          <c:y val="0.91953911700177982"/>
          <c:w val="0.65446003444986101"/>
          <c:h val="4.54676683751783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aseline="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plotArea>
      <cx:plotAreaRegion>
        <cx:plotSurface>
          <cx:spPr>
            <a:solidFill>
              <a:srgbClr val="DBDBDB"/>
            </a:solidFill>
          </cx:spPr>
        </cx:plotSurface>
        <cx:series layoutId="waterfall" uniqueId="{48E000ED-E7DD-41F8-893E-0B46CC409955}">
          <cx:dataLabels>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dataLabels>
          <cx:dataId val="0"/>
          <cx:layoutPr>
            <cx:subtotals/>
          </cx:layoutPr>
        </cx:series>
      </cx:plotAreaRegion>
      <cx:axis id="0">
        <cx:catScaling gapWidth="0.5"/>
        <cx:title>
          <cx:tx>
            <cx:txData>
              <cx:v>Sydney - 17 November</cx:v>
            </cx:txData>
          </cx:tx>
          <cx:txPr>
            <a:bodyPr spcFirstLastPara="1" vertOverflow="ellipsis" horzOverflow="overflow" wrap="square" lIns="0" tIns="0" rIns="0" bIns="0" anchor="ctr" anchorCtr="1"/>
            <a:lstStyle/>
            <a:p>
              <a:pPr algn="ctr" rtl="0">
                <a:defRPr>
                  <a:latin typeface="Arial" panose="020B0604020202020204" pitchFamily="34" charset="0"/>
                  <a:ea typeface="Arial" panose="020B0604020202020204" pitchFamily="34" charset="0"/>
                  <a:cs typeface="Arial" panose="020B0604020202020204" pitchFamily="34" charset="0"/>
                </a:defRPr>
              </a:pPr>
              <a:r>
                <a:rPr lang="en-US" sz="9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Sydney - 17 November</a:t>
              </a:r>
            </a:p>
          </cx:txPr>
        </cx:title>
        <cx:tickLabels/>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axis>
      <cx:axis id="1">
        <cx:valScaling/>
        <cx:title>
          <cx:tx>
            <cx:rich>
              <a:bodyPr spcFirstLastPara="1" vertOverflow="ellipsis" horzOverflow="overflow" wrap="square" lIns="0" tIns="0" rIns="0" bIns="0" anchor="ctr" anchorCtr="1"/>
              <a:lstStyle/>
              <a:p>
                <a:pPr algn="ctr" rtl="0">
                  <a:defRPr b="1">
                    <a:latin typeface="Arial" panose="020B0604020202020204" pitchFamily="34" charset="0"/>
                    <a:ea typeface="Arial" panose="020B0604020202020204" pitchFamily="34" charset="0"/>
                    <a:cs typeface="Arial" panose="020B0604020202020204" pitchFamily="34" charset="0"/>
                  </a:defRPr>
                </a:pPr>
                <a:r>
                  <a:rPr lang="en-US" sz="9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Change in quantities offered</a:t>
                </a:r>
              </a:p>
              <a:p>
                <a:pPr algn="ctr" rtl="0">
                  <a:defRPr b="1">
                    <a:latin typeface="Arial" panose="020B0604020202020204" pitchFamily="34" charset="0"/>
                    <a:ea typeface="Arial" panose="020B0604020202020204" pitchFamily="34" charset="0"/>
                    <a:cs typeface="Arial" panose="020B0604020202020204" pitchFamily="34" charset="0"/>
                  </a:defRPr>
                </a:pPr>
                <a:r>
                  <a:rPr lang="en-US" sz="9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D-2 vs D-1 (TJ)</a:t>
                </a:r>
              </a:p>
            </cx:rich>
          </cx:tx>
        </cx:title>
        <cx:majorGridlines>
          <cx:spPr>
            <a:ln>
              <a:solidFill>
                <a:schemeClr val="bg1">
                  <a:lumMod val="95000"/>
                </a:schemeClr>
              </a:solidFill>
            </a:ln>
          </cx:spPr>
        </cx:majorGridlines>
        <cx:tickLabels/>
        <cx:numFmt formatCode="0" sourceLinked="0"/>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_xlchart.v1.3</cx:f>
      </cx:numDim>
    </cx:data>
  </cx:chartData>
  <cx:chart>
    <cx:plotArea>
      <cx:plotAreaRegion>
        <cx:plotSurface>
          <cx:spPr>
            <a:solidFill>
              <a:srgbClr val="DBDBDB"/>
            </a:solidFill>
          </cx:spPr>
        </cx:plotSurface>
        <cx:series layoutId="waterfall" uniqueId="{48E000ED-E7DD-41F8-893E-0B46CC409955}">
          <cx:dataLabels>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dataLabels>
          <cx:dataId val="0"/>
          <cx:layoutPr>
            <cx:subtotals/>
          </cx:layoutPr>
        </cx:series>
      </cx:plotAreaRegion>
      <cx:axis id="0">
        <cx:catScaling gapWidth="0.5"/>
        <cx:title>
          <cx:tx>
            <cx:txData>
              <cx:v>Brisbane - 18 November</cx:v>
            </cx:txData>
          </cx:tx>
          <cx:txPr>
            <a:bodyPr spcFirstLastPara="1" vertOverflow="ellipsis" horzOverflow="overflow" wrap="square" lIns="0" tIns="0" rIns="0" bIns="0" anchor="ctr" anchorCtr="1"/>
            <a:lstStyle/>
            <a:p>
              <a:pPr algn="ctr" rtl="0">
                <a:defRPr>
                  <a:latin typeface="Arial" panose="020B0604020202020204" pitchFamily="34" charset="0"/>
                  <a:ea typeface="Arial" panose="020B0604020202020204" pitchFamily="34" charset="0"/>
                  <a:cs typeface="Arial" panose="020B0604020202020204" pitchFamily="34" charset="0"/>
                </a:defRPr>
              </a:pPr>
              <a:r>
                <a:rPr lang="en-US" sz="9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Brisbane - 18 November</a:t>
              </a:r>
            </a:p>
          </cx:txPr>
        </cx:title>
        <cx:tickLabels/>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axis>
      <cx:axis id="1">
        <cx:valScaling/>
        <cx:title>
          <cx:tx>
            <cx:rich>
              <a:bodyPr spcFirstLastPara="1" vertOverflow="ellipsis" horzOverflow="overflow" wrap="square" lIns="0" tIns="0" rIns="0" bIns="0" anchor="ctr" anchorCtr="1"/>
              <a:lstStyle/>
              <a:p>
                <a:pPr algn="ctr" rtl="0">
                  <a:defRPr b="1">
                    <a:latin typeface="Arial" panose="020B0604020202020204" pitchFamily="34" charset="0"/>
                    <a:ea typeface="Arial" panose="020B0604020202020204" pitchFamily="34" charset="0"/>
                    <a:cs typeface="Arial" panose="020B0604020202020204" pitchFamily="34" charset="0"/>
                  </a:defRPr>
                </a:pPr>
                <a:r>
                  <a:rPr lang="en-US" sz="9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Change in quantities offered</a:t>
                </a:r>
              </a:p>
              <a:p>
                <a:pPr algn="ctr" rtl="0">
                  <a:defRPr b="1">
                    <a:latin typeface="Arial" panose="020B0604020202020204" pitchFamily="34" charset="0"/>
                    <a:ea typeface="Arial" panose="020B0604020202020204" pitchFamily="34" charset="0"/>
                    <a:cs typeface="Arial" panose="020B0604020202020204" pitchFamily="34" charset="0"/>
                  </a:defRPr>
                </a:pPr>
                <a:r>
                  <a:rPr lang="en-US" sz="9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D-2 vs D-1 (TJ)</a:t>
                </a:r>
              </a:p>
            </cx:rich>
          </cx:tx>
        </cx:title>
        <cx:majorGridlines>
          <cx:spPr>
            <a:ln>
              <a:solidFill>
                <a:schemeClr val="bg1">
                  <a:lumMod val="95000"/>
                </a:schemeClr>
              </a:solidFill>
            </a:ln>
          </cx:spPr>
        </cx:majorGridlines>
        <cx:tickLabels/>
        <cx:numFmt formatCode="0" sourceLinked="0"/>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AU">
              <a:latin typeface="Arial" panose="020B0604020202020204" pitchFamily="34" charset="0"/>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3">
  <a:schemeClr val="accent3"/>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2.xml.rels><?xml version="1.0" encoding="UTF-8" standalone="yes"?>
<Relationships xmlns="http://schemas.openxmlformats.org/package/2006/relationships"><Relationship Id="rId1" Type="http://schemas.microsoft.com/office/2014/relationships/chartEx" Target="../charts/chartEx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7759</xdr:colOff>
      <xdr:row>6</xdr:row>
      <xdr:rowOff>60190</xdr:rowOff>
    </xdr:to>
    <xdr:pic>
      <xdr:nvPicPr>
        <xdr:cNvPr id="2" name="Picture 1">
          <a:extLst>
            <a:ext uri="{FF2B5EF4-FFF2-40B4-BE49-F238E27FC236}">
              <a16:creationId xmlns:a16="http://schemas.microsoft.com/office/drawing/2014/main" id="{205D225D-A32A-4106-961B-D8958E606EE9}"/>
            </a:ext>
          </a:extLst>
        </xdr:cNvPr>
        <xdr:cNvPicPr>
          <a:picLocks noChangeAspect="1"/>
        </xdr:cNvPicPr>
      </xdr:nvPicPr>
      <xdr:blipFill>
        <a:blip xmlns:r="http://schemas.openxmlformats.org/officeDocument/2006/relationships" r:embed="rId1"/>
        <a:stretch>
          <a:fillRect/>
        </a:stretch>
      </xdr:blipFill>
      <xdr:spPr>
        <a:xfrm>
          <a:off x="0" y="0"/>
          <a:ext cx="6005334"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695325</xdr:colOff>
      <xdr:row>1</xdr:row>
      <xdr:rowOff>123825</xdr:rowOff>
    </xdr:from>
    <xdr:to>
      <xdr:col>18</xdr:col>
      <xdr:colOff>501975</xdr:colOff>
      <xdr:row>22</xdr:row>
      <xdr:rowOff>168075</xdr:rowOff>
    </xdr:to>
    <xdr:graphicFrame macro="">
      <xdr:nvGraphicFramePr>
        <xdr:cNvPr id="2" name="Chart 1">
          <a:extLst>
            <a:ext uri="{FF2B5EF4-FFF2-40B4-BE49-F238E27FC236}">
              <a16:creationId xmlns:a16="http://schemas.microsoft.com/office/drawing/2014/main" id="{4A5138AF-0830-4650-967B-C0473B830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190500</xdr:colOff>
      <xdr:row>1</xdr:row>
      <xdr:rowOff>28575</xdr:rowOff>
    </xdr:from>
    <xdr:to>
      <xdr:col>23</xdr:col>
      <xdr:colOff>702000</xdr:colOff>
      <xdr:row>22</xdr:row>
      <xdr:rowOff>0</xdr:rowOff>
    </xdr:to>
    <xdr:graphicFrame macro="">
      <xdr:nvGraphicFramePr>
        <xdr:cNvPr id="2" name="Chart 1">
          <a:extLst>
            <a:ext uri="{FF2B5EF4-FFF2-40B4-BE49-F238E27FC236}">
              <a16:creationId xmlns:a16="http://schemas.microsoft.com/office/drawing/2014/main" id="{387FD131-CFFF-45F2-A1FD-A30B9DD10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xdr:row>
      <xdr:rowOff>0</xdr:rowOff>
    </xdr:from>
    <xdr:to>
      <xdr:col>17</xdr:col>
      <xdr:colOff>561975</xdr:colOff>
      <xdr:row>25</xdr:row>
      <xdr:rowOff>19050</xdr:rowOff>
    </xdr:to>
    <xdr:graphicFrame macro="">
      <xdr:nvGraphicFramePr>
        <xdr:cNvPr id="8" name="Chart 7">
          <a:extLst>
            <a:ext uri="{FF2B5EF4-FFF2-40B4-BE49-F238E27FC236}">
              <a16:creationId xmlns:a16="http://schemas.microsoft.com/office/drawing/2014/main" id="{115A5DF2-D2E2-44DE-B66C-19B612A52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3</xdr:row>
      <xdr:rowOff>0</xdr:rowOff>
    </xdr:from>
    <xdr:to>
      <xdr:col>16</xdr:col>
      <xdr:colOff>463875</xdr:colOff>
      <xdr:row>24</xdr:row>
      <xdr:rowOff>155375</xdr:rowOff>
    </xdr:to>
    <xdr:graphicFrame macro="">
      <xdr:nvGraphicFramePr>
        <xdr:cNvPr id="2" name="Chart 1">
          <a:extLst>
            <a:ext uri="{FF2B5EF4-FFF2-40B4-BE49-F238E27FC236}">
              <a16:creationId xmlns:a16="http://schemas.microsoft.com/office/drawing/2014/main" id="{E7CEABF6-08EE-4DD3-AC60-A97798AFE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0.52534</cdr:x>
      <cdr:y>0.03579</cdr:y>
    </cdr:from>
    <cdr:to>
      <cdr:x>0.97723</cdr:x>
      <cdr:y>0.85213</cdr:y>
    </cdr:to>
    <cdr:sp macro="" textlink="">
      <cdr:nvSpPr>
        <cdr:cNvPr id="2" name="Rectangle 1">
          <a:extLst xmlns:a="http://schemas.openxmlformats.org/drawingml/2006/main">
            <a:ext uri="{FF2B5EF4-FFF2-40B4-BE49-F238E27FC236}">
              <a16:creationId xmlns:a16="http://schemas.microsoft.com/office/drawing/2014/main" id="{FB4CFF5D-D8DA-4B73-A2A9-96A3DCB950E8}"/>
            </a:ext>
          </a:extLst>
        </cdr:cNvPr>
        <cdr:cNvSpPr/>
      </cdr:nvSpPr>
      <cdr:spPr>
        <a:xfrm xmlns:a="http://schemas.openxmlformats.org/drawingml/2006/main">
          <a:off x="3946525" y="155575"/>
          <a:ext cx="3394779" cy="3548119"/>
        </a:xfrm>
        <a:prstGeom xmlns:a="http://schemas.openxmlformats.org/drawingml/2006/main" prst="rect">
          <a:avLst/>
        </a:prstGeom>
        <a:solidFill xmlns:a="http://schemas.openxmlformats.org/drawingml/2006/main">
          <a:schemeClr val="bg1">
            <a:lumMod val="65000"/>
            <a:alpha val="2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15.xml><?xml version="1.0" encoding="utf-8"?>
<xdr:wsDr xmlns:xdr="http://schemas.openxmlformats.org/drawingml/2006/spreadsheetDrawing" xmlns:a="http://schemas.openxmlformats.org/drawingml/2006/main">
  <xdr:twoCellAnchor>
    <xdr:from>
      <xdr:col>6</xdr:col>
      <xdr:colOff>0</xdr:colOff>
      <xdr:row>3</xdr:row>
      <xdr:rowOff>0</xdr:rowOff>
    </xdr:from>
    <xdr:to>
      <xdr:col>16</xdr:col>
      <xdr:colOff>463875</xdr:colOff>
      <xdr:row>24</xdr:row>
      <xdr:rowOff>155375</xdr:rowOff>
    </xdr:to>
    <xdr:graphicFrame macro="">
      <xdr:nvGraphicFramePr>
        <xdr:cNvPr id="2" name="Chart 1">
          <a:extLst>
            <a:ext uri="{FF2B5EF4-FFF2-40B4-BE49-F238E27FC236}">
              <a16:creationId xmlns:a16="http://schemas.microsoft.com/office/drawing/2014/main" id="{B0403676-C0BF-4508-BD07-0BF6D4ADD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0.52534</cdr:x>
      <cdr:y>0.03579</cdr:y>
    </cdr:from>
    <cdr:to>
      <cdr:x>0.98009</cdr:x>
      <cdr:y>0.85687</cdr:y>
    </cdr:to>
    <cdr:sp macro="" textlink="">
      <cdr:nvSpPr>
        <cdr:cNvPr id="2" name="Rectangle 1">
          <a:extLst xmlns:a="http://schemas.openxmlformats.org/drawingml/2006/main">
            <a:ext uri="{FF2B5EF4-FFF2-40B4-BE49-F238E27FC236}">
              <a16:creationId xmlns:a16="http://schemas.microsoft.com/office/drawing/2014/main" id="{FB4CFF5D-D8DA-4B73-A2A9-96A3DCB950E8}"/>
            </a:ext>
          </a:extLst>
        </cdr:cNvPr>
        <cdr:cNvSpPr/>
      </cdr:nvSpPr>
      <cdr:spPr>
        <a:xfrm xmlns:a="http://schemas.openxmlformats.org/drawingml/2006/main">
          <a:off x="3946551" y="155557"/>
          <a:ext cx="3416274" cy="3568718"/>
        </a:xfrm>
        <a:prstGeom xmlns:a="http://schemas.openxmlformats.org/drawingml/2006/main" prst="rect">
          <a:avLst/>
        </a:prstGeom>
        <a:solidFill xmlns:a="http://schemas.openxmlformats.org/drawingml/2006/main">
          <a:schemeClr val="bg1">
            <a:lumMod val="65000"/>
            <a:alpha val="2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33</xdr:col>
      <xdr:colOff>466725</xdr:colOff>
      <xdr:row>50</xdr:row>
      <xdr:rowOff>142875</xdr:rowOff>
    </xdr:to>
    <xdr:pic>
      <xdr:nvPicPr>
        <xdr:cNvPr id="3" name="Picture 2">
          <a:extLst>
            <a:ext uri="{FF2B5EF4-FFF2-40B4-BE49-F238E27FC236}">
              <a16:creationId xmlns:a16="http://schemas.microsoft.com/office/drawing/2014/main" id="{002F5DBC-6345-CC05-EBAC-B6445AAAC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96825" y="809625"/>
          <a:ext cx="12449175" cy="947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3</xdr:row>
      <xdr:rowOff>0</xdr:rowOff>
    </xdr:from>
    <xdr:to>
      <xdr:col>16</xdr:col>
      <xdr:colOff>463875</xdr:colOff>
      <xdr:row>25</xdr:row>
      <xdr:rowOff>155375</xdr:rowOff>
    </xdr:to>
    <xdr:graphicFrame macro="">
      <xdr:nvGraphicFramePr>
        <xdr:cNvPr id="2" name="Chart 1">
          <a:extLst>
            <a:ext uri="{FF2B5EF4-FFF2-40B4-BE49-F238E27FC236}">
              <a16:creationId xmlns:a16="http://schemas.microsoft.com/office/drawing/2014/main" id="{14B5A857-7809-4D82-975F-C038A67B7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295275</xdr:colOff>
      <xdr:row>18</xdr:row>
      <xdr:rowOff>38100</xdr:rowOff>
    </xdr:from>
    <xdr:to>
      <xdr:col>11</xdr:col>
      <xdr:colOff>381000</xdr:colOff>
      <xdr:row>22</xdr:row>
      <xdr:rowOff>166701</xdr:rowOff>
    </xdr:to>
    <xdr:sp macro="" textlink="">
      <xdr:nvSpPr>
        <xdr:cNvPr id="4" name="TextBox 3">
          <a:extLst>
            <a:ext uri="{FF2B5EF4-FFF2-40B4-BE49-F238E27FC236}">
              <a16:creationId xmlns:a16="http://schemas.microsoft.com/office/drawing/2014/main" id="{A48F5062-D0AD-41C0-AEFC-30B06ACBF372}"/>
            </a:ext>
          </a:extLst>
        </xdr:cNvPr>
        <xdr:cNvSpPr txBox="1"/>
      </xdr:nvSpPr>
      <xdr:spPr>
        <a:xfrm>
          <a:off x="8058150" y="3705225"/>
          <a:ext cx="1495425" cy="89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ysClr val="windowText" lastClr="000000"/>
              </a:solidFill>
              <a:latin typeface="Arial" panose="020B0604020202020204" pitchFamily="34" charset="0"/>
              <a:cs typeface="Arial" panose="020B0604020202020204" pitchFamily="34" charset="0"/>
            </a:rPr>
            <a:t>Federal</a:t>
          </a:r>
          <a:r>
            <a:rPr lang="en-AU" sz="1000">
              <a:solidFill>
                <a:sysClr val="windowText" lastClr="000000"/>
              </a:solidFill>
              <a:latin typeface="Arial" panose="020B0604020202020204" pitchFamily="34" charset="0"/>
              <a:cs typeface="Arial" panose="020B0604020202020204" pitchFamily="34" charset="0"/>
            </a:rPr>
            <a:t> </a:t>
          </a:r>
          <a:r>
            <a:rPr lang="en-AU" sz="1000" b="1">
              <a:solidFill>
                <a:sysClr val="windowText" lastClr="000000"/>
              </a:solidFill>
              <a:latin typeface="Arial" panose="020B0604020202020204" pitchFamily="34" charset="0"/>
              <a:cs typeface="Arial" panose="020B0604020202020204" pitchFamily="34" charset="0"/>
            </a:rPr>
            <a:t>Budget</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0.74046</cdr:x>
      <cdr:y>0.03569</cdr:y>
    </cdr:from>
    <cdr:to>
      <cdr:x>0.74257</cdr:x>
      <cdr:y>0.79837</cdr:y>
    </cdr:to>
    <cdr:cxnSp macro="">
      <cdr:nvCxnSpPr>
        <cdr:cNvPr id="3" name="Straight Connector 2">
          <a:extLst xmlns:a="http://schemas.openxmlformats.org/drawingml/2006/main">
            <a:ext uri="{FF2B5EF4-FFF2-40B4-BE49-F238E27FC236}">
              <a16:creationId xmlns:a16="http://schemas.microsoft.com/office/drawing/2014/main" id="{1EF90D66-8CA3-4F47-9C2C-54C13A220A38}"/>
            </a:ext>
          </a:extLst>
        </cdr:cNvPr>
        <cdr:cNvCxnSpPr/>
      </cdr:nvCxnSpPr>
      <cdr:spPr>
        <a:xfrm xmlns:a="http://schemas.openxmlformats.org/drawingml/2006/main">
          <a:off x="5562600" y="161925"/>
          <a:ext cx="15875" cy="3460174"/>
        </a:xfrm>
        <a:prstGeom xmlns:a="http://schemas.openxmlformats.org/drawingml/2006/main" prst="line">
          <a:avLst/>
        </a:prstGeom>
        <a:ln xmlns:a="http://schemas.openxmlformats.org/drawingml/2006/main" w="31750">
          <a:solidFill>
            <a:schemeClr val="bg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0.31486</cdr:x>
      <cdr:y>0.03009</cdr:y>
    </cdr:from>
    <cdr:to>
      <cdr:x>0.32078</cdr:x>
      <cdr:y>0.7894</cdr:y>
    </cdr:to>
    <cdr:cxnSp macro="">
      <cdr:nvCxnSpPr>
        <cdr:cNvPr id="4" name="Straight Connector 3">
          <a:extLst xmlns:a="http://schemas.openxmlformats.org/drawingml/2006/main">
            <a:ext uri="{FF2B5EF4-FFF2-40B4-BE49-F238E27FC236}">
              <a16:creationId xmlns:a16="http://schemas.microsoft.com/office/drawing/2014/main" id="{1EF90D66-8CA3-4F47-9C2C-54C13A220A38}"/>
            </a:ext>
          </a:extLst>
        </cdr:cNvPr>
        <cdr:cNvCxnSpPr/>
      </cdr:nvCxnSpPr>
      <cdr:spPr>
        <a:xfrm xmlns:a="http://schemas.openxmlformats.org/drawingml/2006/main">
          <a:off x="2365375" y="136525"/>
          <a:ext cx="44450" cy="3444875"/>
        </a:xfrm>
        <a:prstGeom xmlns:a="http://schemas.openxmlformats.org/drawingml/2006/main" prst="line">
          <a:avLst/>
        </a:prstGeom>
        <a:ln xmlns:a="http://schemas.openxmlformats.org/drawingml/2006/main" w="31750">
          <a:solidFill>
            <a:schemeClr val="bg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0.73961</cdr:x>
      <cdr:y>0.06998</cdr:y>
    </cdr:from>
    <cdr:to>
      <cdr:x>0.93867</cdr:x>
      <cdr:y>0.26702</cdr:y>
    </cdr:to>
    <cdr:sp macro="" textlink="">
      <cdr:nvSpPr>
        <cdr:cNvPr id="7" name="TextBox 14">
          <a:extLst xmlns:a="http://schemas.openxmlformats.org/drawingml/2006/main">
            <a:ext uri="{FF2B5EF4-FFF2-40B4-BE49-F238E27FC236}">
              <a16:creationId xmlns:a16="http://schemas.microsoft.com/office/drawing/2014/main" id="{DF54989F-7073-44CC-90A1-4755224252E4}"/>
            </a:ext>
          </a:extLst>
        </cdr:cNvPr>
        <cdr:cNvSpPr txBox="1"/>
      </cdr:nvSpPr>
      <cdr:spPr>
        <a:xfrm xmlns:a="http://schemas.openxmlformats.org/drawingml/2006/main">
          <a:off x="5556250" y="317500"/>
          <a:ext cx="1495425" cy="89393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b="1">
              <a:solidFill>
                <a:sysClr val="windowText" lastClr="000000"/>
              </a:solidFill>
              <a:latin typeface="Arial" panose="020B0604020202020204" pitchFamily="34" charset="0"/>
              <a:cs typeface="Arial" panose="020B0604020202020204" pitchFamily="34" charset="0"/>
            </a:rPr>
            <a:t>Gas</a:t>
          </a:r>
          <a:r>
            <a:rPr lang="en-AU" sz="1000" b="1" baseline="0">
              <a:solidFill>
                <a:sysClr val="windowText" lastClr="000000"/>
              </a:solidFill>
              <a:latin typeface="Arial" panose="020B0604020202020204" pitchFamily="34" charset="0"/>
              <a:cs typeface="Arial" panose="020B0604020202020204" pitchFamily="34" charset="0"/>
            </a:rPr>
            <a:t> and Coal Cap announced</a:t>
          </a:r>
          <a:endParaRPr lang="en-AU" sz="10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627029</xdr:colOff>
      <xdr:row>61</xdr:row>
      <xdr:rowOff>89357</xdr:rowOff>
    </xdr:to>
    <xdr:pic>
      <xdr:nvPicPr>
        <xdr:cNvPr id="5" name="Picture 4">
          <a:extLst>
            <a:ext uri="{FF2B5EF4-FFF2-40B4-BE49-F238E27FC236}">
              <a16:creationId xmlns:a16="http://schemas.microsoft.com/office/drawing/2014/main" id="{43B47A73-6869-CE4C-0536-833B240F0D4C}"/>
            </a:ext>
          </a:extLst>
        </xdr:cNvPr>
        <xdr:cNvPicPr>
          <a:picLocks noChangeAspect="1"/>
        </xdr:cNvPicPr>
      </xdr:nvPicPr>
      <xdr:blipFill>
        <a:blip xmlns:r="http://schemas.openxmlformats.org/officeDocument/2006/relationships" r:embed="rId1"/>
        <a:stretch>
          <a:fillRect/>
        </a:stretch>
      </xdr:blipFill>
      <xdr:spPr>
        <a:xfrm>
          <a:off x="704850" y="666750"/>
          <a:ext cx="7675529" cy="111383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495300</xdr:colOff>
      <xdr:row>1</xdr:row>
      <xdr:rowOff>190499</xdr:rowOff>
    </xdr:from>
    <xdr:to>
      <xdr:col>17</xdr:col>
      <xdr:colOff>9525</xdr:colOff>
      <xdr:row>25</xdr:row>
      <xdr:rowOff>104775</xdr:rowOff>
    </xdr:to>
    <xdr:graphicFrame macro="">
      <xdr:nvGraphicFramePr>
        <xdr:cNvPr id="4" name="Chart 3">
          <a:extLst>
            <a:ext uri="{FF2B5EF4-FFF2-40B4-BE49-F238E27FC236}">
              <a16:creationId xmlns:a16="http://schemas.microsoft.com/office/drawing/2014/main" id="{2905EF08-097C-4DD8-817B-CD076E1F2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2</xdr:row>
      <xdr:rowOff>0</xdr:rowOff>
    </xdr:from>
    <xdr:to>
      <xdr:col>18</xdr:col>
      <xdr:colOff>120975</xdr:colOff>
      <xdr:row>21</xdr:row>
      <xdr:rowOff>142675</xdr:rowOff>
    </xdr:to>
    <xdr:graphicFrame macro="">
      <xdr:nvGraphicFramePr>
        <xdr:cNvPr id="3" name="Chart 2">
          <a:extLst>
            <a:ext uri="{FF2B5EF4-FFF2-40B4-BE49-F238E27FC236}">
              <a16:creationId xmlns:a16="http://schemas.microsoft.com/office/drawing/2014/main" id="{05C90150-3D48-4938-93D6-E6809E5D5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228600</xdr:colOff>
      <xdr:row>3</xdr:row>
      <xdr:rowOff>66675</xdr:rowOff>
    </xdr:from>
    <xdr:to>
      <xdr:col>14</xdr:col>
      <xdr:colOff>263850</xdr:colOff>
      <xdr:row>20</xdr:row>
      <xdr:rowOff>158550</xdr:rowOff>
    </xdr:to>
    <xdr:graphicFrame macro="">
      <xdr:nvGraphicFramePr>
        <xdr:cNvPr id="2" name="Chart 1">
          <a:extLst>
            <a:ext uri="{FF2B5EF4-FFF2-40B4-BE49-F238E27FC236}">
              <a16:creationId xmlns:a16="http://schemas.microsoft.com/office/drawing/2014/main" id="{2B9A9975-8BCE-41C2-ADC0-D7D3909B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2</xdr:row>
      <xdr:rowOff>0</xdr:rowOff>
    </xdr:from>
    <xdr:to>
      <xdr:col>17</xdr:col>
      <xdr:colOff>463875</xdr:colOff>
      <xdr:row>23</xdr:row>
      <xdr:rowOff>155375</xdr:rowOff>
    </xdr:to>
    <xdr:graphicFrame macro="">
      <xdr:nvGraphicFramePr>
        <xdr:cNvPr id="4" name="Chart 3">
          <a:extLst>
            <a:ext uri="{FF2B5EF4-FFF2-40B4-BE49-F238E27FC236}">
              <a16:creationId xmlns:a16="http://schemas.microsoft.com/office/drawing/2014/main" id="{32EB1DFC-0745-424B-A51E-7B1223205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24</xdr:row>
      <xdr:rowOff>161925</xdr:rowOff>
    </xdr:from>
    <xdr:to>
      <xdr:col>17</xdr:col>
      <xdr:colOff>501975</xdr:colOff>
      <xdr:row>48</xdr:row>
      <xdr:rowOff>126800</xdr:rowOff>
    </xdr:to>
    <xdr:graphicFrame macro="">
      <xdr:nvGraphicFramePr>
        <xdr:cNvPr id="5" name="Chart 4">
          <a:extLst>
            <a:ext uri="{FF2B5EF4-FFF2-40B4-BE49-F238E27FC236}">
              <a16:creationId xmlns:a16="http://schemas.microsoft.com/office/drawing/2014/main" id="{B8FD830B-B315-4E15-84F6-4002D5FBE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571500</xdr:colOff>
      <xdr:row>3</xdr:row>
      <xdr:rowOff>66675</xdr:rowOff>
    </xdr:from>
    <xdr:to>
      <xdr:col>16</xdr:col>
      <xdr:colOff>702000</xdr:colOff>
      <xdr:row>20</xdr:row>
      <xdr:rowOff>158550</xdr:rowOff>
    </xdr:to>
    <xdr:graphicFrame macro="">
      <xdr:nvGraphicFramePr>
        <xdr:cNvPr id="3" name="Chart 2">
          <a:extLst>
            <a:ext uri="{FF2B5EF4-FFF2-40B4-BE49-F238E27FC236}">
              <a16:creationId xmlns:a16="http://schemas.microsoft.com/office/drawing/2014/main" id="{E554F441-021A-460A-9CBF-DD0A77295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3</xdr:row>
      <xdr:rowOff>0</xdr:rowOff>
    </xdr:from>
    <xdr:to>
      <xdr:col>20</xdr:col>
      <xdr:colOff>619125</xdr:colOff>
      <xdr:row>23</xdr:row>
      <xdr:rowOff>57150</xdr:rowOff>
    </xdr:to>
    <xdr:graphicFrame macro="">
      <xdr:nvGraphicFramePr>
        <xdr:cNvPr id="4" name="Chart 3">
          <a:extLst>
            <a:ext uri="{FF2B5EF4-FFF2-40B4-BE49-F238E27FC236}">
              <a16:creationId xmlns:a16="http://schemas.microsoft.com/office/drawing/2014/main" id="{250C369D-9847-4463-9E79-5FCE5133A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3</xdr:row>
      <xdr:rowOff>0</xdr:rowOff>
    </xdr:from>
    <xdr:to>
      <xdr:col>15</xdr:col>
      <xdr:colOff>476251</xdr:colOff>
      <xdr:row>22</xdr:row>
      <xdr:rowOff>133350</xdr:rowOff>
    </xdr:to>
    <xdr:graphicFrame macro="">
      <xdr:nvGraphicFramePr>
        <xdr:cNvPr id="4" name="Chart 3">
          <a:extLst>
            <a:ext uri="{FF2B5EF4-FFF2-40B4-BE49-F238E27FC236}">
              <a16:creationId xmlns:a16="http://schemas.microsoft.com/office/drawing/2014/main" id="{A35A9038-5610-404E-A194-2E8FC2C69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0</xdr:colOff>
      <xdr:row>3</xdr:row>
      <xdr:rowOff>0</xdr:rowOff>
    </xdr:from>
    <xdr:to>
      <xdr:col>25</xdr:col>
      <xdr:colOff>571500</xdr:colOff>
      <xdr:row>22</xdr:row>
      <xdr:rowOff>76200</xdr:rowOff>
    </xdr:to>
    <xdr:graphicFrame macro="">
      <xdr:nvGraphicFramePr>
        <xdr:cNvPr id="4" name="Chart 3">
          <a:extLst>
            <a:ext uri="{FF2B5EF4-FFF2-40B4-BE49-F238E27FC236}">
              <a16:creationId xmlns:a16="http://schemas.microsoft.com/office/drawing/2014/main" id="{DFB11708-0F9C-4E9A-8F20-854FA6FDF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0.90857</cdr:x>
      <cdr:y>0.48413</cdr:y>
    </cdr:from>
    <cdr:to>
      <cdr:x>0.99529</cdr:x>
      <cdr:y>0.59304</cdr:y>
    </cdr:to>
    <cdr:sp macro="" textlink="">
      <cdr:nvSpPr>
        <cdr:cNvPr id="3" name="TextBox 7"/>
        <cdr:cNvSpPr txBox="1"/>
      </cdr:nvSpPr>
      <cdr:spPr>
        <a:xfrm xmlns:a="http://schemas.openxmlformats.org/drawingml/2006/main">
          <a:off x="6909964" y="1973667"/>
          <a:ext cx="659535" cy="44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i="0">
              <a:latin typeface="Arial" panose="020B0604020202020204" pitchFamily="34" charset="0"/>
              <a:cs typeface="Arial" panose="020B0604020202020204" pitchFamily="34" charset="0"/>
            </a:rPr>
            <a:t>Southern production</a:t>
          </a:r>
        </a:p>
      </cdr:txBody>
    </cdr:sp>
  </cdr:relSizeAnchor>
  <cdr:relSizeAnchor xmlns:cdr="http://schemas.openxmlformats.org/drawingml/2006/chartDrawing">
    <cdr:from>
      <cdr:x>0.9095</cdr:x>
      <cdr:y>0.25331</cdr:y>
    </cdr:from>
    <cdr:to>
      <cdr:x>0.99779</cdr:x>
      <cdr:y>0.36131</cdr:y>
    </cdr:to>
    <cdr:sp macro="" textlink="">
      <cdr:nvSpPr>
        <cdr:cNvPr id="4" name="TextBox 7"/>
        <cdr:cNvSpPr txBox="1"/>
      </cdr:nvSpPr>
      <cdr:spPr>
        <a:xfrm xmlns:a="http://schemas.openxmlformats.org/drawingml/2006/main">
          <a:off x="6917036" y="1032658"/>
          <a:ext cx="671476" cy="440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a:latin typeface="Arial" panose="020B0604020202020204" pitchFamily="34" charset="0"/>
              <a:cs typeface="Arial" panose="020B0604020202020204" pitchFamily="34" charset="0"/>
            </a:rPr>
            <a:t>Northern production</a:t>
          </a:r>
        </a:p>
      </cdr:txBody>
    </cdr:sp>
  </cdr:relSizeAnchor>
  <cdr:relSizeAnchor xmlns:cdr="http://schemas.openxmlformats.org/drawingml/2006/chartDrawing">
    <cdr:from>
      <cdr:x>0.73725</cdr:x>
      <cdr:y>0.39374</cdr:y>
    </cdr:from>
    <cdr:to>
      <cdr:x>0.98434</cdr:x>
      <cdr:y>0.39386</cdr:y>
    </cdr:to>
    <cdr:cxnSp macro="">
      <cdr:nvCxnSpPr>
        <cdr:cNvPr id="6" name="Straight Connector 5">
          <a:extLst xmlns:a="http://schemas.openxmlformats.org/drawingml/2006/main">
            <a:ext uri="{FF2B5EF4-FFF2-40B4-BE49-F238E27FC236}">
              <a16:creationId xmlns:a16="http://schemas.microsoft.com/office/drawing/2014/main" id="{15AFC111-024C-4A92-B0D3-8B8A8AABF8ED}"/>
            </a:ext>
          </a:extLst>
        </cdr:cNvPr>
        <cdr:cNvCxnSpPr/>
      </cdr:nvCxnSpPr>
      <cdr:spPr>
        <a:xfrm xmlns:a="http://schemas.openxmlformats.org/drawingml/2006/main" flipV="1">
          <a:off x="5603328" y="1694286"/>
          <a:ext cx="1877945" cy="50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0.90629</cdr:x>
      <cdr:y>0.42595</cdr:y>
    </cdr:from>
    <cdr:to>
      <cdr:x>0.90655</cdr:x>
      <cdr:y>0.75324</cdr:y>
    </cdr:to>
    <cdr:cxnSp macro="">
      <cdr:nvCxnSpPr>
        <cdr:cNvPr id="8" name="Straight Arrow Connector 7">
          <a:extLst xmlns:a="http://schemas.openxmlformats.org/drawingml/2006/main">
            <a:ext uri="{FF2B5EF4-FFF2-40B4-BE49-F238E27FC236}">
              <a16:creationId xmlns:a16="http://schemas.microsoft.com/office/drawing/2014/main" id="{59E33D1D-EF23-43E9-B5FB-CD1D65121C08}"/>
            </a:ext>
          </a:extLst>
        </cdr:cNvPr>
        <cdr:cNvCxnSpPr/>
      </cdr:nvCxnSpPr>
      <cdr:spPr>
        <a:xfrm xmlns:a="http://schemas.openxmlformats.org/drawingml/2006/main" flipH="1">
          <a:off x="6892649" y="1736481"/>
          <a:ext cx="1985" cy="133425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0.90699</cdr:x>
      <cdr:y>0.23365</cdr:y>
    </cdr:from>
    <cdr:to>
      <cdr:x>0.90751</cdr:x>
      <cdr:y>0.36276</cdr:y>
    </cdr:to>
    <cdr:cxnSp macro="">
      <cdr:nvCxnSpPr>
        <cdr:cNvPr id="13" name="Straight Arrow Connector 12">
          <a:extLst xmlns:a="http://schemas.openxmlformats.org/drawingml/2006/main">
            <a:ext uri="{FF2B5EF4-FFF2-40B4-BE49-F238E27FC236}">
              <a16:creationId xmlns:a16="http://schemas.microsoft.com/office/drawing/2014/main" id="{70F739DC-1D5E-46F5-A157-8D20FD5E941A}"/>
            </a:ext>
          </a:extLst>
        </cdr:cNvPr>
        <cdr:cNvCxnSpPr/>
      </cdr:nvCxnSpPr>
      <cdr:spPr>
        <a:xfrm xmlns:a="http://schemas.openxmlformats.org/drawingml/2006/main" flipV="1">
          <a:off x="6897947" y="952501"/>
          <a:ext cx="4014" cy="52635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14</xdr:col>
      <xdr:colOff>0</xdr:colOff>
      <xdr:row>7</xdr:row>
      <xdr:rowOff>0</xdr:rowOff>
    </xdr:from>
    <xdr:to>
      <xdr:col>27</xdr:col>
      <xdr:colOff>47625</xdr:colOff>
      <xdr:row>27</xdr:row>
      <xdr:rowOff>123825</xdr:rowOff>
    </xdr:to>
    <xdr:graphicFrame macro="">
      <xdr:nvGraphicFramePr>
        <xdr:cNvPr id="5" name="Chart 4">
          <a:extLst>
            <a:ext uri="{FF2B5EF4-FFF2-40B4-BE49-F238E27FC236}">
              <a16:creationId xmlns:a16="http://schemas.microsoft.com/office/drawing/2014/main" id="{BB275ADF-3547-4148-B09B-5CBBFB045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499002</xdr:colOff>
      <xdr:row>58</xdr:row>
      <xdr:rowOff>80180</xdr:rowOff>
    </xdr:to>
    <xdr:pic>
      <xdr:nvPicPr>
        <xdr:cNvPr id="3" name="Picture 2">
          <a:extLst>
            <a:ext uri="{FF2B5EF4-FFF2-40B4-BE49-F238E27FC236}">
              <a16:creationId xmlns:a16="http://schemas.microsoft.com/office/drawing/2014/main" id="{D925D5A8-18AD-EAB5-0EB5-D23B64EAC628}"/>
            </a:ext>
          </a:extLst>
        </xdr:cNvPr>
        <xdr:cNvPicPr>
          <a:picLocks noChangeAspect="1"/>
        </xdr:cNvPicPr>
      </xdr:nvPicPr>
      <xdr:blipFill>
        <a:blip xmlns:r="http://schemas.openxmlformats.org/officeDocument/2006/relationships" r:embed="rId1"/>
        <a:stretch>
          <a:fillRect/>
        </a:stretch>
      </xdr:blipFill>
      <xdr:spPr>
        <a:xfrm>
          <a:off x="704850" y="476250"/>
          <a:ext cx="7547502" cy="10748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0</xdr:colOff>
      <xdr:row>3</xdr:row>
      <xdr:rowOff>0</xdr:rowOff>
    </xdr:from>
    <xdr:to>
      <xdr:col>23</xdr:col>
      <xdr:colOff>437030</xdr:colOff>
      <xdr:row>24</xdr:row>
      <xdr:rowOff>161925</xdr:rowOff>
    </xdr:to>
    <xdr:graphicFrame macro="">
      <xdr:nvGraphicFramePr>
        <xdr:cNvPr id="5" name="Chart 4">
          <a:extLst>
            <a:ext uri="{FF2B5EF4-FFF2-40B4-BE49-F238E27FC236}">
              <a16:creationId xmlns:a16="http://schemas.microsoft.com/office/drawing/2014/main" id="{2606A579-EA3B-4209-86E4-09BEE8FB5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0.97693</cdr:x>
      <cdr:y>0.24248</cdr:y>
    </cdr:from>
    <cdr:to>
      <cdr:x>0.97715</cdr:x>
      <cdr:y>0.29938</cdr:y>
    </cdr:to>
    <cdr:cxnSp macro="">
      <cdr:nvCxnSpPr>
        <cdr:cNvPr id="4" name="Straight Arrow Connector 3">
          <a:extLst xmlns:a="http://schemas.openxmlformats.org/drawingml/2006/main">
            <a:ext uri="{FF2B5EF4-FFF2-40B4-BE49-F238E27FC236}">
              <a16:creationId xmlns:a16="http://schemas.microsoft.com/office/drawing/2014/main" id="{45408CF6-CE14-4A3B-BD43-ECEF6B2C5345}"/>
            </a:ext>
          </a:extLst>
        </cdr:cNvPr>
        <cdr:cNvCxnSpPr/>
      </cdr:nvCxnSpPr>
      <cdr:spPr>
        <a:xfrm xmlns:a="http://schemas.openxmlformats.org/drawingml/2006/main" flipV="1">
          <a:off x="7321261" y="1055484"/>
          <a:ext cx="1670" cy="247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0.95559</cdr:x>
      <cdr:y>0.27756</cdr:y>
    </cdr:from>
    <cdr:to>
      <cdr:x>0.99928</cdr:x>
      <cdr:y>0.41709</cdr:y>
    </cdr:to>
    <cdr:sp macro="" textlink="">
      <cdr:nvSpPr>
        <cdr:cNvPr id="5" name="TextBox 4">
          <a:extLst xmlns:a="http://schemas.openxmlformats.org/drawingml/2006/main">
            <a:ext uri="{FF2B5EF4-FFF2-40B4-BE49-F238E27FC236}">
              <a16:creationId xmlns:a16="http://schemas.microsoft.com/office/drawing/2014/main" id="{C7ED3B54-0485-4353-882C-F5005973266C}"/>
            </a:ext>
          </a:extLst>
        </cdr:cNvPr>
        <cdr:cNvSpPr txBox="1"/>
      </cdr:nvSpPr>
      <cdr:spPr>
        <a:xfrm xmlns:a="http://schemas.openxmlformats.org/drawingml/2006/main">
          <a:off x="7179130" y="1208183"/>
          <a:ext cx="328172" cy="607391"/>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AU" sz="800">
              <a:latin typeface="Arial" panose="020B0604020202020204" pitchFamily="34" charset="0"/>
              <a:cs typeface="Arial" panose="020B0604020202020204" pitchFamily="34" charset="0"/>
            </a:rPr>
            <a:t>NET Buy</a:t>
          </a:r>
        </a:p>
      </cdr:txBody>
    </cdr:sp>
  </cdr:relSizeAnchor>
  <cdr:relSizeAnchor xmlns:cdr="http://schemas.openxmlformats.org/drawingml/2006/chartDrawing">
    <cdr:from>
      <cdr:x>0.95632</cdr:x>
      <cdr:y>0.4276</cdr:y>
    </cdr:from>
    <cdr:to>
      <cdr:x>1</cdr:x>
      <cdr:y>0.56714</cdr:y>
    </cdr:to>
    <cdr:sp macro="" textlink="">
      <cdr:nvSpPr>
        <cdr:cNvPr id="8" name="TextBox 7">
          <a:extLst xmlns:a="http://schemas.openxmlformats.org/drawingml/2006/main">
            <a:ext uri="{FF2B5EF4-FFF2-40B4-BE49-F238E27FC236}">
              <a16:creationId xmlns:a16="http://schemas.microsoft.com/office/drawing/2014/main" id="{2497EF16-0E88-468F-A633-0EEC6F2DFC05}"/>
            </a:ext>
          </a:extLst>
        </cdr:cNvPr>
        <cdr:cNvSpPr txBox="1"/>
      </cdr:nvSpPr>
      <cdr:spPr>
        <a:xfrm xmlns:a="http://schemas.openxmlformats.org/drawingml/2006/main">
          <a:off x="7184572" y="1861326"/>
          <a:ext cx="328172" cy="607391"/>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AU" sz="800">
              <a:latin typeface="Arial" panose="020B0604020202020204" pitchFamily="34" charset="0"/>
              <a:cs typeface="Arial" panose="020B0604020202020204" pitchFamily="34" charset="0"/>
            </a:rPr>
            <a:t>NET Sell</a:t>
          </a:r>
        </a:p>
      </cdr:txBody>
    </cdr:sp>
  </cdr:relSizeAnchor>
  <cdr:relSizeAnchor xmlns:cdr="http://schemas.openxmlformats.org/drawingml/2006/chartDrawing">
    <cdr:from>
      <cdr:x>0.97519</cdr:x>
      <cdr:y>0.5707</cdr:y>
    </cdr:from>
    <cdr:to>
      <cdr:x>0.97541</cdr:x>
      <cdr:y>0.62761</cdr:y>
    </cdr:to>
    <cdr:cxnSp macro="">
      <cdr:nvCxnSpPr>
        <cdr:cNvPr id="9" name="Straight Arrow Connector 8">
          <a:extLst xmlns:a="http://schemas.openxmlformats.org/drawingml/2006/main">
            <a:ext uri="{FF2B5EF4-FFF2-40B4-BE49-F238E27FC236}">
              <a16:creationId xmlns:a16="http://schemas.microsoft.com/office/drawing/2014/main" id="{8285CD4C-DE83-42EE-8992-2B016A0B6BA4}"/>
            </a:ext>
          </a:extLst>
        </cdr:cNvPr>
        <cdr:cNvCxnSpPr/>
      </cdr:nvCxnSpPr>
      <cdr:spPr>
        <a:xfrm xmlns:a="http://schemas.openxmlformats.org/drawingml/2006/main" flipV="1">
          <a:off x="7308273" y="2484234"/>
          <a:ext cx="1670" cy="247709"/>
        </a:xfrm>
        <a:prstGeom xmlns:a="http://schemas.openxmlformats.org/drawingml/2006/main" prst="straightConnector1">
          <a:avLst/>
        </a:prstGeom>
        <a:ln xmlns:a="http://schemas.openxmlformats.org/drawingml/2006/main">
          <a:headEnd type="triangl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10</xdr:col>
      <xdr:colOff>0</xdr:colOff>
      <xdr:row>3</xdr:row>
      <xdr:rowOff>0</xdr:rowOff>
    </xdr:from>
    <xdr:to>
      <xdr:col>20</xdr:col>
      <xdr:colOff>600075</xdr:colOff>
      <xdr:row>24</xdr:row>
      <xdr:rowOff>9525</xdr:rowOff>
    </xdr:to>
    <xdr:graphicFrame macro="">
      <xdr:nvGraphicFramePr>
        <xdr:cNvPr id="6" name="Chart 5">
          <a:extLst>
            <a:ext uri="{FF2B5EF4-FFF2-40B4-BE49-F238E27FC236}">
              <a16:creationId xmlns:a16="http://schemas.microsoft.com/office/drawing/2014/main" id="{3CFF5E32-DCF5-4FFA-B439-2FFD49A4E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0.15982</cdr:x>
      <cdr:y>0</cdr:y>
    </cdr:from>
    <cdr:to>
      <cdr:x>0.28394</cdr:x>
      <cdr:y>0.09978</cdr:y>
    </cdr:to>
    <cdr:sp macro="" textlink="">
      <cdr:nvSpPr>
        <cdr:cNvPr id="2" name="TextBox 7">
          <a:extLst xmlns:a="http://schemas.openxmlformats.org/drawingml/2006/main">
            <a:ext uri="{FF2B5EF4-FFF2-40B4-BE49-F238E27FC236}">
              <a16:creationId xmlns:a16="http://schemas.microsoft.com/office/drawing/2014/main" id="{B7BF7726-D5D7-4EFB-85CE-1B450992C220}"/>
            </a:ext>
          </a:extLst>
        </cdr:cNvPr>
        <cdr:cNvSpPr txBox="1"/>
      </cdr:nvSpPr>
      <cdr:spPr>
        <a:xfrm xmlns:a="http://schemas.openxmlformats.org/drawingml/2006/main">
          <a:off x="1222374" y="0"/>
          <a:ext cx="949326" cy="4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b"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a:latin typeface="Arial" panose="020B0604020202020204" pitchFamily="34" charset="0"/>
              <a:cs typeface="Arial" panose="020B0604020202020204" pitchFamily="34" charset="0"/>
            </a:rPr>
            <a:t>ON SCREEN</a:t>
          </a:r>
        </a:p>
      </cdr:txBody>
    </cdr:sp>
  </cdr:relSizeAnchor>
  <cdr:relSizeAnchor xmlns:cdr="http://schemas.openxmlformats.org/drawingml/2006/chartDrawing">
    <cdr:from>
      <cdr:x>0.44998</cdr:x>
      <cdr:y>0</cdr:y>
    </cdr:from>
    <cdr:to>
      <cdr:x>0.5741</cdr:x>
      <cdr:y>0.09978</cdr:y>
    </cdr:to>
    <cdr:sp macro="" textlink="">
      <cdr:nvSpPr>
        <cdr:cNvPr id="3" name="TextBox 7">
          <a:extLst xmlns:a="http://schemas.openxmlformats.org/drawingml/2006/main">
            <a:ext uri="{FF2B5EF4-FFF2-40B4-BE49-F238E27FC236}">
              <a16:creationId xmlns:a16="http://schemas.microsoft.com/office/drawing/2014/main" id="{EAB023E5-DFFA-4495-8A89-DD88123051A9}"/>
            </a:ext>
          </a:extLst>
        </cdr:cNvPr>
        <cdr:cNvSpPr txBox="1"/>
      </cdr:nvSpPr>
      <cdr:spPr>
        <a:xfrm xmlns:a="http://schemas.openxmlformats.org/drawingml/2006/main">
          <a:off x="3441699" y="0"/>
          <a:ext cx="949326" cy="4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b"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a:latin typeface="Arial" panose="020B0604020202020204" pitchFamily="34" charset="0"/>
              <a:cs typeface="Arial" panose="020B0604020202020204" pitchFamily="34" charset="0"/>
            </a:rPr>
            <a:t>OFF SCREEN</a:t>
          </a:r>
        </a:p>
      </cdr:txBody>
    </cdr:sp>
  </cdr:relSizeAnchor>
  <cdr:relSizeAnchor xmlns:cdr="http://schemas.openxmlformats.org/drawingml/2006/chartDrawing">
    <cdr:from>
      <cdr:x>0.76878</cdr:x>
      <cdr:y>0</cdr:y>
    </cdr:from>
    <cdr:to>
      <cdr:x>0.8929</cdr:x>
      <cdr:y>0.09978</cdr:y>
    </cdr:to>
    <cdr:sp macro="" textlink="">
      <cdr:nvSpPr>
        <cdr:cNvPr id="4" name="TextBox 7">
          <a:extLst xmlns:a="http://schemas.openxmlformats.org/drawingml/2006/main">
            <a:ext uri="{FF2B5EF4-FFF2-40B4-BE49-F238E27FC236}">
              <a16:creationId xmlns:a16="http://schemas.microsoft.com/office/drawing/2014/main" id="{60B31614-C1E4-4C94-8E00-C5A473D5B043}"/>
            </a:ext>
          </a:extLst>
        </cdr:cNvPr>
        <cdr:cNvSpPr txBox="1"/>
      </cdr:nvSpPr>
      <cdr:spPr>
        <a:xfrm xmlns:a="http://schemas.openxmlformats.org/drawingml/2006/main">
          <a:off x="5880099" y="0"/>
          <a:ext cx="949326" cy="4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b"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a:latin typeface="Arial" panose="020B0604020202020204" pitchFamily="34" charset="0"/>
              <a:cs typeface="Arial" panose="020B0604020202020204" pitchFamily="34" charset="0"/>
            </a:rPr>
            <a:t>TOTAL</a:t>
          </a:r>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504826</xdr:colOff>
      <xdr:row>2</xdr:row>
      <xdr:rowOff>85725</xdr:rowOff>
    </xdr:from>
    <xdr:to>
      <xdr:col>15</xdr:col>
      <xdr:colOff>276226</xdr:colOff>
      <xdr:row>24</xdr:row>
      <xdr:rowOff>0</xdr:rowOff>
    </xdr:to>
    <xdr:graphicFrame macro="">
      <xdr:nvGraphicFramePr>
        <xdr:cNvPr id="3" name="Chart 2">
          <a:extLst>
            <a:ext uri="{FF2B5EF4-FFF2-40B4-BE49-F238E27FC236}">
              <a16:creationId xmlns:a16="http://schemas.microsoft.com/office/drawing/2014/main" id="{1EF6E6DD-85BF-4891-B664-14FF230CF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18</xdr:col>
      <xdr:colOff>0</xdr:colOff>
      <xdr:row>2</xdr:row>
      <xdr:rowOff>190499</xdr:rowOff>
    </xdr:from>
    <xdr:to>
      <xdr:col>28</xdr:col>
      <xdr:colOff>649941</xdr:colOff>
      <xdr:row>24</xdr:row>
      <xdr:rowOff>67234</xdr:rowOff>
    </xdr:to>
    <xdr:graphicFrame macro="">
      <xdr:nvGraphicFramePr>
        <xdr:cNvPr id="3" name="Chart 2">
          <a:extLst>
            <a:ext uri="{FF2B5EF4-FFF2-40B4-BE49-F238E27FC236}">
              <a16:creationId xmlns:a16="http://schemas.microsoft.com/office/drawing/2014/main" id="{AD0187A9-198F-4D95-8F44-42E5F516C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0</xdr:colOff>
      <xdr:row>4</xdr:row>
      <xdr:rowOff>0</xdr:rowOff>
    </xdr:from>
    <xdr:to>
      <xdr:col>15</xdr:col>
      <xdr:colOff>511500</xdr:colOff>
      <xdr:row>25</xdr:row>
      <xdr:rowOff>139500</xdr:rowOff>
    </xdr:to>
    <xdr:graphicFrame macro="">
      <xdr:nvGraphicFramePr>
        <xdr:cNvPr id="5" name="Chart 4">
          <a:extLst>
            <a:ext uri="{FF2B5EF4-FFF2-40B4-BE49-F238E27FC236}">
              <a16:creationId xmlns:a16="http://schemas.microsoft.com/office/drawing/2014/main" id="{30D00537-B72B-4736-9B53-CE91B3411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3</xdr:row>
      <xdr:rowOff>0</xdr:rowOff>
    </xdr:from>
    <xdr:to>
      <xdr:col>19</xdr:col>
      <xdr:colOff>657225</xdr:colOff>
      <xdr:row>22</xdr:row>
      <xdr:rowOff>161925</xdr:rowOff>
    </xdr:to>
    <xdr:graphicFrame macro="">
      <xdr:nvGraphicFramePr>
        <xdr:cNvPr id="4" name="Chart 3">
          <a:extLst>
            <a:ext uri="{FF2B5EF4-FFF2-40B4-BE49-F238E27FC236}">
              <a16:creationId xmlns:a16="http://schemas.microsoft.com/office/drawing/2014/main" id="{5487C4A0-AE0C-4783-9B88-238C4786C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123825</xdr:colOff>
      <xdr:row>1</xdr:row>
      <xdr:rowOff>28575</xdr:rowOff>
    </xdr:from>
    <xdr:to>
      <xdr:col>23</xdr:col>
      <xdr:colOff>635325</xdr:colOff>
      <xdr:row>18</xdr:row>
      <xdr:rowOff>120450</xdr:rowOff>
    </xdr:to>
    <xdr:graphicFrame macro="">
      <xdr:nvGraphicFramePr>
        <xdr:cNvPr id="2" name="Chart 1">
          <a:extLst>
            <a:ext uri="{FF2B5EF4-FFF2-40B4-BE49-F238E27FC236}">
              <a16:creationId xmlns:a16="http://schemas.microsoft.com/office/drawing/2014/main" id="{0DA0B7E3-85DC-4F6B-A2DB-921659B11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xdr:row>
      <xdr:rowOff>219075</xdr:rowOff>
    </xdr:from>
    <xdr:to>
      <xdr:col>20</xdr:col>
      <xdr:colOff>511500</xdr:colOff>
      <xdr:row>20</xdr:row>
      <xdr:rowOff>120450</xdr:rowOff>
    </xdr:to>
    <xdr:graphicFrame macro="">
      <xdr:nvGraphicFramePr>
        <xdr:cNvPr id="2" name="Chart 1">
          <a:extLst>
            <a:ext uri="{FF2B5EF4-FFF2-40B4-BE49-F238E27FC236}">
              <a16:creationId xmlns:a16="http://schemas.microsoft.com/office/drawing/2014/main" id="{4D2C1390-56EB-45CB-A875-8B4F43071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638174</xdr:colOff>
      <xdr:row>2</xdr:row>
      <xdr:rowOff>19050</xdr:rowOff>
    </xdr:from>
    <xdr:to>
      <xdr:col>18</xdr:col>
      <xdr:colOff>444824</xdr:colOff>
      <xdr:row>23</xdr:row>
      <xdr:rowOff>110925</xdr:rowOff>
    </xdr:to>
    <xdr:graphicFrame macro="">
      <xdr:nvGraphicFramePr>
        <xdr:cNvPr id="6" name="Chart 5">
          <a:extLst>
            <a:ext uri="{FF2B5EF4-FFF2-40B4-BE49-F238E27FC236}">
              <a16:creationId xmlns:a16="http://schemas.microsoft.com/office/drawing/2014/main" id="{FD9C5D2B-3DF4-4F39-8684-A4A393FED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504825</xdr:colOff>
      <xdr:row>1</xdr:row>
      <xdr:rowOff>9525</xdr:rowOff>
    </xdr:from>
    <xdr:to>
      <xdr:col>24</xdr:col>
      <xdr:colOff>311475</xdr:colOff>
      <xdr:row>18</xdr:row>
      <xdr:rowOff>101400</xdr:rowOff>
    </xdr:to>
    <xdr:graphicFrame macro="">
      <xdr:nvGraphicFramePr>
        <xdr:cNvPr id="5" name="Chart 4">
          <a:extLst>
            <a:ext uri="{FF2B5EF4-FFF2-40B4-BE49-F238E27FC236}">
              <a16:creationId xmlns:a16="http://schemas.microsoft.com/office/drawing/2014/main" id="{54E99E50-2B9B-49A8-815B-D3B444DD0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504825</xdr:colOff>
      <xdr:row>1</xdr:row>
      <xdr:rowOff>9525</xdr:rowOff>
    </xdr:from>
    <xdr:to>
      <xdr:col>24</xdr:col>
      <xdr:colOff>311475</xdr:colOff>
      <xdr:row>22</xdr:row>
      <xdr:rowOff>53775</xdr:rowOff>
    </xdr:to>
    <xdr:graphicFrame macro="">
      <xdr:nvGraphicFramePr>
        <xdr:cNvPr id="2" name="Chart 1">
          <a:extLst>
            <a:ext uri="{FF2B5EF4-FFF2-40B4-BE49-F238E27FC236}">
              <a16:creationId xmlns:a16="http://schemas.microsoft.com/office/drawing/2014/main" id="{5B5DF087-995B-4F52-B161-1A16EB218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1</xdr:row>
      <xdr:rowOff>219075</xdr:rowOff>
    </xdr:from>
    <xdr:to>
      <xdr:col>20</xdr:col>
      <xdr:colOff>511500</xdr:colOff>
      <xdr:row>20</xdr:row>
      <xdr:rowOff>120450</xdr:rowOff>
    </xdr:to>
    <xdr:graphicFrame macro="">
      <xdr:nvGraphicFramePr>
        <xdr:cNvPr id="3" name="Chart 2">
          <a:extLst>
            <a:ext uri="{FF2B5EF4-FFF2-40B4-BE49-F238E27FC236}">
              <a16:creationId xmlns:a16="http://schemas.microsoft.com/office/drawing/2014/main" id="{E260515B-AC23-40CB-B5BF-4E0CE07E6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22</xdr:col>
      <xdr:colOff>428625</xdr:colOff>
      <xdr:row>0</xdr:row>
      <xdr:rowOff>0</xdr:rowOff>
    </xdr:from>
    <xdr:to>
      <xdr:col>33</xdr:col>
      <xdr:colOff>235275</xdr:colOff>
      <xdr:row>20</xdr:row>
      <xdr:rowOff>44250</xdr:rowOff>
    </xdr:to>
    <xdr:graphicFrame macro="">
      <xdr:nvGraphicFramePr>
        <xdr:cNvPr id="2" name="Chart 1">
          <a:extLst>
            <a:ext uri="{FF2B5EF4-FFF2-40B4-BE49-F238E27FC236}">
              <a16:creationId xmlns:a16="http://schemas.microsoft.com/office/drawing/2014/main" id="{B8CF304E-8DAF-463F-8FBB-0A895E947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98425</xdr:colOff>
      <xdr:row>23</xdr:row>
      <xdr:rowOff>161925</xdr:rowOff>
    </xdr:from>
    <xdr:to>
      <xdr:col>21</xdr:col>
      <xdr:colOff>609925</xdr:colOff>
      <xdr:row>44</xdr:row>
      <xdr:rowOff>101400</xdr:rowOff>
    </xdr:to>
    <xdr:graphicFrame macro="">
      <xdr:nvGraphicFramePr>
        <xdr:cNvPr id="2" name="Chart 1">
          <a:extLst>
            <a:ext uri="{FF2B5EF4-FFF2-40B4-BE49-F238E27FC236}">
              <a16:creationId xmlns:a16="http://schemas.microsoft.com/office/drawing/2014/main" id="{8EC87C49-50C7-4DBD-91C9-F33D9FCFC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109537</xdr:colOff>
      <xdr:row>1</xdr:row>
      <xdr:rowOff>233362</xdr:rowOff>
    </xdr:from>
    <xdr:to>
      <xdr:col>21</xdr:col>
      <xdr:colOff>621037</xdr:colOff>
      <xdr:row>21</xdr:row>
      <xdr:rowOff>163312</xdr:rowOff>
    </xdr:to>
    <xdr:graphicFrame macro="">
      <xdr:nvGraphicFramePr>
        <xdr:cNvPr id="4" name="Chart 3">
          <a:extLst>
            <a:ext uri="{FF2B5EF4-FFF2-40B4-BE49-F238E27FC236}">
              <a16:creationId xmlns:a16="http://schemas.microsoft.com/office/drawing/2014/main" id="{D469742E-8CF0-73AC-1D1E-8F2428700E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196850</xdr:colOff>
      <xdr:row>1</xdr:row>
      <xdr:rowOff>161925</xdr:rowOff>
    </xdr:from>
    <xdr:to>
      <xdr:col>18</xdr:col>
      <xdr:colOff>9850</xdr:colOff>
      <xdr:row>21</xdr:row>
      <xdr:rowOff>136325</xdr:rowOff>
    </xdr:to>
    <xdr:grpSp>
      <xdr:nvGrpSpPr>
        <xdr:cNvPr id="3" name="Group 2">
          <a:extLst>
            <a:ext uri="{FF2B5EF4-FFF2-40B4-BE49-F238E27FC236}">
              <a16:creationId xmlns:a16="http://schemas.microsoft.com/office/drawing/2014/main" id="{4E59B9A1-9397-C730-CFD0-475AC24B2D3D}"/>
            </a:ext>
          </a:extLst>
        </xdr:cNvPr>
        <xdr:cNvGrpSpPr/>
      </xdr:nvGrpSpPr>
      <xdr:grpSpPr>
        <a:xfrm>
          <a:off x="8188325" y="400050"/>
          <a:ext cx="7566350" cy="4213025"/>
          <a:chOff x="8553450" y="396875"/>
          <a:chExt cx="7560000" cy="4206675"/>
        </a:xfrm>
      </xdr:grpSpPr>
      <xdr:graphicFrame macro="">
        <xdr:nvGraphicFramePr>
          <xdr:cNvPr id="5" name="Chart 4">
            <a:extLst>
              <a:ext uri="{FF2B5EF4-FFF2-40B4-BE49-F238E27FC236}">
                <a16:creationId xmlns:a16="http://schemas.microsoft.com/office/drawing/2014/main" id="{C851012A-063D-4668-A9DE-72C6F9E37145}"/>
              </a:ext>
            </a:extLst>
          </xdr:cNvPr>
          <xdr:cNvGraphicFramePr/>
        </xdr:nvGraphicFramePr>
        <xdr:xfrm>
          <a:off x="8553450" y="396875"/>
          <a:ext cx="7560000" cy="42066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 name="Oval 1">
            <a:extLst>
              <a:ext uri="{FF2B5EF4-FFF2-40B4-BE49-F238E27FC236}">
                <a16:creationId xmlns:a16="http://schemas.microsoft.com/office/drawing/2014/main" id="{5A456993-6F5C-8CF0-10D3-B80A385483DD}"/>
              </a:ext>
            </a:extLst>
          </xdr:cNvPr>
          <xdr:cNvSpPr/>
        </xdr:nvSpPr>
        <xdr:spPr>
          <a:xfrm>
            <a:off x="15630509" y="3845048"/>
            <a:ext cx="177800" cy="231775"/>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617537</xdr:colOff>
      <xdr:row>2</xdr:row>
      <xdr:rowOff>87310</xdr:rowOff>
    </xdr:from>
    <xdr:to>
      <xdr:col>24</xdr:col>
      <xdr:colOff>430537</xdr:colOff>
      <xdr:row>24</xdr:row>
      <xdr:rowOff>45835</xdr:rowOff>
    </xdr:to>
    <xdr:graphicFrame macro="">
      <xdr:nvGraphicFramePr>
        <xdr:cNvPr id="4" name="Chart 3">
          <a:extLst>
            <a:ext uri="{FF2B5EF4-FFF2-40B4-BE49-F238E27FC236}">
              <a16:creationId xmlns:a16="http://schemas.microsoft.com/office/drawing/2014/main" id="{924CF6D7-AEED-4128-B280-7386667E9A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0.80576</cdr:x>
      <cdr:y>0.59309</cdr:y>
    </cdr:from>
    <cdr:to>
      <cdr:x>0.88146</cdr:x>
      <cdr:y>0.65551</cdr:y>
    </cdr:to>
    <cdr:sp macro="" textlink="">
      <cdr:nvSpPr>
        <cdr:cNvPr id="2" name="TextBox 1">
          <a:extLst xmlns:a="http://schemas.openxmlformats.org/drawingml/2006/main">
            <a:ext uri="{FF2B5EF4-FFF2-40B4-BE49-F238E27FC236}">
              <a16:creationId xmlns:a16="http://schemas.microsoft.com/office/drawing/2014/main" id="{1F665376-B0EC-4A0D-B874-CE6526CA5C28}"/>
            </a:ext>
          </a:extLst>
        </cdr:cNvPr>
        <cdr:cNvSpPr txBox="1"/>
      </cdr:nvSpPr>
      <cdr:spPr>
        <a:xfrm xmlns:a="http://schemas.openxmlformats.org/drawingml/2006/main">
          <a:off x="6091543" y="2455378"/>
          <a:ext cx="572292" cy="2584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a:latin typeface="Arial" panose="020B0604020202020204" pitchFamily="34" charset="0"/>
              <a:cs typeface="Arial" panose="020B0604020202020204" pitchFamily="34" charset="0"/>
            </a:rPr>
            <a:t>Liddell</a:t>
          </a:r>
        </a:p>
      </cdr:txBody>
    </cdr:sp>
  </cdr:relSizeAnchor>
  <cdr:relSizeAnchor xmlns:cdr="http://schemas.openxmlformats.org/drawingml/2006/chartDrawing">
    <cdr:from>
      <cdr:x>0.86002</cdr:x>
      <cdr:y>0.14477</cdr:y>
    </cdr:from>
    <cdr:to>
      <cdr:x>0.9781</cdr:x>
      <cdr:y>0.20568</cdr:y>
    </cdr:to>
    <cdr:sp macro="" textlink="">
      <cdr:nvSpPr>
        <cdr:cNvPr id="3" name="TextBox 2">
          <a:extLst xmlns:a="http://schemas.openxmlformats.org/drawingml/2006/main">
            <a:ext uri="{FF2B5EF4-FFF2-40B4-BE49-F238E27FC236}">
              <a16:creationId xmlns:a16="http://schemas.microsoft.com/office/drawing/2014/main" id="{8CF71B57-9D67-49A4-B14F-6190D3F1D666}"/>
            </a:ext>
          </a:extLst>
        </cdr:cNvPr>
        <cdr:cNvSpPr txBox="1"/>
      </cdr:nvSpPr>
      <cdr:spPr>
        <a:xfrm xmlns:a="http://schemas.openxmlformats.org/drawingml/2006/main">
          <a:off x="6501748" y="599354"/>
          <a:ext cx="892684" cy="2521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AU" sz="800" baseline="0">
              <a:effectLst/>
              <a:latin typeface="Arial" panose="020B0604020202020204" pitchFamily="34" charset="0"/>
              <a:ea typeface="+mn-ea"/>
              <a:cs typeface="Arial" panose="020B0604020202020204" pitchFamily="34" charset="0"/>
            </a:rPr>
            <a:t>Tallawarra</a:t>
          </a:r>
          <a:r>
            <a:rPr lang="en-AU" sz="800" baseline="0">
              <a:effectLst/>
              <a:latin typeface="+mn-lt"/>
              <a:ea typeface="+mn-ea"/>
              <a:cs typeface="+mn-cs"/>
            </a:rPr>
            <a:t> B</a:t>
          </a:r>
          <a:endParaRPr lang="en-AU" sz="800">
            <a:effectLst/>
          </a:endParaRPr>
        </a:p>
        <a:p xmlns:a="http://schemas.openxmlformats.org/drawingml/2006/main">
          <a:endParaRPr lang="en-AU" sz="1100"/>
        </a:p>
      </cdr:txBody>
    </cdr:sp>
  </cdr:relSizeAnchor>
</c:userShapes>
</file>

<file path=xl/drawings/drawing48.xml><?xml version="1.0" encoding="utf-8"?>
<xdr:wsDr xmlns:xdr="http://schemas.openxmlformats.org/drawingml/2006/spreadsheetDrawing" xmlns:a="http://schemas.openxmlformats.org/drawingml/2006/main">
  <xdr:twoCellAnchor>
    <xdr:from>
      <xdr:col>6</xdr:col>
      <xdr:colOff>487362</xdr:colOff>
      <xdr:row>3</xdr:row>
      <xdr:rowOff>198437</xdr:rowOff>
    </xdr:from>
    <xdr:to>
      <xdr:col>16</xdr:col>
      <xdr:colOff>560712</xdr:colOff>
      <xdr:row>25</xdr:row>
      <xdr:rowOff>166487</xdr:rowOff>
    </xdr:to>
    <xdr:graphicFrame macro="">
      <xdr:nvGraphicFramePr>
        <xdr:cNvPr id="4" name="Chart 3">
          <a:extLst>
            <a:ext uri="{FF2B5EF4-FFF2-40B4-BE49-F238E27FC236}">
              <a16:creationId xmlns:a16="http://schemas.microsoft.com/office/drawing/2014/main" id="{B4F75A81-F601-40FA-ADC5-8B8A5DEA86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0</xdr:colOff>
      <xdr:row>3</xdr:row>
      <xdr:rowOff>0</xdr:rowOff>
    </xdr:from>
    <xdr:to>
      <xdr:col>15</xdr:col>
      <xdr:colOff>468358</xdr:colOff>
      <xdr:row>26</xdr:row>
      <xdr:rowOff>27441</xdr:rowOff>
    </xdr:to>
    <xdr:graphicFrame macro="">
      <xdr:nvGraphicFramePr>
        <xdr:cNvPr id="3" name="Chart 2">
          <a:extLst>
            <a:ext uri="{FF2B5EF4-FFF2-40B4-BE49-F238E27FC236}">
              <a16:creationId xmlns:a16="http://schemas.microsoft.com/office/drawing/2014/main" id="{E79F2B31-14E9-4868-8227-7584F3ED3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695325</xdr:colOff>
      <xdr:row>1</xdr:row>
      <xdr:rowOff>123825</xdr:rowOff>
    </xdr:from>
    <xdr:to>
      <xdr:col>18</xdr:col>
      <xdr:colOff>501975</xdr:colOff>
      <xdr:row>22</xdr:row>
      <xdr:rowOff>168075</xdr:rowOff>
    </xdr:to>
    <xdr:graphicFrame macro="">
      <xdr:nvGraphicFramePr>
        <xdr:cNvPr id="2" name="Chart 1">
          <a:extLst>
            <a:ext uri="{FF2B5EF4-FFF2-40B4-BE49-F238E27FC236}">
              <a16:creationId xmlns:a16="http://schemas.microsoft.com/office/drawing/2014/main" id="{BA9A29A8-E042-42A6-A1F6-7D009E1BB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0</xdr:colOff>
      <xdr:row>3</xdr:row>
      <xdr:rowOff>0</xdr:rowOff>
    </xdr:from>
    <xdr:to>
      <xdr:col>17</xdr:col>
      <xdr:colOff>657225</xdr:colOff>
      <xdr:row>23</xdr:row>
      <xdr:rowOff>161925</xdr:rowOff>
    </xdr:to>
    <xdr:graphicFrame macro="">
      <xdr:nvGraphicFramePr>
        <xdr:cNvPr id="6" name="Chart 5">
          <a:extLst>
            <a:ext uri="{FF2B5EF4-FFF2-40B4-BE49-F238E27FC236}">
              <a16:creationId xmlns:a16="http://schemas.microsoft.com/office/drawing/2014/main" id="{96E05D54-8681-452B-A87F-B73331217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0.52647</cdr:x>
      <cdr:y>0.03519</cdr:y>
    </cdr:from>
    <cdr:to>
      <cdr:x>0.96377</cdr:x>
      <cdr:y>0.7733</cdr:y>
    </cdr:to>
    <cdr:sp macro="" textlink="">
      <cdr:nvSpPr>
        <cdr:cNvPr id="2" name="Rectangle 1">
          <a:extLst xmlns:a="http://schemas.openxmlformats.org/drawingml/2006/main">
            <a:ext uri="{FF2B5EF4-FFF2-40B4-BE49-F238E27FC236}">
              <a16:creationId xmlns:a16="http://schemas.microsoft.com/office/drawing/2014/main" id="{6FEE8F10-BF75-667F-6886-F346CB75AE60}"/>
            </a:ext>
          </a:extLst>
        </cdr:cNvPr>
        <cdr:cNvSpPr/>
      </cdr:nvSpPr>
      <cdr:spPr>
        <a:xfrm xmlns:a="http://schemas.openxmlformats.org/drawingml/2006/main">
          <a:off x="4046483" y="146489"/>
          <a:ext cx="3361085" cy="3072304"/>
        </a:xfrm>
        <a:prstGeom xmlns:a="http://schemas.openxmlformats.org/drawingml/2006/main" prst="rect">
          <a:avLst/>
        </a:prstGeom>
        <a:solidFill xmlns:a="http://schemas.openxmlformats.org/drawingml/2006/main">
          <a:srgbClr val="554741">
            <a:alpha val="1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0.80572</cdr:x>
      <cdr:y>0.03114</cdr:y>
    </cdr:from>
    <cdr:to>
      <cdr:x>0.95131</cdr:x>
      <cdr:y>0.11994</cdr:y>
    </cdr:to>
    <cdr:sp macro="" textlink="">
      <cdr:nvSpPr>
        <cdr:cNvPr id="3" name="TextBox 7">
          <a:extLst xmlns:a="http://schemas.openxmlformats.org/drawingml/2006/main">
            <a:ext uri="{FF2B5EF4-FFF2-40B4-BE49-F238E27FC236}">
              <a16:creationId xmlns:a16="http://schemas.microsoft.com/office/drawing/2014/main" id="{01881F6C-8CF0-8D03-0F41-35B11DF8342E}"/>
            </a:ext>
          </a:extLst>
        </cdr:cNvPr>
        <cdr:cNvSpPr txBox="1"/>
      </cdr:nvSpPr>
      <cdr:spPr>
        <a:xfrm xmlns:a="http://schemas.openxmlformats.org/drawingml/2006/main">
          <a:off x="6192782" y="129627"/>
          <a:ext cx="1118968" cy="36961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1">
              <a:latin typeface="Arial" panose="020B0604020202020204" pitchFamily="34" charset="0"/>
              <a:cs typeface="Arial" panose="020B0604020202020204" pitchFamily="34" charset="0"/>
            </a:rPr>
            <a:t>ACCC forward netback projection</a:t>
          </a:r>
        </a:p>
      </cdr:txBody>
    </cdr:sp>
  </cdr:relSizeAnchor>
</c:userShapes>
</file>

<file path=xl/drawings/drawing52.xml><?xml version="1.0" encoding="utf-8"?>
<xdr:wsDr xmlns:xdr="http://schemas.openxmlformats.org/drawingml/2006/spreadsheetDrawing" xmlns:a="http://schemas.openxmlformats.org/drawingml/2006/main">
  <xdr:twoCellAnchor>
    <xdr:from>
      <xdr:col>7</xdr:col>
      <xdr:colOff>352425</xdr:colOff>
      <xdr:row>2</xdr:row>
      <xdr:rowOff>142874</xdr:rowOff>
    </xdr:from>
    <xdr:to>
      <xdr:col>18</xdr:col>
      <xdr:colOff>304800</xdr:colOff>
      <xdr:row>26</xdr:row>
      <xdr:rowOff>104775</xdr:rowOff>
    </xdr:to>
    <xdr:graphicFrame macro="">
      <xdr:nvGraphicFramePr>
        <xdr:cNvPr id="2" name="Chart 1">
          <a:extLst>
            <a:ext uri="{FF2B5EF4-FFF2-40B4-BE49-F238E27FC236}">
              <a16:creationId xmlns:a16="http://schemas.microsoft.com/office/drawing/2014/main" id="{EA7A1E5C-C346-4466-9D62-B702FD067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0</xdr:colOff>
      <xdr:row>3</xdr:row>
      <xdr:rowOff>0</xdr:rowOff>
    </xdr:from>
    <xdr:to>
      <xdr:col>15</xdr:col>
      <xdr:colOff>660400</xdr:colOff>
      <xdr:row>25</xdr:row>
      <xdr:rowOff>139701</xdr:rowOff>
    </xdr:to>
    <xdr:graphicFrame macro="">
      <xdr:nvGraphicFramePr>
        <xdr:cNvPr id="3" name="Chart 2">
          <a:extLst>
            <a:ext uri="{FF2B5EF4-FFF2-40B4-BE49-F238E27FC236}">
              <a16:creationId xmlns:a16="http://schemas.microsoft.com/office/drawing/2014/main" id="{FE4ECA3E-C889-425C-B97D-92CBC2F7B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0.84054</cdr:x>
      <cdr:y>0.05742</cdr:y>
    </cdr:from>
    <cdr:to>
      <cdr:x>0.98105</cdr:x>
      <cdr:y>0.78151</cdr:y>
    </cdr:to>
    <cdr:sp macro="" textlink="">
      <cdr:nvSpPr>
        <cdr:cNvPr id="2" name="Rectangle 1">
          <a:extLst xmlns:a="http://schemas.openxmlformats.org/drawingml/2006/main">
            <a:ext uri="{FF2B5EF4-FFF2-40B4-BE49-F238E27FC236}">
              <a16:creationId xmlns:a16="http://schemas.microsoft.com/office/drawing/2014/main" id="{2FBFE7B2-7866-463D-B6E5-949D17299FB1}"/>
            </a:ext>
          </a:extLst>
        </cdr:cNvPr>
        <cdr:cNvSpPr/>
      </cdr:nvSpPr>
      <cdr:spPr>
        <a:xfrm xmlns:a="http://schemas.openxmlformats.org/drawingml/2006/main">
          <a:off x="6477000" y="260349"/>
          <a:ext cx="1082687" cy="3282952"/>
        </a:xfrm>
        <a:prstGeom xmlns:a="http://schemas.openxmlformats.org/drawingml/2006/main" prst="rect">
          <a:avLst/>
        </a:prstGeom>
        <a:solidFill xmlns:a="http://schemas.openxmlformats.org/drawingml/2006/main">
          <a:srgbClr val="554741">
            <a:alpha val="1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0.84837</cdr:x>
      <cdr:y>0.04272</cdr:y>
    </cdr:from>
    <cdr:to>
      <cdr:x>0.99629</cdr:x>
      <cdr:y>0.14076</cdr:y>
    </cdr:to>
    <cdr:sp macro="" textlink="">
      <cdr:nvSpPr>
        <cdr:cNvPr id="3" name="TextBox 7">
          <a:extLst xmlns:a="http://schemas.openxmlformats.org/drawingml/2006/main">
            <a:ext uri="{FF2B5EF4-FFF2-40B4-BE49-F238E27FC236}">
              <a16:creationId xmlns:a16="http://schemas.microsoft.com/office/drawing/2014/main" id="{705AA725-30A8-4DA6-9584-A89C7B9E22E7}"/>
            </a:ext>
          </a:extLst>
        </cdr:cNvPr>
        <cdr:cNvSpPr txBox="1"/>
      </cdr:nvSpPr>
      <cdr:spPr>
        <a:xfrm xmlns:a="http://schemas.openxmlformats.org/drawingml/2006/main">
          <a:off x="6537325" y="193674"/>
          <a:ext cx="1139825" cy="444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b"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800" b="0">
              <a:latin typeface="Arial" panose="020B0604020202020204" pitchFamily="34" charset="0"/>
              <a:cs typeface="Arial" panose="020B0604020202020204" pitchFamily="34" charset="0"/>
            </a:rPr>
            <a:t>ACCC forward netback calculation</a:t>
          </a:r>
        </a:p>
      </cdr:txBody>
    </cdr:sp>
  </cdr:relSizeAnchor>
</c:userShapes>
</file>

<file path=xl/drawings/drawing55.xml><?xml version="1.0" encoding="utf-8"?>
<xdr:wsDr xmlns:xdr="http://schemas.openxmlformats.org/drawingml/2006/spreadsheetDrawing" xmlns:a="http://schemas.openxmlformats.org/drawingml/2006/main">
  <xdr:twoCellAnchor>
    <xdr:from>
      <xdr:col>13</xdr:col>
      <xdr:colOff>0</xdr:colOff>
      <xdr:row>2</xdr:row>
      <xdr:rowOff>0</xdr:rowOff>
    </xdr:from>
    <xdr:to>
      <xdr:col>23</xdr:col>
      <xdr:colOff>657225</xdr:colOff>
      <xdr:row>23</xdr:row>
      <xdr:rowOff>161925</xdr:rowOff>
    </xdr:to>
    <xdr:graphicFrame macro="">
      <xdr:nvGraphicFramePr>
        <xdr:cNvPr id="4" name="Chart 3">
          <a:extLst>
            <a:ext uri="{FF2B5EF4-FFF2-40B4-BE49-F238E27FC236}">
              <a16:creationId xmlns:a16="http://schemas.microsoft.com/office/drawing/2014/main" id="{A22B364C-397C-4ACD-B6D4-D7144B343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3</xdr:row>
      <xdr:rowOff>0</xdr:rowOff>
    </xdr:from>
    <xdr:to>
      <xdr:col>19</xdr:col>
      <xdr:colOff>574303</xdr:colOff>
      <xdr:row>25</xdr:row>
      <xdr:rowOff>28575</xdr:rowOff>
    </xdr:to>
    <xdr:graphicFrame macro="">
      <xdr:nvGraphicFramePr>
        <xdr:cNvPr id="8" name="Chart 7">
          <a:extLst>
            <a:ext uri="{FF2B5EF4-FFF2-40B4-BE49-F238E27FC236}">
              <a16:creationId xmlns:a16="http://schemas.microsoft.com/office/drawing/2014/main" id="{ADE6C76C-2A36-489F-B91A-618ADFD0C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433587</xdr:colOff>
      <xdr:row>27</xdr:row>
      <xdr:rowOff>136072</xdr:rowOff>
    </xdr:to>
    <xdr:graphicFrame macro="">
      <xdr:nvGraphicFramePr>
        <xdr:cNvPr id="2" name="Chart 1">
          <a:extLst>
            <a:ext uri="{FF2B5EF4-FFF2-40B4-BE49-F238E27FC236}">
              <a16:creationId xmlns:a16="http://schemas.microsoft.com/office/drawing/2014/main" id="{723F677B-216D-4281-9AAD-326C63B5B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0.54898</cdr:x>
      <cdr:y>0.30388</cdr:y>
    </cdr:from>
    <cdr:to>
      <cdr:x>0.7456</cdr:x>
      <cdr:y>0.64124</cdr:y>
    </cdr:to>
    <cdr:cxnSp macro="">
      <cdr:nvCxnSpPr>
        <cdr:cNvPr id="6" name="Straight Arrow Connector 5">
          <a:extLst xmlns:a="http://schemas.openxmlformats.org/drawingml/2006/main">
            <a:ext uri="{FF2B5EF4-FFF2-40B4-BE49-F238E27FC236}">
              <a16:creationId xmlns:a16="http://schemas.microsoft.com/office/drawing/2014/main" id="{08EDE8BE-3343-4380-B4FA-AB2629FC6984}"/>
            </a:ext>
          </a:extLst>
        </cdr:cNvPr>
        <cdr:cNvCxnSpPr>
          <a:stCxn xmlns:a="http://schemas.openxmlformats.org/drawingml/2006/main" id="7" idx="1"/>
        </cdr:cNvCxnSpPr>
      </cdr:nvCxnSpPr>
      <cdr:spPr>
        <a:xfrm xmlns:a="http://schemas.openxmlformats.org/drawingml/2006/main" flipH="1">
          <a:off x="4135368" y="1299598"/>
          <a:ext cx="1481091" cy="1442769"/>
        </a:xfrm>
        <a:prstGeom xmlns:a="http://schemas.openxmlformats.org/drawingml/2006/main" prst="straightConnector1">
          <a:avLst/>
        </a:prstGeom>
        <a:ln xmlns:a="http://schemas.openxmlformats.org/drawingml/2006/main" w="44450">
          <a:solidFill>
            <a:schemeClr val="accent1">
              <a:lumMod val="50000"/>
              <a:alpha val="50000"/>
            </a:schemeClr>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0.7456</cdr:x>
      <cdr:y>0.23844</cdr:y>
    </cdr:from>
    <cdr:to>
      <cdr:x>0.94166</cdr:x>
      <cdr:y>0.36932</cdr:y>
    </cdr:to>
    <cdr:sp macro="" textlink="">
      <cdr:nvSpPr>
        <cdr:cNvPr id="7" name="Rectangle 6">
          <a:extLst xmlns:a="http://schemas.openxmlformats.org/drawingml/2006/main">
            <a:ext uri="{FF2B5EF4-FFF2-40B4-BE49-F238E27FC236}">
              <a16:creationId xmlns:a16="http://schemas.microsoft.com/office/drawing/2014/main" id="{0B9DFD1C-DC42-4446-A3A7-9A6D63C7A951}"/>
            </a:ext>
          </a:extLst>
        </cdr:cNvPr>
        <cdr:cNvSpPr/>
      </cdr:nvSpPr>
      <cdr:spPr>
        <a:xfrm xmlns:a="http://schemas.openxmlformats.org/drawingml/2006/main">
          <a:off x="5616459" y="1019735"/>
          <a:ext cx="1476866" cy="559726"/>
        </a:xfrm>
        <a:prstGeom xmlns:a="http://schemas.openxmlformats.org/drawingml/2006/main" prst="rect">
          <a:avLst/>
        </a:prstGeom>
        <a:solidFill xmlns:a="http://schemas.openxmlformats.org/drawingml/2006/main">
          <a:schemeClr val="bg1"/>
        </a:solidFill>
        <a:ln xmlns:a="http://schemas.openxmlformats.org/drawingml/2006/main" w="25400">
          <a:solidFill>
            <a:schemeClr val="accent1">
              <a:lumMod val="50000"/>
              <a:alpha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Intersection of e</a:t>
          </a:r>
          <a:r>
            <a:rPr lang="en-US" sz="1000">
              <a:solidFill>
                <a:sysClr val="windowText" lastClr="000000"/>
              </a:solidFill>
              <a:latin typeface="Arial" panose="020B0604020202020204" pitchFamily="34" charset="0"/>
              <a:cs typeface="Arial" panose="020B0604020202020204" pitchFamily="34" charset="0"/>
            </a:rPr>
            <a:t>x ante supply/demand</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curves </a:t>
          </a:r>
        </a:p>
        <a:p xmlns:a="http://schemas.openxmlformats.org/drawingml/2006/main">
          <a:r>
            <a:rPr lang="en-US" sz="1000">
              <a:solidFill>
                <a:sysClr val="windowText" lastClr="000000"/>
              </a:solidFill>
              <a:latin typeface="Arial" panose="020B0604020202020204" pitchFamily="34" charset="0"/>
              <a:cs typeface="Arial" panose="020B0604020202020204" pitchFamily="34" charset="0"/>
            </a:rPr>
            <a:t>($22/GJ,</a:t>
          </a:r>
          <a:r>
            <a:rPr lang="en-US" sz="1000" baseline="0">
              <a:solidFill>
                <a:sysClr val="windowText" lastClr="000000"/>
              </a:solidFill>
              <a:latin typeface="Arial" panose="020B0604020202020204" pitchFamily="34" charset="0"/>
              <a:cs typeface="Arial" panose="020B0604020202020204" pitchFamily="34" charset="0"/>
            </a:rPr>
            <a:t> 261.9 TJ</a:t>
          </a:r>
          <a:r>
            <a:rPr lang="en-US" sz="1000">
              <a:solidFill>
                <a:sysClr val="windowText" lastClr="000000"/>
              </a:solidFill>
              <a:effectLst/>
              <a:latin typeface="Arial" panose="020B0604020202020204" pitchFamily="34" charset="0"/>
              <a:ea typeface="+mn-ea"/>
              <a:cs typeface="Arial" panose="020B0604020202020204" pitchFamily="34" charset="0"/>
            </a:rPr>
            <a:t>)</a:t>
          </a:r>
          <a:endParaRPr lang="en-US" sz="1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0.40094</cdr:x>
      <cdr:y>0.45447</cdr:y>
    </cdr:from>
    <cdr:to>
      <cdr:x>0.52641</cdr:x>
      <cdr:y>0.52921</cdr:y>
    </cdr:to>
    <cdr:cxnSp macro="">
      <cdr:nvCxnSpPr>
        <cdr:cNvPr id="9" name="Straight Arrow Connector 8">
          <a:extLst xmlns:a="http://schemas.openxmlformats.org/drawingml/2006/main">
            <a:ext uri="{FF2B5EF4-FFF2-40B4-BE49-F238E27FC236}">
              <a16:creationId xmlns:a16="http://schemas.microsoft.com/office/drawing/2014/main" id="{C78F0D8A-DAA7-41B5-AC84-656F3C91C00E}"/>
            </a:ext>
          </a:extLst>
        </cdr:cNvPr>
        <cdr:cNvCxnSpPr>
          <a:stCxn xmlns:a="http://schemas.openxmlformats.org/drawingml/2006/main" id="10" idx="3"/>
        </cdr:cNvCxnSpPr>
      </cdr:nvCxnSpPr>
      <cdr:spPr>
        <a:xfrm xmlns:a="http://schemas.openxmlformats.org/drawingml/2006/main">
          <a:off x="3020163" y="1943600"/>
          <a:ext cx="945136" cy="319641"/>
        </a:xfrm>
        <a:prstGeom xmlns:a="http://schemas.openxmlformats.org/drawingml/2006/main" prst="straightConnector1">
          <a:avLst/>
        </a:prstGeom>
        <a:ln xmlns:a="http://schemas.openxmlformats.org/drawingml/2006/main" w="44450">
          <a:solidFill>
            <a:schemeClr val="accent1">
              <a:lumMod val="50000"/>
              <a:alpha val="50000"/>
            </a:schemeClr>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0.20232</cdr:x>
      <cdr:y>0.3878</cdr:y>
    </cdr:from>
    <cdr:to>
      <cdr:x>0.40094</cdr:x>
      <cdr:y>0.52114</cdr:y>
    </cdr:to>
    <cdr:sp macro="" textlink="">
      <cdr:nvSpPr>
        <cdr:cNvPr id="10" name="Rectangle 9">
          <a:extLst xmlns:a="http://schemas.openxmlformats.org/drawingml/2006/main">
            <a:ext uri="{FF2B5EF4-FFF2-40B4-BE49-F238E27FC236}">
              <a16:creationId xmlns:a16="http://schemas.microsoft.com/office/drawing/2014/main" id="{C01BCB9B-11DA-479E-A357-65CE55BCF66A}"/>
            </a:ext>
          </a:extLst>
        </cdr:cNvPr>
        <cdr:cNvSpPr/>
      </cdr:nvSpPr>
      <cdr:spPr>
        <a:xfrm xmlns:a="http://schemas.openxmlformats.org/drawingml/2006/main">
          <a:off x="1524000" y="1658470"/>
          <a:ext cx="1496163" cy="570259"/>
        </a:xfrm>
        <a:prstGeom xmlns:a="http://schemas.openxmlformats.org/drawingml/2006/main" prst="rect">
          <a:avLst/>
        </a:prstGeom>
        <a:solidFill xmlns:a="http://schemas.openxmlformats.org/drawingml/2006/main">
          <a:schemeClr val="bg1"/>
        </a:solidFill>
        <a:ln xmlns:a="http://schemas.openxmlformats.org/drawingml/2006/main" w="25400">
          <a:solidFill>
            <a:schemeClr val="accent1">
              <a:lumMod val="50000"/>
              <a:alpha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Intersection of D-2 supply/demand</a:t>
          </a:r>
          <a:r>
            <a:rPr lang="en-US" sz="1000" baseline="0">
              <a:solidFill>
                <a:sysClr val="windowText" lastClr="000000"/>
              </a:solidFill>
              <a:effectLst/>
              <a:latin typeface="Arial" panose="020B0604020202020204" pitchFamily="34" charset="0"/>
              <a:ea typeface="+mn-ea"/>
              <a:cs typeface="Arial" panose="020B0604020202020204" pitchFamily="34" charset="0"/>
            </a:rPr>
            <a:t> </a:t>
          </a:r>
          <a:r>
            <a:rPr lang="en-US" sz="1000">
              <a:solidFill>
                <a:sysClr val="windowText" lastClr="000000"/>
              </a:solidFill>
              <a:effectLst/>
              <a:latin typeface="Arial" panose="020B0604020202020204" pitchFamily="34" charset="0"/>
              <a:ea typeface="+mn-ea"/>
              <a:cs typeface="Arial" panose="020B0604020202020204" pitchFamily="34" charset="0"/>
            </a:rPr>
            <a:t>curves </a:t>
          </a:r>
          <a:endParaRPr lang="en-AU" sz="100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($36.12/GJ,</a:t>
          </a:r>
          <a:r>
            <a:rPr lang="en-US" sz="1000" baseline="0">
              <a:solidFill>
                <a:sysClr val="windowText" lastClr="000000"/>
              </a:solidFill>
              <a:effectLst/>
              <a:latin typeface="Arial" panose="020B0604020202020204" pitchFamily="34" charset="0"/>
              <a:ea typeface="+mn-ea"/>
              <a:cs typeface="Arial" panose="020B0604020202020204" pitchFamily="34" charset="0"/>
            </a:rPr>
            <a:t> 246.2 TJ</a:t>
          </a:r>
          <a:r>
            <a:rPr lang="en-US" sz="1000">
              <a:solidFill>
                <a:sysClr val="windowText" lastClr="000000"/>
              </a:solidFill>
              <a:effectLst/>
              <a:latin typeface="Arial" panose="020B0604020202020204" pitchFamily="34" charset="0"/>
              <a:ea typeface="+mn-ea"/>
              <a:cs typeface="Arial" panose="020B0604020202020204" pitchFamily="34" charset="0"/>
            </a:rPr>
            <a:t>)</a:t>
          </a:r>
          <a:endParaRPr lang="en-AU" sz="10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0.24093</cdr:x>
      <cdr:y>0.01821</cdr:y>
    </cdr:from>
    <cdr:to>
      <cdr:x>0.39581</cdr:x>
      <cdr:y>0.08949</cdr:y>
    </cdr:to>
    <cdr:sp macro="" textlink="">
      <cdr:nvSpPr>
        <cdr:cNvPr id="12" name="Rectangle 11">
          <a:extLst xmlns:a="http://schemas.openxmlformats.org/drawingml/2006/main">
            <a:ext uri="{FF2B5EF4-FFF2-40B4-BE49-F238E27FC236}">
              <a16:creationId xmlns:a16="http://schemas.microsoft.com/office/drawing/2014/main" id="{02191C09-FA4A-46B0-8AE2-859DBD2125B0}"/>
            </a:ext>
          </a:extLst>
        </cdr:cNvPr>
        <cdr:cNvSpPr/>
      </cdr:nvSpPr>
      <cdr:spPr>
        <a:xfrm xmlns:a="http://schemas.openxmlformats.org/drawingml/2006/main">
          <a:off x="1719578" y="64407"/>
          <a:ext cx="1105417" cy="252213"/>
        </a:xfrm>
        <a:prstGeom xmlns:a="http://schemas.openxmlformats.org/drawingml/2006/main" prst="rect">
          <a:avLst/>
        </a:prstGeom>
        <a:noFill xmlns:a="http://schemas.openxmlformats.org/drawingml/2006/main"/>
        <a:ln xmlns:a="http://schemas.openxmlformats.org/drawingml/2006/main" w="254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b="1">
              <a:solidFill>
                <a:schemeClr val="accent1"/>
              </a:solidFill>
              <a:effectLst/>
              <a:latin typeface="Arial" panose="020B0604020202020204" pitchFamily="34" charset="0"/>
              <a:ea typeface="+mn-ea"/>
              <a:cs typeface="Arial" panose="020B0604020202020204" pitchFamily="34" charset="0"/>
            </a:rPr>
            <a:t>Supply (offers)</a:t>
          </a:r>
          <a:endParaRPr lang="en-US" sz="10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0.13855</cdr:x>
      <cdr:y>0.04616</cdr:y>
    </cdr:from>
    <cdr:to>
      <cdr:x>0.25007</cdr:x>
      <cdr:y>0.24499</cdr:y>
    </cdr:to>
    <cdr:cxnSp macro="">
      <cdr:nvCxnSpPr>
        <cdr:cNvPr id="13" name="Straight Arrow Connector 12">
          <a:extLst xmlns:a="http://schemas.openxmlformats.org/drawingml/2006/main">
            <a:ext uri="{FF2B5EF4-FFF2-40B4-BE49-F238E27FC236}">
              <a16:creationId xmlns:a16="http://schemas.microsoft.com/office/drawing/2014/main" id="{B53FEDFC-208C-4AE0-B78A-C733EAD745A9}"/>
            </a:ext>
          </a:extLst>
        </cdr:cNvPr>
        <cdr:cNvCxnSpPr/>
      </cdr:nvCxnSpPr>
      <cdr:spPr>
        <a:xfrm xmlns:a="http://schemas.openxmlformats.org/drawingml/2006/main">
          <a:off x="988869" y="163290"/>
          <a:ext cx="795925" cy="703467"/>
        </a:xfrm>
        <a:prstGeom xmlns:a="http://schemas.openxmlformats.org/drawingml/2006/main" prst="straightConnector1">
          <a:avLst/>
        </a:prstGeom>
        <a:ln xmlns:a="http://schemas.openxmlformats.org/drawingml/2006/main" w="44450">
          <a:solidFill>
            <a:schemeClr val="accent1"/>
          </a:solidFill>
          <a:headEnd w="lg" len="lg"/>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0.13697</cdr:x>
      <cdr:y>0.04487</cdr:y>
    </cdr:from>
    <cdr:to>
      <cdr:x>0.24235</cdr:x>
      <cdr:y>0.23696</cdr:y>
    </cdr:to>
    <cdr:cxnSp macro="">
      <cdr:nvCxnSpPr>
        <cdr:cNvPr id="14" name="Straight Arrow Connector 13">
          <a:extLst xmlns:a="http://schemas.openxmlformats.org/drawingml/2006/main">
            <a:ext uri="{FF2B5EF4-FFF2-40B4-BE49-F238E27FC236}">
              <a16:creationId xmlns:a16="http://schemas.microsoft.com/office/drawing/2014/main" id="{1EF285F7-C6D7-4C11-9BB5-6836D0A8CB6B}"/>
            </a:ext>
          </a:extLst>
        </cdr:cNvPr>
        <cdr:cNvCxnSpPr/>
      </cdr:nvCxnSpPr>
      <cdr:spPr>
        <a:xfrm xmlns:a="http://schemas.openxmlformats.org/drawingml/2006/main" flipV="1">
          <a:off x="977576" y="158726"/>
          <a:ext cx="752095" cy="679622"/>
        </a:xfrm>
        <a:prstGeom xmlns:a="http://schemas.openxmlformats.org/drawingml/2006/main" prst="straightConnector1">
          <a:avLst/>
        </a:prstGeom>
        <a:ln xmlns:a="http://schemas.openxmlformats.org/drawingml/2006/main" w="44450">
          <a:solidFill>
            <a:schemeClr val="accent1"/>
          </a:solidFill>
          <a:headEnd w="lg" len="lg"/>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0.24725</cdr:x>
      <cdr:y>0.20001</cdr:y>
    </cdr:from>
    <cdr:to>
      <cdr:x>0.40517</cdr:x>
      <cdr:y>0.2713</cdr:y>
    </cdr:to>
    <cdr:sp macro="" textlink="">
      <cdr:nvSpPr>
        <cdr:cNvPr id="15" name="Rectangle 14">
          <a:extLst xmlns:a="http://schemas.openxmlformats.org/drawingml/2006/main">
            <a:ext uri="{FF2B5EF4-FFF2-40B4-BE49-F238E27FC236}">
              <a16:creationId xmlns:a16="http://schemas.microsoft.com/office/drawing/2014/main" id="{418954D4-33EB-4CDD-AF78-054DEC851A25}"/>
            </a:ext>
          </a:extLst>
        </cdr:cNvPr>
        <cdr:cNvSpPr/>
      </cdr:nvSpPr>
      <cdr:spPr>
        <a:xfrm xmlns:a="http://schemas.openxmlformats.org/drawingml/2006/main">
          <a:off x="1764679" y="707624"/>
          <a:ext cx="1127084" cy="252214"/>
        </a:xfrm>
        <a:prstGeom xmlns:a="http://schemas.openxmlformats.org/drawingml/2006/main" prst="rect">
          <a:avLst/>
        </a:prstGeom>
        <a:noFill xmlns:a="http://schemas.openxmlformats.org/drawingml/2006/main"/>
        <a:ln xmlns:a="http://schemas.openxmlformats.org/drawingml/2006/main" w="254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b="1">
              <a:solidFill>
                <a:schemeClr val="accent1"/>
              </a:solidFill>
              <a:effectLst/>
              <a:latin typeface="Arial" panose="020B0604020202020204" pitchFamily="34" charset="0"/>
              <a:ea typeface="+mn-ea"/>
              <a:cs typeface="Arial" panose="020B0604020202020204" pitchFamily="34" charset="0"/>
            </a:rPr>
            <a:t>Demand (bids)</a:t>
          </a:r>
          <a:endParaRPr lang="en-US" sz="1000" b="1">
            <a:solidFill>
              <a:schemeClr val="accent1"/>
            </a:solidFill>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0</xdr:colOff>
      <xdr:row>8</xdr:row>
      <xdr:rowOff>0</xdr:rowOff>
    </xdr:from>
    <xdr:to>
      <xdr:col>12</xdr:col>
      <xdr:colOff>504825</xdr:colOff>
      <xdr:row>30</xdr:row>
      <xdr:rowOff>38100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1385FFDB-1095-43D3-BEE7-3EA0073C9DA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09700" y="1619250"/>
              <a:ext cx="7629525" cy="42291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8</xdr:col>
      <xdr:colOff>695325</xdr:colOff>
      <xdr:row>1</xdr:row>
      <xdr:rowOff>123825</xdr:rowOff>
    </xdr:from>
    <xdr:to>
      <xdr:col>19</xdr:col>
      <xdr:colOff>501975</xdr:colOff>
      <xdr:row>22</xdr:row>
      <xdr:rowOff>168075</xdr:rowOff>
    </xdr:to>
    <xdr:graphicFrame macro="">
      <xdr:nvGraphicFramePr>
        <xdr:cNvPr id="2" name="Chart 1">
          <a:extLst>
            <a:ext uri="{FF2B5EF4-FFF2-40B4-BE49-F238E27FC236}">
              <a16:creationId xmlns:a16="http://schemas.microsoft.com/office/drawing/2014/main" id="{E3BDB73D-927C-43BD-AE58-033F8BDF1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348343</xdr:colOff>
      <xdr:row>28</xdr:row>
      <xdr:rowOff>1361</xdr:rowOff>
    </xdr:to>
    <xdr:graphicFrame macro="">
      <xdr:nvGraphicFramePr>
        <xdr:cNvPr id="3" name="Chart 2">
          <a:extLst>
            <a:ext uri="{FF2B5EF4-FFF2-40B4-BE49-F238E27FC236}">
              <a16:creationId xmlns:a16="http://schemas.microsoft.com/office/drawing/2014/main" id="{A6A77572-8D65-4A92-9D04-A7C0FD17A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0.34864</cdr:x>
      <cdr:y>0.5999</cdr:y>
    </cdr:from>
    <cdr:to>
      <cdr:x>0.56042</cdr:x>
      <cdr:y>0.64231</cdr:y>
    </cdr:to>
    <cdr:cxnSp macro="">
      <cdr:nvCxnSpPr>
        <cdr:cNvPr id="6" name="Straight Arrow Connector 5">
          <a:extLst xmlns:a="http://schemas.openxmlformats.org/drawingml/2006/main">
            <a:ext uri="{FF2B5EF4-FFF2-40B4-BE49-F238E27FC236}">
              <a16:creationId xmlns:a16="http://schemas.microsoft.com/office/drawing/2014/main" id="{08EDE8BE-3343-4380-B4FA-AB2629FC6984}"/>
            </a:ext>
          </a:extLst>
        </cdr:cNvPr>
        <cdr:cNvCxnSpPr>
          <a:stCxn xmlns:a="http://schemas.openxmlformats.org/drawingml/2006/main" id="7" idx="3"/>
        </cdr:cNvCxnSpPr>
      </cdr:nvCxnSpPr>
      <cdr:spPr>
        <a:xfrm xmlns:a="http://schemas.openxmlformats.org/drawingml/2006/main">
          <a:off x="2584528" y="2629279"/>
          <a:ext cx="1569961" cy="185876"/>
        </a:xfrm>
        <a:prstGeom xmlns:a="http://schemas.openxmlformats.org/drawingml/2006/main" prst="straightConnector1">
          <a:avLst/>
        </a:prstGeom>
        <a:ln xmlns:a="http://schemas.openxmlformats.org/drawingml/2006/main" w="44450">
          <a:solidFill>
            <a:schemeClr val="accent1">
              <a:lumMod val="50000"/>
              <a:alpha val="50000"/>
            </a:schemeClr>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0.14501</cdr:x>
      <cdr:y>0.5371</cdr:y>
    </cdr:from>
    <cdr:to>
      <cdr:x>0.34864</cdr:x>
      <cdr:y>0.6627</cdr:y>
    </cdr:to>
    <cdr:sp macro="" textlink="">
      <cdr:nvSpPr>
        <cdr:cNvPr id="7" name="Rectangle 6">
          <a:extLst xmlns:a="http://schemas.openxmlformats.org/drawingml/2006/main">
            <a:ext uri="{FF2B5EF4-FFF2-40B4-BE49-F238E27FC236}">
              <a16:creationId xmlns:a16="http://schemas.microsoft.com/office/drawing/2014/main" id="{0B9DFD1C-DC42-4446-A3A7-9A6D63C7A951}"/>
            </a:ext>
          </a:extLst>
        </cdr:cNvPr>
        <cdr:cNvSpPr/>
      </cdr:nvSpPr>
      <cdr:spPr>
        <a:xfrm xmlns:a="http://schemas.openxmlformats.org/drawingml/2006/main">
          <a:off x="1074964" y="2354036"/>
          <a:ext cx="1509564" cy="550486"/>
        </a:xfrm>
        <a:prstGeom xmlns:a="http://schemas.openxmlformats.org/drawingml/2006/main" prst="rect">
          <a:avLst/>
        </a:prstGeom>
        <a:solidFill xmlns:a="http://schemas.openxmlformats.org/drawingml/2006/main">
          <a:schemeClr val="bg1"/>
        </a:solidFill>
        <a:ln xmlns:a="http://schemas.openxmlformats.org/drawingml/2006/main" w="25400">
          <a:solidFill>
            <a:schemeClr val="accent1">
              <a:lumMod val="50000"/>
              <a:alpha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Intersection of e</a:t>
          </a:r>
          <a:r>
            <a:rPr lang="en-US" sz="1000">
              <a:solidFill>
                <a:sysClr val="windowText" lastClr="000000"/>
              </a:solidFill>
              <a:latin typeface="Arial" panose="020B0604020202020204" pitchFamily="34" charset="0"/>
              <a:cs typeface="Arial" panose="020B0604020202020204" pitchFamily="34" charset="0"/>
            </a:rPr>
            <a:t>x ante supply/demand</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curves </a:t>
          </a:r>
        </a:p>
        <a:p xmlns:a="http://schemas.openxmlformats.org/drawingml/2006/main">
          <a:r>
            <a:rPr lang="en-US" sz="1000">
              <a:solidFill>
                <a:sysClr val="windowText" lastClr="000000"/>
              </a:solidFill>
              <a:latin typeface="Arial" panose="020B0604020202020204" pitchFamily="34" charset="0"/>
              <a:cs typeface="Arial" panose="020B0604020202020204" pitchFamily="34" charset="0"/>
            </a:rPr>
            <a:t>($19.60/GJ,</a:t>
          </a:r>
          <a:r>
            <a:rPr lang="en-US" sz="1000" baseline="0">
              <a:solidFill>
                <a:sysClr val="windowText" lastClr="000000"/>
              </a:solidFill>
              <a:latin typeface="Arial" panose="020B0604020202020204" pitchFamily="34" charset="0"/>
              <a:cs typeface="Arial" panose="020B0604020202020204" pitchFamily="34" charset="0"/>
            </a:rPr>
            <a:t> 105 TJ</a:t>
          </a:r>
          <a:r>
            <a:rPr lang="en-US" sz="1000">
              <a:solidFill>
                <a:sysClr val="windowText" lastClr="000000"/>
              </a:solidFill>
              <a:effectLst/>
              <a:latin typeface="Arial" panose="020B0604020202020204" pitchFamily="34" charset="0"/>
              <a:ea typeface="+mn-ea"/>
              <a:cs typeface="Arial" panose="020B0604020202020204" pitchFamily="34" charset="0"/>
            </a:rPr>
            <a:t>)</a:t>
          </a:r>
          <a:endParaRPr lang="en-US" sz="1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0.43147</cdr:x>
      <cdr:y>0.39226</cdr:y>
    </cdr:from>
    <cdr:to>
      <cdr:x>0.56202</cdr:x>
      <cdr:y>0.52347</cdr:y>
    </cdr:to>
    <cdr:cxnSp macro="">
      <cdr:nvCxnSpPr>
        <cdr:cNvPr id="9" name="Straight Arrow Connector 8">
          <a:extLst xmlns:a="http://schemas.openxmlformats.org/drawingml/2006/main">
            <a:ext uri="{FF2B5EF4-FFF2-40B4-BE49-F238E27FC236}">
              <a16:creationId xmlns:a16="http://schemas.microsoft.com/office/drawing/2014/main" id="{C78F0D8A-DAA7-41B5-AC84-656F3C91C00E}"/>
            </a:ext>
          </a:extLst>
        </cdr:cNvPr>
        <cdr:cNvCxnSpPr>
          <a:stCxn xmlns:a="http://schemas.openxmlformats.org/drawingml/2006/main" id="10" idx="3"/>
        </cdr:cNvCxnSpPr>
      </cdr:nvCxnSpPr>
      <cdr:spPr>
        <a:xfrm xmlns:a="http://schemas.openxmlformats.org/drawingml/2006/main">
          <a:off x="3198561" y="1719232"/>
          <a:ext cx="967789" cy="575064"/>
        </a:xfrm>
        <a:prstGeom xmlns:a="http://schemas.openxmlformats.org/drawingml/2006/main" prst="straightConnector1">
          <a:avLst/>
        </a:prstGeom>
        <a:ln xmlns:a="http://schemas.openxmlformats.org/drawingml/2006/main" w="44450">
          <a:solidFill>
            <a:schemeClr val="accent1">
              <a:lumMod val="50000"/>
              <a:alpha val="50000"/>
            </a:schemeClr>
          </a:solidFill>
          <a:tail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0.23495</cdr:x>
      <cdr:y>0.33219</cdr:y>
    </cdr:from>
    <cdr:to>
      <cdr:x>0.43147</cdr:x>
      <cdr:y>0.45233</cdr:y>
    </cdr:to>
    <cdr:sp macro="" textlink="">
      <cdr:nvSpPr>
        <cdr:cNvPr id="10" name="Rectangle 9">
          <a:extLst xmlns:a="http://schemas.openxmlformats.org/drawingml/2006/main">
            <a:ext uri="{FF2B5EF4-FFF2-40B4-BE49-F238E27FC236}">
              <a16:creationId xmlns:a16="http://schemas.microsoft.com/office/drawing/2014/main" id="{C01BCB9B-11DA-479E-A357-65CE55BCF66A}"/>
            </a:ext>
          </a:extLst>
        </cdr:cNvPr>
        <cdr:cNvSpPr/>
      </cdr:nvSpPr>
      <cdr:spPr>
        <a:xfrm xmlns:a="http://schemas.openxmlformats.org/drawingml/2006/main">
          <a:off x="1741714" y="1455964"/>
          <a:ext cx="1456847" cy="526536"/>
        </a:xfrm>
        <a:prstGeom xmlns:a="http://schemas.openxmlformats.org/drawingml/2006/main" prst="rect">
          <a:avLst/>
        </a:prstGeom>
        <a:solidFill xmlns:a="http://schemas.openxmlformats.org/drawingml/2006/main">
          <a:schemeClr val="bg1"/>
        </a:solidFill>
        <a:ln xmlns:a="http://schemas.openxmlformats.org/drawingml/2006/main" w="25400">
          <a:solidFill>
            <a:schemeClr val="accent1">
              <a:lumMod val="50000"/>
              <a:alpha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Intersection of D-2 supply/demand</a:t>
          </a:r>
          <a:r>
            <a:rPr lang="en-US" sz="1000" baseline="0">
              <a:solidFill>
                <a:sysClr val="windowText" lastClr="000000"/>
              </a:solidFill>
              <a:effectLst/>
              <a:latin typeface="Arial" panose="020B0604020202020204" pitchFamily="34" charset="0"/>
              <a:ea typeface="+mn-ea"/>
              <a:cs typeface="Arial" panose="020B0604020202020204" pitchFamily="34" charset="0"/>
            </a:rPr>
            <a:t> </a:t>
          </a:r>
          <a:r>
            <a:rPr lang="en-US" sz="1000">
              <a:solidFill>
                <a:sysClr val="windowText" lastClr="000000"/>
              </a:solidFill>
              <a:effectLst/>
              <a:latin typeface="Arial" panose="020B0604020202020204" pitchFamily="34" charset="0"/>
              <a:ea typeface="+mn-ea"/>
              <a:cs typeface="Arial" panose="020B0604020202020204" pitchFamily="34" charset="0"/>
            </a:rPr>
            <a:t>curves </a:t>
          </a:r>
          <a:endParaRPr lang="en-AU" sz="100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r>
            <a:rPr lang="en-US" sz="1000">
              <a:solidFill>
                <a:sysClr val="windowText" lastClr="000000"/>
              </a:solidFill>
              <a:effectLst/>
              <a:latin typeface="Arial" panose="020B0604020202020204" pitchFamily="34" charset="0"/>
              <a:ea typeface="+mn-ea"/>
              <a:cs typeface="Arial" panose="020B0604020202020204" pitchFamily="34" charset="0"/>
            </a:rPr>
            <a:t>($35/GJ,</a:t>
          </a:r>
          <a:r>
            <a:rPr lang="en-US" sz="1000" baseline="0">
              <a:solidFill>
                <a:sysClr val="windowText" lastClr="000000"/>
              </a:solidFill>
              <a:effectLst/>
              <a:latin typeface="Arial" panose="020B0604020202020204" pitchFamily="34" charset="0"/>
              <a:ea typeface="+mn-ea"/>
              <a:cs typeface="Arial" panose="020B0604020202020204" pitchFamily="34" charset="0"/>
            </a:rPr>
            <a:t> 106.8 TJ</a:t>
          </a:r>
          <a:r>
            <a:rPr lang="en-US" sz="1000">
              <a:solidFill>
                <a:sysClr val="windowText" lastClr="000000"/>
              </a:solidFill>
              <a:effectLst/>
              <a:latin typeface="Arial" panose="020B0604020202020204" pitchFamily="34" charset="0"/>
              <a:ea typeface="+mn-ea"/>
              <a:cs typeface="Arial" panose="020B0604020202020204" pitchFamily="34" charset="0"/>
            </a:rPr>
            <a:t>)</a:t>
          </a:r>
          <a:endParaRPr lang="en-AU" sz="10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0.23691</cdr:x>
      <cdr:y>0.0182</cdr:y>
    </cdr:from>
    <cdr:to>
      <cdr:x>0.39179</cdr:x>
      <cdr:y>0.08949</cdr:y>
    </cdr:to>
    <cdr:sp macro="" textlink="">
      <cdr:nvSpPr>
        <cdr:cNvPr id="16" name="Rectangle 15">
          <a:extLst xmlns:a="http://schemas.openxmlformats.org/drawingml/2006/main">
            <a:ext uri="{FF2B5EF4-FFF2-40B4-BE49-F238E27FC236}">
              <a16:creationId xmlns:a16="http://schemas.microsoft.com/office/drawing/2014/main" id="{E0B092D4-3180-41E0-AB24-74D987F3ABD4}"/>
            </a:ext>
          </a:extLst>
        </cdr:cNvPr>
        <cdr:cNvSpPr/>
      </cdr:nvSpPr>
      <cdr:spPr>
        <a:xfrm xmlns:a="http://schemas.openxmlformats.org/drawingml/2006/main">
          <a:off x="1690904" y="64402"/>
          <a:ext cx="1105408" cy="252214"/>
        </a:xfrm>
        <a:prstGeom xmlns:a="http://schemas.openxmlformats.org/drawingml/2006/main" prst="rect">
          <a:avLst/>
        </a:prstGeom>
        <a:noFill xmlns:a="http://schemas.openxmlformats.org/drawingml/2006/main"/>
        <a:ln xmlns:a="http://schemas.openxmlformats.org/drawingml/2006/main" w="254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b="1">
              <a:solidFill>
                <a:schemeClr val="accent1"/>
              </a:solidFill>
              <a:effectLst/>
              <a:latin typeface="Arial" panose="020B0604020202020204" pitchFamily="34" charset="0"/>
              <a:ea typeface="+mn-ea"/>
              <a:cs typeface="Arial" panose="020B0604020202020204" pitchFamily="34" charset="0"/>
            </a:rPr>
            <a:t>Supply (offers)</a:t>
          </a:r>
          <a:endParaRPr lang="en-US" sz="10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0.13453</cdr:x>
      <cdr:y>0.04615</cdr:y>
    </cdr:from>
    <cdr:to>
      <cdr:x>0.24604</cdr:x>
      <cdr:y>0.24499</cdr:y>
    </cdr:to>
    <cdr:cxnSp macro="">
      <cdr:nvCxnSpPr>
        <cdr:cNvPr id="17" name="Straight Arrow Connector 16">
          <a:extLst xmlns:a="http://schemas.openxmlformats.org/drawingml/2006/main">
            <a:ext uri="{FF2B5EF4-FFF2-40B4-BE49-F238E27FC236}">
              <a16:creationId xmlns:a16="http://schemas.microsoft.com/office/drawing/2014/main" id="{282CD350-F022-41C1-BD71-A30B01B6D93F}"/>
            </a:ext>
          </a:extLst>
        </cdr:cNvPr>
        <cdr:cNvCxnSpPr/>
      </cdr:nvCxnSpPr>
      <cdr:spPr>
        <a:xfrm xmlns:a="http://schemas.openxmlformats.org/drawingml/2006/main">
          <a:off x="960198" y="163285"/>
          <a:ext cx="795868" cy="703467"/>
        </a:xfrm>
        <a:prstGeom xmlns:a="http://schemas.openxmlformats.org/drawingml/2006/main" prst="straightConnector1">
          <a:avLst/>
        </a:prstGeom>
        <a:ln xmlns:a="http://schemas.openxmlformats.org/drawingml/2006/main" w="44450">
          <a:solidFill>
            <a:schemeClr val="accent1"/>
          </a:solidFill>
          <a:headEnd w="lg" len="lg"/>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0.13294</cdr:x>
      <cdr:y>0.04486</cdr:y>
    </cdr:from>
    <cdr:to>
      <cdr:x>0.23832</cdr:x>
      <cdr:y>0.23696</cdr:y>
    </cdr:to>
    <cdr:cxnSp macro="">
      <cdr:nvCxnSpPr>
        <cdr:cNvPr id="18" name="Straight Arrow Connector 17">
          <a:extLst xmlns:a="http://schemas.openxmlformats.org/drawingml/2006/main">
            <a:ext uri="{FF2B5EF4-FFF2-40B4-BE49-F238E27FC236}">
              <a16:creationId xmlns:a16="http://schemas.microsoft.com/office/drawing/2014/main" id="{E9204BA1-AF7A-44D1-B6F5-7F0922ECB1D0}"/>
            </a:ext>
          </a:extLst>
        </cdr:cNvPr>
        <cdr:cNvCxnSpPr/>
      </cdr:nvCxnSpPr>
      <cdr:spPr>
        <a:xfrm xmlns:a="http://schemas.openxmlformats.org/drawingml/2006/main" flipV="1">
          <a:off x="948850" y="158721"/>
          <a:ext cx="752117" cy="679622"/>
        </a:xfrm>
        <a:prstGeom xmlns:a="http://schemas.openxmlformats.org/drawingml/2006/main" prst="straightConnector1">
          <a:avLst/>
        </a:prstGeom>
        <a:ln xmlns:a="http://schemas.openxmlformats.org/drawingml/2006/main" w="44450">
          <a:solidFill>
            <a:schemeClr val="accent1"/>
          </a:solidFill>
          <a:headEnd w="lg" len="lg"/>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0.24322</cdr:x>
      <cdr:y>0.20001</cdr:y>
    </cdr:from>
    <cdr:to>
      <cdr:x>0.40114</cdr:x>
      <cdr:y>0.2713</cdr:y>
    </cdr:to>
    <cdr:sp macro="" textlink="">
      <cdr:nvSpPr>
        <cdr:cNvPr id="19" name="Rectangle 18">
          <a:extLst xmlns:a="http://schemas.openxmlformats.org/drawingml/2006/main">
            <a:ext uri="{FF2B5EF4-FFF2-40B4-BE49-F238E27FC236}">
              <a16:creationId xmlns:a16="http://schemas.microsoft.com/office/drawing/2014/main" id="{976BC194-2F52-4AFF-8A19-0947949221F9}"/>
            </a:ext>
          </a:extLst>
        </cdr:cNvPr>
        <cdr:cNvSpPr/>
      </cdr:nvSpPr>
      <cdr:spPr>
        <a:xfrm xmlns:a="http://schemas.openxmlformats.org/drawingml/2006/main">
          <a:off x="1735939" y="707620"/>
          <a:ext cx="1127106" cy="252213"/>
        </a:xfrm>
        <a:prstGeom xmlns:a="http://schemas.openxmlformats.org/drawingml/2006/main" prst="rect">
          <a:avLst/>
        </a:prstGeom>
        <a:noFill xmlns:a="http://schemas.openxmlformats.org/drawingml/2006/main"/>
        <a:ln xmlns:a="http://schemas.openxmlformats.org/drawingml/2006/main" w="254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b="1">
              <a:solidFill>
                <a:schemeClr val="accent1"/>
              </a:solidFill>
              <a:effectLst/>
              <a:latin typeface="Arial" panose="020B0604020202020204" pitchFamily="34" charset="0"/>
              <a:ea typeface="+mn-ea"/>
              <a:cs typeface="Arial" panose="020B0604020202020204" pitchFamily="34" charset="0"/>
            </a:rPr>
            <a:t>Demand (bids)</a:t>
          </a:r>
          <a:endParaRPr lang="en-US" sz="1000" b="1">
            <a:solidFill>
              <a:schemeClr val="accent1"/>
            </a:solidFill>
            <a:latin typeface="Arial" panose="020B0604020202020204" pitchFamily="34" charset="0"/>
            <a:cs typeface="Arial" panose="020B06040202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0</xdr:colOff>
      <xdr:row>8</xdr:row>
      <xdr:rowOff>0</xdr:rowOff>
    </xdr:from>
    <xdr:to>
      <xdr:col>12</xdr:col>
      <xdr:colOff>504825</xdr:colOff>
      <xdr:row>30</xdr:row>
      <xdr:rowOff>38100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146BCB3-9393-40FF-8D8D-DAABA144457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95425" y="1619250"/>
              <a:ext cx="7629525" cy="42291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7</xdr:col>
      <xdr:colOff>495300</xdr:colOff>
      <xdr:row>2</xdr:row>
      <xdr:rowOff>6350</xdr:rowOff>
    </xdr:from>
    <xdr:to>
      <xdr:col>18</xdr:col>
      <xdr:colOff>301950</xdr:colOff>
      <xdr:row>22</xdr:row>
      <xdr:rowOff>145850</xdr:rowOff>
    </xdr:to>
    <xdr:grpSp>
      <xdr:nvGrpSpPr>
        <xdr:cNvPr id="2" name="Group 1">
          <a:extLst>
            <a:ext uri="{FF2B5EF4-FFF2-40B4-BE49-F238E27FC236}">
              <a16:creationId xmlns:a16="http://schemas.microsoft.com/office/drawing/2014/main" id="{330E6019-F22C-F2D8-89E2-021AEE0B48F2}"/>
            </a:ext>
          </a:extLst>
        </xdr:cNvPr>
        <xdr:cNvGrpSpPr/>
      </xdr:nvGrpSpPr>
      <xdr:grpSpPr>
        <a:xfrm>
          <a:off x="7258050" y="434975"/>
          <a:ext cx="7560000" cy="4140000"/>
          <a:chOff x="7258050" y="425450"/>
          <a:chExt cx="7560000" cy="3949500"/>
        </a:xfrm>
      </xdr:grpSpPr>
      <xdr:graphicFrame macro="">
        <xdr:nvGraphicFramePr>
          <xdr:cNvPr id="3" name="Chart 2">
            <a:extLst>
              <a:ext uri="{FF2B5EF4-FFF2-40B4-BE49-F238E27FC236}">
                <a16:creationId xmlns:a16="http://schemas.microsoft.com/office/drawing/2014/main" id="{59D6DDAB-D4BC-4266-B5EC-0E1ED1D89BF2}"/>
              </a:ext>
            </a:extLst>
          </xdr:cNvPr>
          <xdr:cNvGraphicFramePr>
            <a:graphicFrameLocks/>
          </xdr:cNvGraphicFramePr>
        </xdr:nvGraphicFramePr>
        <xdr:xfrm>
          <a:off x="7258050" y="425450"/>
          <a:ext cx="7560000" cy="39495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AD218FCF-0FB2-4789-B182-E4E81F737187}"/>
              </a:ext>
            </a:extLst>
          </xdr:cNvPr>
          <xdr:cNvSpPr txBox="1"/>
        </xdr:nvSpPr>
        <xdr:spPr>
          <a:xfrm>
            <a:off x="13716000" y="3206750"/>
            <a:ext cx="106680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t>&lt;0 weekly Vic price</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0.92898</cdr:x>
      <cdr:y>0.66568</cdr:y>
    </cdr:from>
    <cdr:to>
      <cdr:x>0.9525</cdr:x>
      <cdr:y>0.69865</cdr:y>
    </cdr:to>
    <cdr:sp macro="" textlink="">
      <cdr:nvSpPr>
        <cdr:cNvPr id="2" name="Oval 1">
          <a:extLst xmlns:a="http://schemas.openxmlformats.org/drawingml/2006/main">
            <a:ext uri="{FF2B5EF4-FFF2-40B4-BE49-F238E27FC236}">
              <a16:creationId xmlns:a16="http://schemas.microsoft.com/office/drawing/2014/main" id="{5095FACD-697D-46D6-B873-A5828A449B9C}"/>
            </a:ext>
          </a:extLst>
        </cdr:cNvPr>
        <cdr:cNvSpPr/>
      </cdr:nvSpPr>
      <cdr:spPr>
        <a:xfrm xmlns:a="http://schemas.openxmlformats.org/drawingml/2006/main">
          <a:off x="7023100" y="2755900"/>
          <a:ext cx="177800" cy="136525"/>
        </a:xfrm>
        <a:prstGeom xmlns:a="http://schemas.openxmlformats.org/drawingml/2006/main" prst="ellipse">
          <a:avLst/>
        </a:prstGeom>
        <a:noFill xmlns:a="http://schemas.openxmlformats.org/drawingml/2006/main"/>
        <a:ln xmlns:a="http://schemas.openxmlformats.org/drawingml/2006/main" w="22225">
          <a:solidFill>
            <a:schemeClr val="tx1"/>
          </a:solidFill>
        </a:ln>
      </cdr:spPr>
      <cdr:style>
        <a:lnRef xmlns:a="http://schemas.openxmlformats.org/drawingml/2006/main" idx="2">
          <a:schemeClr val="accent5">
            <a:shade val="50000"/>
          </a:schemeClr>
        </a:lnRef>
        <a:fillRef xmlns:a="http://schemas.openxmlformats.org/drawingml/2006/main" idx="1">
          <a:schemeClr val="accent5"/>
        </a:fillRef>
        <a:effectRef xmlns:a="http://schemas.openxmlformats.org/drawingml/2006/main" idx="0">
          <a:schemeClr val="accent5"/>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0.91386</cdr:x>
      <cdr:y>0.69789</cdr:y>
    </cdr:from>
    <cdr:to>
      <cdr:x>0.93276</cdr:x>
      <cdr:y>0.71322</cdr:y>
    </cdr:to>
    <cdr:cxnSp macro="">
      <cdr:nvCxnSpPr>
        <cdr:cNvPr id="3" name="Straight Connector 2">
          <a:extLst xmlns:a="http://schemas.openxmlformats.org/drawingml/2006/main">
            <a:ext uri="{FF2B5EF4-FFF2-40B4-BE49-F238E27FC236}">
              <a16:creationId xmlns:a16="http://schemas.microsoft.com/office/drawing/2014/main" id="{5EE41E3E-F031-4BE4-A389-C037D20B8C7A}"/>
            </a:ext>
          </a:extLst>
        </cdr:cNvPr>
        <cdr:cNvCxnSpPr/>
      </cdr:nvCxnSpPr>
      <cdr:spPr>
        <a:xfrm xmlns:a="http://schemas.openxmlformats.org/drawingml/2006/main" flipV="1">
          <a:off x="6908800" y="2889250"/>
          <a:ext cx="142875" cy="6350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8</xdr:col>
      <xdr:colOff>15875</xdr:colOff>
      <xdr:row>1</xdr:row>
      <xdr:rowOff>206375</xdr:rowOff>
    </xdr:from>
    <xdr:to>
      <xdr:col>18</xdr:col>
      <xdr:colOff>533725</xdr:colOff>
      <xdr:row>23</xdr:row>
      <xdr:rowOff>69650</xdr:rowOff>
    </xdr:to>
    <xdr:graphicFrame macro="">
      <xdr:nvGraphicFramePr>
        <xdr:cNvPr id="5" name="Chart 4">
          <a:extLst>
            <a:ext uri="{FF2B5EF4-FFF2-40B4-BE49-F238E27FC236}">
              <a16:creationId xmlns:a16="http://schemas.microsoft.com/office/drawing/2014/main" id="{91309A71-03B8-43C2-BC69-E68788692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AER Theme">
  <a:themeElements>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FABFA5"/>
    </a:accent4>
    <a:accent5>
      <a:srgbClr val="A18D84"/>
    </a:accent5>
    <a:accent6>
      <a:srgbClr val="A38FBE"/>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www.aer.gov.au/wholesale-markets/wholesale-statistics?f%5B0%5D=field_accc_aer_stats_category%3A89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36.bin"/><Relationship Id="rId1" Type="http://schemas.openxmlformats.org/officeDocument/2006/relationships/hyperlink" Target="https://www.aer.gov.au/wholesale-markets/wholesale-statistics?f%5B0%5D=field_accc_aer_stats_category%3A2832"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949EA-465F-4B5B-9CD8-1BB3E8AD9ACD}">
  <sheetPr codeName="Sheet1">
    <tabColor theme="4"/>
  </sheetPr>
  <dimension ref="A8:C62"/>
  <sheetViews>
    <sheetView showGridLines="0" tabSelected="1" zoomScaleNormal="100" workbookViewId="0"/>
  </sheetViews>
  <sheetFormatPr defaultColWidth="8.5" defaultRowHeight="15" x14ac:dyDescent="0.25"/>
  <cols>
    <col min="1" max="1" width="78.625" style="4" customWidth="1"/>
    <col min="2" max="16384" width="8.5" style="4"/>
  </cols>
  <sheetData>
    <row r="8" spans="1:3" ht="23.25" x14ac:dyDescent="0.35">
      <c r="A8" s="2" t="s">
        <v>299</v>
      </c>
      <c r="B8" s="3"/>
      <c r="C8" s="3"/>
    </row>
    <row r="9" spans="1:3" ht="18.75" x14ac:dyDescent="0.3">
      <c r="A9" s="5" t="s">
        <v>147</v>
      </c>
      <c r="B9" s="6"/>
      <c r="C9" s="6"/>
    </row>
    <row r="10" spans="1:3" ht="18.75" x14ac:dyDescent="0.3">
      <c r="A10" s="5"/>
      <c r="B10" s="6"/>
      <c r="C10" s="6"/>
    </row>
    <row r="11" spans="1:3" ht="18.75" x14ac:dyDescent="0.3">
      <c r="A11" s="7" t="s">
        <v>300</v>
      </c>
      <c r="B11" s="5"/>
      <c r="C11" s="5"/>
    </row>
    <row r="12" spans="1:3" ht="15.75" x14ac:dyDescent="0.25">
      <c r="A12" s="9"/>
    </row>
    <row r="13" spans="1:3" ht="15.75" x14ac:dyDescent="0.25">
      <c r="A13" s="10" t="s">
        <v>874</v>
      </c>
      <c r="B13" s="56"/>
      <c r="C13" s="8"/>
    </row>
    <row r="14" spans="1:3" ht="15.75" x14ac:dyDescent="0.25">
      <c r="A14" s="10" t="s">
        <v>875</v>
      </c>
      <c r="B14" s="56"/>
      <c r="C14" s="8"/>
    </row>
    <row r="15" spans="1:3" ht="15.75" x14ac:dyDescent="0.25">
      <c r="A15" s="22" t="s">
        <v>422</v>
      </c>
      <c r="B15" s="56"/>
      <c r="C15" s="8"/>
    </row>
    <row r="16" spans="1:3" ht="15.75" x14ac:dyDescent="0.25">
      <c r="A16" s="22" t="s">
        <v>423</v>
      </c>
      <c r="B16" s="51"/>
      <c r="C16" s="8"/>
    </row>
    <row r="17" spans="1:3" ht="15.75" x14ac:dyDescent="0.25">
      <c r="A17" s="22" t="s">
        <v>425</v>
      </c>
      <c r="B17" s="51"/>
      <c r="C17" s="8"/>
    </row>
    <row r="18" spans="1:3" ht="15.75" x14ac:dyDescent="0.25">
      <c r="A18" s="1" t="s">
        <v>427</v>
      </c>
      <c r="B18" s="51"/>
      <c r="C18" s="8"/>
    </row>
    <row r="19" spans="1:3" ht="15.75" x14ac:dyDescent="0.25">
      <c r="A19" s="44" t="s">
        <v>876</v>
      </c>
      <c r="B19" s="56"/>
      <c r="C19" s="8"/>
    </row>
    <row r="20" spans="1:3" ht="15.75" x14ac:dyDescent="0.25">
      <c r="A20" s="44" t="s">
        <v>428</v>
      </c>
      <c r="B20" s="56"/>
      <c r="C20" s="8"/>
    </row>
    <row r="21" spans="1:3" ht="15.75" x14ac:dyDescent="0.25">
      <c r="A21" s="44" t="s">
        <v>429</v>
      </c>
      <c r="B21" s="56"/>
      <c r="C21" s="8"/>
    </row>
    <row r="22" spans="1:3" ht="15.75" x14ac:dyDescent="0.25">
      <c r="A22" s="44" t="s">
        <v>446</v>
      </c>
      <c r="B22" s="56"/>
      <c r="C22" s="8"/>
    </row>
    <row r="23" spans="1:3" ht="15.75" x14ac:dyDescent="0.25">
      <c r="A23" s="44" t="s">
        <v>448</v>
      </c>
      <c r="B23" s="56"/>
      <c r="C23" s="8"/>
    </row>
    <row r="24" spans="1:3" ht="15.75" x14ac:dyDescent="0.25">
      <c r="A24" s="44" t="s">
        <v>459</v>
      </c>
      <c r="B24" s="51"/>
      <c r="C24" s="8"/>
    </row>
    <row r="25" spans="1:3" ht="15.75" x14ac:dyDescent="0.25">
      <c r="A25" s="44" t="s">
        <v>430</v>
      </c>
      <c r="B25" s="51"/>
      <c r="C25" s="8"/>
    </row>
    <row r="26" spans="1:3" ht="15.75" x14ac:dyDescent="0.25">
      <c r="A26" s="44" t="s">
        <v>431</v>
      </c>
      <c r="B26" s="51"/>
      <c r="C26" s="8"/>
    </row>
    <row r="27" spans="1:3" ht="15.75" x14ac:dyDescent="0.25">
      <c r="A27" s="44" t="s">
        <v>877</v>
      </c>
      <c r="B27" s="51"/>
      <c r="C27" s="8"/>
    </row>
    <row r="28" spans="1:3" ht="15.75" x14ac:dyDescent="0.25">
      <c r="A28" s="44" t="s">
        <v>433</v>
      </c>
      <c r="B28" s="51"/>
      <c r="C28" s="8"/>
    </row>
    <row r="29" spans="1:3" ht="15.75" x14ac:dyDescent="0.25">
      <c r="A29" s="10" t="s">
        <v>439</v>
      </c>
      <c r="B29" s="51"/>
      <c r="C29" s="8"/>
    </row>
    <row r="30" spans="1:3" ht="15.75" x14ac:dyDescent="0.25">
      <c r="A30" s="10" t="s">
        <v>440</v>
      </c>
      <c r="B30" s="51"/>
      <c r="C30" s="8"/>
    </row>
    <row r="31" spans="1:3" ht="15.75" x14ac:dyDescent="0.25">
      <c r="A31" s="10" t="s">
        <v>442</v>
      </c>
      <c r="B31" s="51"/>
      <c r="C31" s="8"/>
    </row>
    <row r="32" spans="1:3" ht="15.75" x14ac:dyDescent="0.25">
      <c r="A32" s="44" t="s">
        <v>443</v>
      </c>
      <c r="B32" s="51"/>
      <c r="C32" s="8"/>
    </row>
    <row r="33" spans="1:3" ht="15.75" x14ac:dyDescent="0.25">
      <c r="A33" s="44" t="s">
        <v>450</v>
      </c>
      <c r="B33" s="51"/>
      <c r="C33" s="8"/>
    </row>
    <row r="34" spans="1:3" ht="15.75" x14ac:dyDescent="0.25">
      <c r="A34" s="44" t="s">
        <v>451</v>
      </c>
      <c r="B34" s="51"/>
      <c r="C34" s="8"/>
    </row>
    <row r="35" spans="1:3" ht="15.75" x14ac:dyDescent="0.25">
      <c r="A35" s="52" t="s">
        <v>452</v>
      </c>
      <c r="B35" s="51"/>
      <c r="C35" s="8"/>
    </row>
    <row r="36" spans="1:3" ht="15.75" x14ac:dyDescent="0.25">
      <c r="A36" s="52" t="s">
        <v>453</v>
      </c>
      <c r="B36" s="51"/>
    </row>
    <row r="37" spans="1:3" ht="15.75" x14ac:dyDescent="0.25">
      <c r="A37" s="52" t="s">
        <v>882</v>
      </c>
      <c r="B37" s="51"/>
      <c r="C37" s="8"/>
    </row>
    <row r="38" spans="1:3" ht="15.75" x14ac:dyDescent="0.25">
      <c r="A38" s="52" t="s">
        <v>883</v>
      </c>
      <c r="B38" s="51"/>
    </row>
    <row r="39" spans="1:3" ht="15.75" x14ac:dyDescent="0.25">
      <c r="A39" s="52" t="s">
        <v>886</v>
      </c>
      <c r="B39" s="51"/>
    </row>
    <row r="40" spans="1:3" ht="15.75" x14ac:dyDescent="0.25">
      <c r="A40" s="1" t="s">
        <v>458</v>
      </c>
      <c r="B40" s="51"/>
    </row>
    <row r="41" spans="1:3" ht="15.75" x14ac:dyDescent="0.25">
      <c r="A41" s="52" t="s">
        <v>456</v>
      </c>
      <c r="B41" s="51"/>
    </row>
    <row r="42" spans="1:3" ht="15.75" x14ac:dyDescent="0.25">
      <c r="A42" s="44" t="s">
        <v>460</v>
      </c>
      <c r="B42" s="51"/>
    </row>
    <row r="43" spans="1:3" ht="15.75" x14ac:dyDescent="0.25">
      <c r="A43" s="44" t="s">
        <v>461</v>
      </c>
      <c r="B43" s="51"/>
      <c r="C43" s="8"/>
    </row>
    <row r="44" spans="1:3" ht="15.75" x14ac:dyDescent="0.25">
      <c r="A44" s="44" t="s">
        <v>464</v>
      </c>
      <c r="B44" s="51"/>
    </row>
    <row r="45" spans="1:3" ht="15.75" x14ac:dyDescent="0.25">
      <c r="A45" s="44" t="s">
        <v>462</v>
      </c>
      <c r="B45" s="51"/>
      <c r="C45" s="8"/>
    </row>
    <row r="46" spans="1:3" ht="15.75" x14ac:dyDescent="0.25">
      <c r="A46" s="44" t="s">
        <v>466</v>
      </c>
      <c r="B46" s="51"/>
      <c r="C46" s="8"/>
    </row>
    <row r="47" spans="1:3" ht="15.75" x14ac:dyDescent="0.25">
      <c r="A47" s="1" t="s">
        <v>467</v>
      </c>
      <c r="B47" s="51"/>
      <c r="C47" s="8"/>
    </row>
    <row r="48" spans="1:3" ht="15.75" x14ac:dyDescent="0.25">
      <c r="A48" s="1" t="s">
        <v>470</v>
      </c>
      <c r="B48" s="51"/>
      <c r="C48" s="8"/>
    </row>
    <row r="49" spans="1:3" ht="15.75" x14ac:dyDescent="0.25">
      <c r="A49" s="1" t="s">
        <v>471</v>
      </c>
      <c r="B49" s="51"/>
    </row>
    <row r="50" spans="1:3" ht="15.75" x14ac:dyDescent="0.25">
      <c r="A50" s="1" t="s">
        <v>472</v>
      </c>
      <c r="B50" s="51"/>
    </row>
    <row r="51" spans="1:3" ht="15.75" x14ac:dyDescent="0.25">
      <c r="A51" s="1" t="s">
        <v>473</v>
      </c>
      <c r="B51" s="51"/>
    </row>
    <row r="52" spans="1:3" ht="15.75" x14ac:dyDescent="0.25">
      <c r="A52" s="1" t="s">
        <v>775</v>
      </c>
      <c r="B52" s="121" t="s">
        <v>302</v>
      </c>
    </row>
    <row r="53" spans="1:3" ht="15.75" x14ac:dyDescent="0.25">
      <c r="A53" s="1" t="s">
        <v>457</v>
      </c>
      <c r="B53" s="121"/>
    </row>
    <row r="54" spans="1:3" ht="15.75" x14ac:dyDescent="0.25">
      <c r="A54" s="1" t="s">
        <v>474</v>
      </c>
    </row>
    <row r="55" spans="1:3" ht="15.75" x14ac:dyDescent="0.25">
      <c r="A55" s="1" t="s">
        <v>475</v>
      </c>
    </row>
    <row r="56" spans="1:3" ht="15.75" x14ac:dyDescent="0.25">
      <c r="A56" s="52" t="s">
        <v>795</v>
      </c>
    </row>
    <row r="57" spans="1:3" ht="15.75" x14ac:dyDescent="0.25">
      <c r="A57" s="1" t="s">
        <v>476</v>
      </c>
      <c r="B57" s="121"/>
    </row>
    <row r="58" spans="1:3" ht="15.75" x14ac:dyDescent="0.25">
      <c r="A58" s="1" t="s">
        <v>480</v>
      </c>
      <c r="B58" s="121"/>
    </row>
    <row r="59" spans="1:3" ht="15.75" x14ac:dyDescent="0.25">
      <c r="A59" s="1" t="s">
        <v>477</v>
      </c>
      <c r="B59" s="121"/>
    </row>
    <row r="60" spans="1:3" ht="15.75" x14ac:dyDescent="0.25">
      <c r="A60" s="1" t="s">
        <v>478</v>
      </c>
      <c r="C60" s="8"/>
    </row>
    <row r="61" spans="1:3" ht="15.75" x14ac:dyDescent="0.25">
      <c r="A61" s="1" t="s">
        <v>479</v>
      </c>
    </row>
    <row r="62" spans="1:3" ht="15.75" x14ac:dyDescent="0.25">
      <c r="A62" s="63" t="str">
        <f>'Table 1.1'!A1</f>
        <v>Table 1.1 - FCAS providers</v>
      </c>
    </row>
  </sheetData>
  <hyperlinks>
    <hyperlink ref="A13" location="'Infographic (electricity)'!A1" display="Infographic 1: Electricity markets at a glance - Q3 2022" xr:uid="{39F6292E-441E-4DFB-B368-B3B31A8E0FA2}"/>
    <hyperlink ref="A14" location="'Infographic (gas)'!A1" display="Infographic 2: Gas markets at a glance - Q3 2022" xr:uid="{3055EC28-EDA5-4448-8E88-CABF0751B2D3}"/>
    <hyperlink ref="A15" location="'Figure 1.1'!A1" display="Figure 1.1 Spot prices peak in July" xr:uid="{5082A498-1385-42C2-9249-927AC254BABC}"/>
    <hyperlink ref="A16" location="'Figure 1.2'!A1" display="Figure 1.2 - Comparison of Q4 average quarterly prices (VWA)" xr:uid="{3DE02B84-B72A-4B72-A7D4-A6F91E4F5532}"/>
    <hyperlink ref="A17" location="'Figure 1.3'!A1" display="Figure 1.3 - Average quarterly prices (VWA)" xr:uid="{6274A01B-F8C3-4427-AF35-F29FB0F631DA}"/>
    <hyperlink ref="A18" location="'Figure 1.4'!A1" display="Figure 1.4 - Average weekly VWA prices" xr:uid="{9EFC0F9C-A1C4-4BD1-80B0-D43592C47E26}"/>
    <hyperlink ref="A19" location="'Figure 1.5'!A1" display="Figure 1.5 - Quarterly count of negative prices" xr:uid="{D1CFF322-170E-4E31-B627-3354694C23BC}"/>
    <hyperlink ref="A23" location="'Figure 2.1'!A1" display="Figure 2.1 Queensland reached a new Q3 max demand" xr:uid="{D9BC8CE0-0078-4324-9F7E-D07D59350CD4}"/>
    <hyperlink ref="A24" location="'Figure 2.2'!A1" display="Figure 2.2 SA and Vic reached a new Q3 minimum demand" xr:uid="{7BD726C4-E635-45C9-B57F-98D7755904DF}"/>
    <hyperlink ref="A25" location="'Figure 2.3'!A1" display="Figure 2.3 Less gas used for electricity generation in August and September" xr:uid="{54E87764-0B30-4811-B92B-244B006327AB}"/>
    <hyperlink ref="A29" location="'Figure 3.1'!A1" display="Figure 3.1 International gas and Brent oil prices" xr:uid="{6A853D93-EDF1-42C0-9FCC-52DD1E6A010B}"/>
    <hyperlink ref="A32" location="'Figure 3.4'!A1" display="Figure 3.4 - LNG shipped from Gladstone Port by destination" xr:uid="{18054F66-1736-4405-9C34-161567E2DB8D}"/>
    <hyperlink ref="A34" location="'Figure 3.6'!A1" display="Figure 3.8 - East coast production (including Northern Territory)" xr:uid="{84034849-B42B-424C-93D3-22EA815D2474}"/>
    <hyperlink ref="A33" location="'Figure 3.5'!A1" display="Figure 3.5 - North-south gas flows" xr:uid="{38CCE279-7D1D-47F1-BDCF-FFF319B2C26E}"/>
    <hyperlink ref="A42" location="'Figure 6.1'!A1" display="Figure 6.1 - East coast gas storage levels " xr:uid="{9FB8DA03-767B-44EC-BC50-B2374382B2EC}"/>
    <hyperlink ref="A40" location="'Figure 5.1'!A1" display="Figure 5.1 - Newcastle thermal coal price remains high" xr:uid="{7F5B8FC5-8F9C-4A56-BB61-E69E0F8D2757}"/>
    <hyperlink ref="A47" location="'Figure 7.1'!A1" display="Figure 7.1 - Spot trade liquidity – net trade in east coast downstream markets" xr:uid="{A60C064C-98B9-4DD3-9F87-2545FBCD3F6F}"/>
    <hyperlink ref="A48" location="'Figure 7.2'!A1" display="Figure 6.2 Net trade by participant" xr:uid="{A4EDB235-F72E-4AA1-919B-E142200EED51}"/>
    <hyperlink ref="A49" location="'Figure 8.1'!A1" display="Figure 7.1 New entry slow in 2022 as some thermal generation exits" xr:uid="{00C8420D-2E54-4D16-A5BC-5D6670C71FE6}"/>
    <hyperlink ref="A50" location="'Figure 9.1'!A1" display="Figure 9.1 - Q3 2022 base future final prices ease after Q2 surge" xr:uid="{0FCC03D8-2D7E-450E-9129-FAB540EB7F58}"/>
    <hyperlink ref="A51" location="'Figure 10.1'!A1" display="Figure 10.1 - FCAS quarterly costs fall" xr:uid="{979E3CD8-2722-45BC-9EE9-3A20413EE5E8}"/>
    <hyperlink ref="A41" location="'Figure 5.2'!A1" display="Figure 5.2 - Increased lower cost generation displaces gas as the quarter proceeds, difference in monthly NEM output, 2022 vs 2021" xr:uid="{3F95C69F-55B7-45E5-8853-9789259DFB1F}"/>
    <hyperlink ref="A62" location="'Table 1.1'!A1" display="'Table 1.1'!A1" xr:uid="{56B65B0C-4E6B-4011-9808-27BFD6AEB0B2}"/>
    <hyperlink ref="A20" location="'Figure 1.6'!A1" display="Figure 1.6 - Average prices by time of day, Q4 2022" xr:uid="{23E9F816-88A0-4EC3-9284-FDC3DCFEFB36}"/>
    <hyperlink ref="A21" location="'Figure 1.7'!A1" display="Figure 1.7 - Contribution to average quarterly price by price band" xr:uid="{19ABCAD3-4B5D-4149-A552-725870494359}"/>
    <hyperlink ref="A26" location="'Figure 2.4'!A1" display="Figure 2.4 - Financial year 2023-24 base future daily settled price" xr:uid="{491E200A-CC67-4BEC-BE4D-483833501F3F}"/>
    <hyperlink ref="A27" location="'Figure 2.5'!A1" display="Figure 2.5 - ASX Victorian futures pricing by date" xr:uid="{345680FF-BCD5-444D-92AC-398F6838DA0C}"/>
    <hyperlink ref="A28" location="'Figure 2.6'!A1" display="Figure 2.6 - South Australia base future and cap monthly traded volumes and open interest" xr:uid="{2FE1C3BF-6E95-4E78-8CB9-80CA4A25AE0C}"/>
    <hyperlink ref="A30" location="'Figure 3.2'!A1" display="Figure 3.2 - NSW and Victoria minimum demand fell to record low" xr:uid="{02C300F0-2121-41E7-A221-0FA2999559A4}"/>
    <hyperlink ref="A31" location="'Figure 3.3'!A1" display="Figure 3.3 - Total rooftop generation in the NEM" xr:uid="{49F699CA-00E9-4A14-BBF0-A51B3A485227}"/>
    <hyperlink ref="A22" location="'Figure 1.8'!A1" display="Figure 1.8 - Spot prices in electricity and gas markets remain historically high" xr:uid="{81AE03C7-EC9A-4356-A121-1FA732895C31}"/>
    <hyperlink ref="A44" location="'Figure 6.3'!A1" display="Figure 6.3 - NEM quarterly offers" xr:uid="{EE3DB7AE-D77C-4F72-96DB-72212D31D4C2}"/>
    <hyperlink ref="A45" location="'Figure 6.4'!A1" display="Figure 6.4 - Average quarterly black coal offers in the NEM, by price band" xr:uid="{525BE9AC-145C-411D-BDF4-B3113F7E78E4}"/>
    <hyperlink ref="A46" location="'Figure 6.5'!A1" display="Figure 6.5 - Change in NEM generation - 2022 compared with 2021" xr:uid="{3F7454D0-60E3-4677-83E0-507903320DAE}"/>
    <hyperlink ref="A54" location="'Figure 12.2'!A1" display="Figure 12.2 - European gas inventory levels" xr:uid="{9CC94DAB-01D2-49E0-B955-A74489517513}"/>
    <hyperlink ref="A53" location="'Figure 12.1'!A1" display="Figure 12.1 - Natural gas TTF (Europe) and JKM netback price (Asia to Wallumbilla, Queensland)" xr:uid="{2108872D-844D-4677-8587-32121E0D5464}"/>
    <hyperlink ref="A55" location="'Figure 12.3'!A1" display="Figure 12.3 - European gas inventory and netback price series" xr:uid="{D1DA0C8E-1CB1-4770-948E-0CCD318D7F87}"/>
    <hyperlink ref="A57" location="'Figure 13.1'!A1" display="Figure 13.1 - Volatile prices following finish of QCLNG outage" xr:uid="{2EFEBDA1-59E8-4B95-B23D-CB3A0BE0BED6}"/>
    <hyperlink ref="A58" location="'Figure 13.2'!A1" display="Figure 13.2 Sydney provisional and ex ante bid and offer curves" xr:uid="{EFC9A212-317B-4A73-8E51-6B060D4BC957}"/>
    <hyperlink ref="A59" location="'Figure 13.3'!A1" display="Figure 13.3 - Change in gas offered between D-2 and D-1 schedule in Sydney" xr:uid="{207CD93A-317B-4F0C-909C-DB8E3E68F86A}"/>
    <hyperlink ref="A60" location="'Figure 13.4'!A1" display="Figure 13.4 - Brisbane provisional and ex ante bid and offer curves" xr:uid="{D5E2CCB6-E337-4BB6-9059-ED1373CE3127}"/>
    <hyperlink ref="A61" location="'Figure 13.5'!A1" display="Figure 13.5 - Change in gas offered between D-2 and D-1 schedule in Brisbane" xr:uid="{F68B88C0-2A1D-4314-B986-668774CB8D1A}"/>
    <hyperlink ref="A52" location="'Figure 11.1'!A1" display="Figure 11.1 - South Australia wind offers in energy market on 13 November" xr:uid="{2082427A-8294-4E10-9934-29ABA87D9CE2}"/>
    <hyperlink ref="A35" location="'Figure 3.7'!A1" display="Figure 3.7 - Iona underground storage levels" xr:uid="{34560AB8-00D8-40BB-8644-85CA8336826C}"/>
    <hyperlink ref="A36" location="'Figure 4.1'!A1" display="Figure 4.1 - Net trade by participant group" xr:uid="{3F535558-9270-42F9-9792-107925749607}"/>
    <hyperlink ref="A37" location="'Figure 4.2'!A1" display="Figure 4.2 - Gas supply hub – on-screen, off-screen and total trade by product" xr:uid="{0E990B90-9AFF-4427-BB9B-64AAEE789AA2}"/>
    <hyperlink ref="A38" location="'Figure 4.3'!A1" display="Figure 4.3 - Gas supply hub – traded and delivered quantities" xr:uid="{7B9803D1-E18B-4D68-8DBD-21C7E870878A}"/>
    <hyperlink ref="A39" location="'Figure 4.4'!A1" display="Figure 4.4 - Pipeline capacity won on the Day Ahead Auction" xr:uid="{F8334F11-8149-42EB-8690-479D7E2B3CC4}"/>
    <hyperlink ref="A43" location="'Figure 6.2'!A1" display="Figure 6.2 - Change in NEM generation - Q4 2022 compared to Q4 2021" xr:uid="{AA8E951B-74DE-49B4-ACF6-1CF71EE744F2}"/>
    <hyperlink ref="A56" location="'Figure 12.4'!A1" display="Figure 12.4 - ASX Victorian futures pricing before and after price cap announcement" xr:uid="{49F82A3B-8FF2-4F2F-ACAE-996E20BA220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17C8-2917-42CE-B92D-8CB4AB799C3F}">
  <dimension ref="A1:Q37"/>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12" s="12" customFormat="1" ht="18.75" x14ac:dyDescent="0.3">
      <c r="A1" s="11" t="s">
        <v>429</v>
      </c>
      <c r="B1" s="11"/>
      <c r="C1" s="11"/>
      <c r="D1" s="11"/>
      <c r="E1" s="11"/>
      <c r="F1" s="11"/>
      <c r="G1" s="31" t="s">
        <v>56</v>
      </c>
      <c r="H1" s="31"/>
    </row>
    <row r="2" spans="1:12" s="12" customFormat="1" ht="18.75" x14ac:dyDescent="0.3">
      <c r="A2" s="11"/>
      <c r="B2" s="11"/>
      <c r="C2" s="11"/>
      <c r="D2" s="11"/>
      <c r="E2" s="11"/>
      <c r="F2" s="11"/>
      <c r="G2" s="11"/>
    </row>
    <row r="3" spans="1:12" s="12" customFormat="1" ht="18.75" x14ac:dyDescent="0.3">
      <c r="A3" s="11" t="s">
        <v>0</v>
      </c>
      <c r="B3" s="11"/>
      <c r="C3" s="11"/>
      <c r="D3" s="11"/>
      <c r="E3" s="11"/>
      <c r="F3" s="11"/>
      <c r="G3" s="11"/>
    </row>
    <row r="4" spans="1:12" x14ac:dyDescent="0.25">
      <c r="A4" s="23" t="s">
        <v>63</v>
      </c>
      <c r="B4" s="24"/>
      <c r="C4" s="84"/>
      <c r="D4" s="84"/>
      <c r="E4" s="84"/>
      <c r="F4" s="84"/>
      <c r="G4" s="25"/>
      <c r="H4" s="84"/>
      <c r="I4" s="84"/>
      <c r="J4" s="84"/>
      <c r="K4" s="84"/>
      <c r="L4" s="84"/>
    </row>
    <row r="5" spans="1:12" s="26" customFormat="1" ht="30" x14ac:dyDescent="0.25">
      <c r="A5" s="14" t="s">
        <v>18</v>
      </c>
      <c r="B5" s="14" t="s">
        <v>33</v>
      </c>
      <c r="C5" s="84" t="s">
        <v>34</v>
      </c>
      <c r="D5" s="84" t="s">
        <v>37</v>
      </c>
      <c r="E5" s="84" t="s">
        <v>19</v>
      </c>
      <c r="F5" s="84" t="s">
        <v>35</v>
      </c>
      <c r="G5" s="25" t="s">
        <v>36</v>
      </c>
      <c r="H5" s="84" t="s">
        <v>32</v>
      </c>
      <c r="I5" s="84" t="s">
        <v>65</v>
      </c>
      <c r="J5" s="84" t="s">
        <v>66</v>
      </c>
      <c r="K5" s="84" t="s">
        <v>67</v>
      </c>
      <c r="L5" s="84" t="s">
        <v>68</v>
      </c>
    </row>
    <row r="6" spans="1:12" s="26" customFormat="1" x14ac:dyDescent="0.25">
      <c r="A6" s="165">
        <v>2019</v>
      </c>
      <c r="B6" s="18" t="s">
        <v>5</v>
      </c>
      <c r="C6" s="19">
        <v>0</v>
      </c>
      <c r="D6" s="19">
        <v>0</v>
      </c>
      <c r="E6" s="19">
        <v>1.57</v>
      </c>
      <c r="F6" s="19">
        <v>51.75</v>
      </c>
      <c r="G6" s="20">
        <v>33.46</v>
      </c>
      <c r="H6" s="19">
        <v>1.99</v>
      </c>
      <c r="I6" s="19">
        <v>0</v>
      </c>
      <c r="J6" s="19">
        <v>0</v>
      </c>
      <c r="K6" s="19">
        <v>0</v>
      </c>
      <c r="L6" s="20">
        <v>0</v>
      </c>
    </row>
    <row r="7" spans="1:12" s="26" customFormat="1" x14ac:dyDescent="0.25">
      <c r="A7" s="166"/>
      <c r="B7" s="18" t="s">
        <v>6</v>
      </c>
      <c r="C7" s="19">
        <v>0</v>
      </c>
      <c r="D7" s="19">
        <v>-0.17</v>
      </c>
      <c r="E7" s="19">
        <v>5.03</v>
      </c>
      <c r="F7" s="19">
        <v>53.03</v>
      </c>
      <c r="G7" s="20">
        <v>14.58</v>
      </c>
      <c r="H7" s="19">
        <v>5.03</v>
      </c>
      <c r="I7" s="19">
        <v>0</v>
      </c>
      <c r="J7" s="19">
        <v>0.36</v>
      </c>
      <c r="K7" s="19">
        <v>0</v>
      </c>
      <c r="L7" s="20">
        <v>0</v>
      </c>
    </row>
    <row r="8" spans="1:12" s="26" customFormat="1" x14ac:dyDescent="0.25">
      <c r="A8" s="166"/>
      <c r="B8" s="18" t="s">
        <v>7</v>
      </c>
      <c r="C8" s="19">
        <v>-0.67</v>
      </c>
      <c r="D8" s="19">
        <v>-1.73</v>
      </c>
      <c r="E8" s="19">
        <v>7.53</v>
      </c>
      <c r="F8" s="19">
        <v>42.32</v>
      </c>
      <c r="G8" s="20">
        <v>12.45</v>
      </c>
      <c r="H8" s="19">
        <v>4.6100000000000003</v>
      </c>
      <c r="I8" s="19">
        <v>0</v>
      </c>
      <c r="J8" s="19">
        <v>0</v>
      </c>
      <c r="K8" s="19">
        <v>1</v>
      </c>
      <c r="L8" s="20">
        <v>0</v>
      </c>
    </row>
    <row r="9" spans="1:12" s="26" customFormat="1" x14ac:dyDescent="0.25">
      <c r="A9" s="167"/>
      <c r="B9" s="18" t="s">
        <v>8</v>
      </c>
      <c r="C9" s="19">
        <v>-0.32</v>
      </c>
      <c r="D9" s="19">
        <v>-0.97</v>
      </c>
      <c r="E9" s="19">
        <v>10.29</v>
      </c>
      <c r="F9" s="19">
        <v>43.18</v>
      </c>
      <c r="G9" s="20">
        <v>10.01</v>
      </c>
      <c r="H9" s="19">
        <v>2.96</v>
      </c>
      <c r="I9" s="19">
        <v>0</v>
      </c>
      <c r="J9" s="19">
        <v>0</v>
      </c>
      <c r="K9" s="19">
        <v>0</v>
      </c>
      <c r="L9" s="20">
        <v>0</v>
      </c>
    </row>
    <row r="10" spans="1:12" x14ac:dyDescent="0.25">
      <c r="A10" s="165">
        <v>2020</v>
      </c>
      <c r="B10" s="18" t="s">
        <v>5</v>
      </c>
      <c r="C10" s="19">
        <v>0</v>
      </c>
      <c r="D10" s="19">
        <v>-0.11</v>
      </c>
      <c r="E10" s="19">
        <v>23.61</v>
      </c>
      <c r="F10" s="19">
        <v>23.91</v>
      </c>
      <c r="G10" s="20">
        <v>3.28</v>
      </c>
      <c r="H10" s="19">
        <v>1.79</v>
      </c>
      <c r="I10" s="19">
        <v>0.89</v>
      </c>
      <c r="J10" s="19">
        <v>1.7</v>
      </c>
      <c r="K10" s="19">
        <v>1.87</v>
      </c>
      <c r="L10" s="20">
        <v>0</v>
      </c>
    </row>
    <row r="11" spans="1:12" x14ac:dyDescent="0.25">
      <c r="A11" s="166"/>
      <c r="B11" s="18" t="s">
        <v>6</v>
      </c>
      <c r="C11" s="19">
        <v>-0.25</v>
      </c>
      <c r="D11" s="19">
        <v>-0.87</v>
      </c>
      <c r="E11" s="19">
        <v>28.42</v>
      </c>
      <c r="F11" s="19">
        <v>5.35</v>
      </c>
      <c r="G11" s="20">
        <v>1.79</v>
      </c>
      <c r="H11" s="19">
        <v>0.64</v>
      </c>
      <c r="I11" s="19">
        <v>0.41</v>
      </c>
      <c r="J11" s="19">
        <v>0</v>
      </c>
      <c r="K11" s="19">
        <v>0</v>
      </c>
      <c r="L11" s="20">
        <v>0</v>
      </c>
    </row>
    <row r="12" spans="1:12" x14ac:dyDescent="0.25">
      <c r="A12" s="166"/>
      <c r="B12" s="18" t="s">
        <v>7</v>
      </c>
      <c r="C12" s="19">
        <v>0</v>
      </c>
      <c r="D12" s="19">
        <v>-1.6</v>
      </c>
      <c r="E12" s="19">
        <v>25.8</v>
      </c>
      <c r="F12" s="19">
        <v>6.25</v>
      </c>
      <c r="G12" s="20">
        <v>2.61</v>
      </c>
      <c r="H12" s="19">
        <v>1.22</v>
      </c>
      <c r="I12" s="19">
        <v>0</v>
      </c>
      <c r="J12" s="19">
        <v>0</v>
      </c>
      <c r="K12" s="19">
        <v>0</v>
      </c>
      <c r="L12" s="20">
        <v>0</v>
      </c>
    </row>
    <row r="13" spans="1:12" x14ac:dyDescent="0.25">
      <c r="A13" s="167"/>
      <c r="B13" s="18" t="s">
        <v>8</v>
      </c>
      <c r="C13" s="19">
        <v>0</v>
      </c>
      <c r="D13" s="19">
        <v>-0.7</v>
      </c>
      <c r="E13" s="19">
        <v>24.81</v>
      </c>
      <c r="F13" s="19">
        <v>11.87</v>
      </c>
      <c r="G13" s="20">
        <v>4.9800000000000004</v>
      </c>
      <c r="H13" s="19">
        <v>3.92</v>
      </c>
      <c r="I13" s="19">
        <v>0.47</v>
      </c>
      <c r="J13" s="19">
        <v>0.98</v>
      </c>
      <c r="K13" s="19">
        <v>1.8</v>
      </c>
      <c r="L13" s="20">
        <v>0</v>
      </c>
    </row>
    <row r="14" spans="1:12" x14ac:dyDescent="0.25">
      <c r="A14" s="165">
        <v>2021</v>
      </c>
      <c r="B14" s="18" t="s">
        <v>5</v>
      </c>
      <c r="C14" s="19">
        <v>0</v>
      </c>
      <c r="D14" s="19">
        <v>-0.1</v>
      </c>
      <c r="E14" s="19">
        <v>30.42</v>
      </c>
      <c r="F14" s="19">
        <v>6.3</v>
      </c>
      <c r="G14" s="20">
        <v>1.51</v>
      </c>
      <c r="H14" s="19">
        <v>1.3</v>
      </c>
      <c r="I14" s="19">
        <v>0.7</v>
      </c>
      <c r="J14" s="19">
        <v>0.51</v>
      </c>
      <c r="K14" s="19">
        <v>4.0199999999999996</v>
      </c>
      <c r="L14" s="20">
        <v>0</v>
      </c>
    </row>
    <row r="15" spans="1:12" x14ac:dyDescent="0.25">
      <c r="A15" s="166"/>
      <c r="B15" s="18" t="s">
        <v>6</v>
      </c>
      <c r="C15" s="19">
        <v>0</v>
      </c>
      <c r="D15" s="19">
        <v>-1.08</v>
      </c>
      <c r="E15" s="19">
        <v>15.61</v>
      </c>
      <c r="F15" s="19">
        <v>19.45</v>
      </c>
      <c r="G15" s="20">
        <v>16.55</v>
      </c>
      <c r="H15" s="19">
        <v>12.4</v>
      </c>
      <c r="I15" s="19">
        <v>1.58</v>
      </c>
      <c r="J15" s="19">
        <v>12.94</v>
      </c>
      <c r="K15" s="19">
        <v>42.41</v>
      </c>
      <c r="L15" s="20">
        <v>20.91</v>
      </c>
    </row>
    <row r="16" spans="1:12" x14ac:dyDescent="0.25">
      <c r="A16" s="166"/>
      <c r="B16" s="18" t="s">
        <v>7</v>
      </c>
      <c r="C16" s="19">
        <v>0</v>
      </c>
      <c r="D16" s="19">
        <v>-2.31</v>
      </c>
      <c r="E16" s="19">
        <v>9.98</v>
      </c>
      <c r="F16" s="19">
        <v>28.33</v>
      </c>
      <c r="G16" s="20">
        <v>18.440000000000001</v>
      </c>
      <c r="H16" s="19">
        <v>15.14</v>
      </c>
      <c r="I16" s="19">
        <v>1.1200000000000001</v>
      </c>
      <c r="J16" s="19">
        <v>3.94</v>
      </c>
      <c r="K16" s="19">
        <v>11.85</v>
      </c>
      <c r="L16" s="20">
        <v>3.72</v>
      </c>
    </row>
    <row r="17" spans="1:17" x14ac:dyDescent="0.25">
      <c r="A17" s="167"/>
      <c r="B17" s="18" t="s">
        <v>8</v>
      </c>
      <c r="C17" s="19">
        <v>-1.04</v>
      </c>
      <c r="D17" s="19">
        <v>-2.13</v>
      </c>
      <c r="E17" s="19">
        <v>5.48</v>
      </c>
      <c r="F17" s="19">
        <v>38.67</v>
      </c>
      <c r="G17" s="20">
        <v>21.71</v>
      </c>
      <c r="H17" s="19">
        <v>11.39</v>
      </c>
      <c r="I17" s="19">
        <v>3.71</v>
      </c>
      <c r="J17" s="19">
        <v>2.69</v>
      </c>
      <c r="K17" s="19">
        <v>11.26</v>
      </c>
      <c r="L17" s="20">
        <v>18.82</v>
      </c>
    </row>
    <row r="18" spans="1:17" x14ac:dyDescent="0.25">
      <c r="A18" s="165">
        <v>2022</v>
      </c>
      <c r="B18" s="18" t="s">
        <v>5</v>
      </c>
      <c r="C18" s="19">
        <v>0</v>
      </c>
      <c r="D18" s="19">
        <v>-0.08</v>
      </c>
      <c r="E18" s="19">
        <v>1.84</v>
      </c>
      <c r="F18" s="19">
        <v>38.69</v>
      </c>
      <c r="G18" s="20">
        <v>47.11</v>
      </c>
      <c r="H18" s="19">
        <v>16.91</v>
      </c>
      <c r="I18" s="19">
        <v>1.1000000000000001</v>
      </c>
      <c r="J18" s="19">
        <v>3.35</v>
      </c>
      <c r="K18" s="19">
        <v>17.89</v>
      </c>
      <c r="L18" s="20">
        <v>44.37</v>
      </c>
    </row>
    <row r="19" spans="1:17" x14ac:dyDescent="0.25">
      <c r="A19" s="166"/>
      <c r="B19" s="18" t="s">
        <v>6</v>
      </c>
      <c r="C19" s="19">
        <v>0</v>
      </c>
      <c r="D19" s="19">
        <v>-0.13</v>
      </c>
      <c r="E19" s="19">
        <v>0.54</v>
      </c>
      <c r="F19" s="19">
        <v>3.35</v>
      </c>
      <c r="G19" s="20">
        <v>28.53</v>
      </c>
      <c r="H19" s="19">
        <v>205.61</v>
      </c>
      <c r="I19" s="19">
        <v>37.869999999999997</v>
      </c>
      <c r="J19" s="19">
        <v>6.45</v>
      </c>
      <c r="K19" s="19">
        <v>21.51</v>
      </c>
      <c r="L19" s="20">
        <v>40.06</v>
      </c>
    </row>
    <row r="20" spans="1:17" x14ac:dyDescent="0.25">
      <c r="A20" s="166"/>
      <c r="B20" s="18" t="s">
        <v>7</v>
      </c>
      <c r="C20" s="19">
        <v>0</v>
      </c>
      <c r="D20" s="19">
        <v>-1.96</v>
      </c>
      <c r="E20" s="19">
        <v>1.8</v>
      </c>
      <c r="F20" s="19">
        <v>6.62</v>
      </c>
      <c r="G20" s="20">
        <v>48.18</v>
      </c>
      <c r="H20" s="19">
        <v>121.21</v>
      </c>
      <c r="I20" s="19">
        <v>40.26</v>
      </c>
      <c r="J20" s="19">
        <v>7.67</v>
      </c>
      <c r="K20" s="19">
        <v>11.65</v>
      </c>
      <c r="L20" s="20">
        <v>16.05</v>
      </c>
    </row>
    <row r="21" spans="1:17" ht="15" customHeight="1" x14ac:dyDescent="0.25">
      <c r="A21" s="167"/>
      <c r="B21" s="18" t="s">
        <v>8</v>
      </c>
      <c r="C21" s="19">
        <v>0</v>
      </c>
      <c r="D21" s="19">
        <v>-2.08</v>
      </c>
      <c r="E21" s="19">
        <v>3.01</v>
      </c>
      <c r="F21" s="19">
        <v>12.06</v>
      </c>
      <c r="G21" s="20">
        <v>72.900000000000006</v>
      </c>
      <c r="H21" s="19">
        <v>37.64</v>
      </c>
      <c r="I21" s="19">
        <v>0.93</v>
      </c>
      <c r="J21" s="19">
        <v>0.22</v>
      </c>
      <c r="K21" s="19">
        <v>3.65</v>
      </c>
      <c r="L21" s="20">
        <v>0</v>
      </c>
    </row>
    <row r="22" spans="1:17" x14ac:dyDescent="0.25">
      <c r="C22" s="16"/>
      <c r="D22" s="16"/>
      <c r="E22" s="16"/>
      <c r="F22" s="16"/>
      <c r="G22" s="4"/>
    </row>
    <row r="25" spans="1:17" ht="15.75" x14ac:dyDescent="0.25">
      <c r="B25" s="161" t="s">
        <v>880</v>
      </c>
      <c r="C25" s="162"/>
      <c r="D25" s="162"/>
      <c r="E25" s="163"/>
      <c r="O25" s="36" t="s">
        <v>61</v>
      </c>
      <c r="P25" s="37" t="s">
        <v>142</v>
      </c>
    </row>
    <row r="26" spans="1:17" x14ac:dyDescent="0.25">
      <c r="O26" s="36" t="s">
        <v>62</v>
      </c>
      <c r="P26" s="36" t="s">
        <v>156</v>
      </c>
      <c r="Q26" s="36"/>
    </row>
    <row r="36" spans="1:7" x14ac:dyDescent="0.25">
      <c r="A36" s="4"/>
      <c r="B36" s="4"/>
      <c r="C36" s="4"/>
      <c r="D36" s="4"/>
      <c r="E36" s="4"/>
      <c r="F36" s="4"/>
      <c r="G36" s="4"/>
    </row>
    <row r="37" spans="1:7" x14ac:dyDescent="0.25">
      <c r="A37" s="30"/>
    </row>
  </sheetData>
  <mergeCells count="4">
    <mergeCell ref="A6:A9"/>
    <mergeCell ref="A10:A13"/>
    <mergeCell ref="A14:A17"/>
    <mergeCell ref="A18:A21"/>
  </mergeCells>
  <hyperlinks>
    <hyperlink ref="G1" location="Contents!A1" display="Return to the Contents page" xr:uid="{B7F1430A-0C80-488F-9329-31038B1E6725}"/>
    <hyperlink ref="B25" r:id="rId1" xr:uid="{865F1554-5893-4A5E-A24C-68E8F63E51FF}"/>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2789-8E78-4B9D-BE33-E53757772DBF}">
  <sheetPr codeName="Sheet7"/>
  <dimension ref="A1:N81"/>
  <sheetViews>
    <sheetView zoomScaleNormal="100" workbookViewId="0"/>
  </sheetViews>
  <sheetFormatPr defaultColWidth="9.25" defaultRowHeight="15" x14ac:dyDescent="0.25"/>
  <cols>
    <col min="1" max="1" width="10.75" style="21" customWidth="1"/>
    <col min="2" max="2" width="10.25" style="21" customWidth="1"/>
    <col min="3" max="6" width="14.625" style="21" customWidth="1"/>
    <col min="7" max="16384" width="9.25" style="4"/>
  </cols>
  <sheetData>
    <row r="1" spans="1:8" s="12" customFormat="1" ht="18.75" x14ac:dyDescent="0.3">
      <c r="A1" s="11" t="s">
        <v>446</v>
      </c>
      <c r="B1" s="11"/>
      <c r="C1" s="11"/>
      <c r="D1" s="11"/>
      <c r="E1" s="11"/>
      <c r="F1" s="11"/>
      <c r="H1" s="31" t="s">
        <v>56</v>
      </c>
    </row>
    <row r="4" spans="1:8" ht="45" x14ac:dyDescent="0.25">
      <c r="A4" s="15" t="s">
        <v>18</v>
      </c>
      <c r="B4" s="15" t="s">
        <v>33</v>
      </c>
      <c r="C4" s="15" t="s">
        <v>57</v>
      </c>
      <c r="D4" s="34" t="s">
        <v>58</v>
      </c>
      <c r="E4" s="34" t="s">
        <v>59</v>
      </c>
      <c r="F4" s="34" t="s">
        <v>60</v>
      </c>
    </row>
    <row r="5" spans="1:8" x14ac:dyDescent="0.25">
      <c r="A5" s="169">
        <v>2019</v>
      </c>
      <c r="B5" s="165" t="s">
        <v>5</v>
      </c>
      <c r="C5" s="17" t="s">
        <v>26</v>
      </c>
      <c r="D5" s="35">
        <v>9.9991129032258055</v>
      </c>
      <c r="E5" s="35">
        <v>96.91</v>
      </c>
      <c r="F5" s="35">
        <v>358.4</v>
      </c>
    </row>
    <row r="6" spans="1:8" x14ac:dyDescent="0.25">
      <c r="A6" s="172"/>
      <c r="B6" s="166"/>
      <c r="C6" s="17" t="s">
        <v>27</v>
      </c>
      <c r="D6" s="35">
        <v>9.7268749999999997</v>
      </c>
      <c r="E6" s="35">
        <v>86.13</v>
      </c>
      <c r="F6" s="35">
        <v>135.58000000000001</v>
      </c>
    </row>
    <row r="7" spans="1:8" x14ac:dyDescent="0.25">
      <c r="A7" s="172"/>
      <c r="B7" s="167"/>
      <c r="C7" s="17" t="s">
        <v>28</v>
      </c>
      <c r="D7" s="35">
        <v>9.9837903225806457</v>
      </c>
      <c r="E7" s="35">
        <v>82.91</v>
      </c>
      <c r="F7" s="35">
        <v>160.78</v>
      </c>
    </row>
    <row r="8" spans="1:8" x14ac:dyDescent="0.25">
      <c r="A8" s="172"/>
      <c r="B8" s="165" t="s">
        <v>6</v>
      </c>
      <c r="C8" s="17" t="s">
        <v>29</v>
      </c>
      <c r="D8" s="35">
        <v>9.9982499999999987</v>
      </c>
      <c r="E8" s="35">
        <v>70.2</v>
      </c>
      <c r="F8" s="35">
        <v>105.29</v>
      </c>
    </row>
    <row r="9" spans="1:8" x14ac:dyDescent="0.25">
      <c r="A9" s="172"/>
      <c r="B9" s="166"/>
      <c r="C9" s="17" t="s">
        <v>30</v>
      </c>
      <c r="D9" s="35">
        <v>9.3327419354838703</v>
      </c>
      <c r="E9" s="35">
        <v>74.739999999999995</v>
      </c>
      <c r="F9" s="35">
        <v>94.1</v>
      </c>
    </row>
    <row r="10" spans="1:8" x14ac:dyDescent="0.25">
      <c r="A10" s="172"/>
      <c r="B10" s="167"/>
      <c r="C10" s="17" t="s">
        <v>31</v>
      </c>
      <c r="D10" s="35">
        <v>9.6593333333333344</v>
      </c>
      <c r="E10" s="35">
        <v>88.56</v>
      </c>
      <c r="F10" s="35">
        <v>106.68</v>
      </c>
    </row>
    <row r="11" spans="1:8" x14ac:dyDescent="0.25">
      <c r="A11" s="172"/>
      <c r="B11" s="165" t="s">
        <v>7</v>
      </c>
      <c r="C11" s="17" t="s">
        <v>20</v>
      </c>
      <c r="D11" s="35">
        <v>8.4190322580645169</v>
      </c>
      <c r="E11" s="35">
        <v>68.48</v>
      </c>
      <c r="F11" s="35">
        <v>89.52</v>
      </c>
    </row>
    <row r="12" spans="1:8" x14ac:dyDescent="0.25">
      <c r="A12" s="172"/>
      <c r="B12" s="166"/>
      <c r="C12" s="17" t="s">
        <v>21</v>
      </c>
      <c r="D12" s="35">
        <v>8.1376612903225816</v>
      </c>
      <c r="E12" s="35">
        <v>65.11</v>
      </c>
      <c r="F12" s="35">
        <v>110.7</v>
      </c>
    </row>
    <row r="13" spans="1:8" x14ac:dyDescent="0.25">
      <c r="A13" s="172"/>
      <c r="B13" s="167"/>
      <c r="C13" s="17" t="s">
        <v>22</v>
      </c>
      <c r="D13" s="35">
        <v>8.1435833333333338</v>
      </c>
      <c r="E13" s="35">
        <v>58.21</v>
      </c>
      <c r="F13" s="35">
        <v>108.99</v>
      </c>
    </row>
    <row r="14" spans="1:8" x14ac:dyDescent="0.25">
      <c r="A14" s="172"/>
      <c r="B14" s="165" t="s">
        <v>8</v>
      </c>
      <c r="C14" s="17" t="s">
        <v>23</v>
      </c>
      <c r="D14" s="35">
        <v>8.4665322580645164</v>
      </c>
      <c r="E14" s="35">
        <v>73.19</v>
      </c>
      <c r="F14" s="35">
        <v>108.62</v>
      </c>
    </row>
    <row r="15" spans="1:8" x14ac:dyDescent="0.25">
      <c r="A15" s="172"/>
      <c r="B15" s="166"/>
      <c r="C15" s="17" t="s">
        <v>24</v>
      </c>
      <c r="D15" s="35">
        <v>7.4747500000000002</v>
      </c>
      <c r="E15" s="35">
        <v>56.59</v>
      </c>
      <c r="F15" s="35">
        <v>70.97</v>
      </c>
    </row>
    <row r="16" spans="1:8" x14ac:dyDescent="0.25">
      <c r="A16" s="171"/>
      <c r="B16" s="167"/>
      <c r="C16" s="17" t="s">
        <v>25</v>
      </c>
      <c r="D16" s="35">
        <v>6.538306451612903</v>
      </c>
      <c r="E16" s="35">
        <v>52.01</v>
      </c>
      <c r="F16" s="35">
        <v>123.78</v>
      </c>
    </row>
    <row r="17" spans="1:14" x14ac:dyDescent="0.25">
      <c r="A17" s="169">
        <v>2020</v>
      </c>
      <c r="B17" s="165" t="s">
        <v>5</v>
      </c>
      <c r="C17" s="17" t="s">
        <v>26</v>
      </c>
      <c r="D17" s="35">
        <v>6.3054838709677421</v>
      </c>
      <c r="E17" s="35">
        <v>56.21</v>
      </c>
      <c r="F17" s="35">
        <v>225.13</v>
      </c>
    </row>
    <row r="18" spans="1:14" x14ac:dyDescent="0.25">
      <c r="A18" s="172"/>
      <c r="B18" s="166"/>
      <c r="C18" s="17" t="s">
        <v>27</v>
      </c>
      <c r="D18" s="35">
        <v>6.0440517241379306</v>
      </c>
      <c r="E18" s="35">
        <v>39.18</v>
      </c>
      <c r="F18" s="35">
        <v>71.959999999999994</v>
      </c>
    </row>
    <row r="19" spans="1:14" x14ac:dyDescent="0.25">
      <c r="A19" s="172"/>
      <c r="B19" s="167"/>
      <c r="C19" s="17" t="s">
        <v>28</v>
      </c>
      <c r="D19" s="35">
        <v>4.8299193548387098</v>
      </c>
      <c r="E19" s="35">
        <v>37.22</v>
      </c>
      <c r="F19" s="35">
        <v>47.15</v>
      </c>
    </row>
    <row r="20" spans="1:14" x14ac:dyDescent="0.25">
      <c r="A20" s="172"/>
      <c r="B20" s="165" t="s">
        <v>6</v>
      </c>
      <c r="C20" s="17" t="s">
        <v>29</v>
      </c>
      <c r="D20" s="35">
        <v>4.6207499999999992</v>
      </c>
      <c r="E20" s="35">
        <v>23.49</v>
      </c>
      <c r="F20" s="35">
        <v>41.47</v>
      </c>
    </row>
    <row r="21" spans="1:14" x14ac:dyDescent="0.25">
      <c r="A21" s="172"/>
      <c r="B21" s="166"/>
      <c r="C21" s="17" t="s">
        <v>30</v>
      </c>
      <c r="D21" s="35">
        <v>4.5179032258064522</v>
      </c>
      <c r="E21" s="35">
        <v>32.979999999999997</v>
      </c>
      <c r="F21" s="35">
        <v>43.47</v>
      </c>
    </row>
    <row r="22" spans="1:14" x14ac:dyDescent="0.25">
      <c r="A22" s="172"/>
      <c r="B22" s="167"/>
      <c r="C22" s="17" t="s">
        <v>31</v>
      </c>
      <c r="D22" s="35">
        <v>4.3361666666666672</v>
      </c>
      <c r="E22" s="35">
        <v>35.29</v>
      </c>
      <c r="F22" s="35">
        <v>54.12</v>
      </c>
    </row>
    <row r="23" spans="1:14" x14ac:dyDescent="0.25">
      <c r="A23" s="172"/>
      <c r="B23" s="165" t="s">
        <v>7</v>
      </c>
      <c r="C23" s="17" t="s">
        <v>20</v>
      </c>
      <c r="D23" s="35">
        <v>4.6662903225806449</v>
      </c>
      <c r="E23" s="35">
        <v>40.229999999999997</v>
      </c>
      <c r="F23" s="35">
        <v>66.180000000000007</v>
      </c>
    </row>
    <row r="24" spans="1:14" x14ac:dyDescent="0.25">
      <c r="A24" s="172"/>
      <c r="B24" s="166"/>
      <c r="C24" s="17" t="s">
        <v>21</v>
      </c>
      <c r="D24" s="35">
        <v>4.6941129032258075</v>
      </c>
      <c r="E24" s="35">
        <v>32.799999999999997</v>
      </c>
      <c r="F24" s="35">
        <v>56.86</v>
      </c>
    </row>
    <row r="25" spans="1:14" x14ac:dyDescent="0.25">
      <c r="A25" s="172"/>
      <c r="B25" s="167"/>
      <c r="C25" s="17" t="s">
        <v>22</v>
      </c>
      <c r="D25" s="35">
        <v>4.5224166666666674</v>
      </c>
      <c r="E25" s="35">
        <v>21.41</v>
      </c>
      <c r="F25" s="35">
        <v>42.24</v>
      </c>
    </row>
    <row r="26" spans="1:14" x14ac:dyDescent="0.25">
      <c r="A26" s="172"/>
      <c r="B26" s="165" t="s">
        <v>8</v>
      </c>
      <c r="C26" s="17" t="s">
        <v>23</v>
      </c>
      <c r="D26" s="35">
        <v>5.4061290322580646</v>
      </c>
      <c r="E26" s="35">
        <v>36.93</v>
      </c>
      <c r="F26" s="35">
        <v>59.94</v>
      </c>
    </row>
    <row r="27" spans="1:14" x14ac:dyDescent="0.25">
      <c r="A27" s="172"/>
      <c r="B27" s="166"/>
      <c r="C27" s="17" t="s">
        <v>24</v>
      </c>
      <c r="D27" s="35">
        <v>6.0135833333333322</v>
      </c>
      <c r="E27" s="35">
        <v>42.3</v>
      </c>
      <c r="F27" s="35">
        <v>68.45</v>
      </c>
      <c r="H27" s="36" t="s">
        <v>61</v>
      </c>
      <c r="I27" s="16" t="s">
        <v>447</v>
      </c>
    </row>
    <row r="28" spans="1:14" x14ac:dyDescent="0.25">
      <c r="A28" s="172"/>
      <c r="B28" s="167"/>
      <c r="C28" s="17" t="s">
        <v>25</v>
      </c>
      <c r="D28" s="35">
        <v>6.4079032258064519</v>
      </c>
      <c r="E28" s="35">
        <v>23.58</v>
      </c>
      <c r="F28" s="35">
        <v>83.48</v>
      </c>
      <c r="H28" s="37" t="s">
        <v>62</v>
      </c>
      <c r="I28" s="16" t="s">
        <v>787</v>
      </c>
    </row>
    <row r="29" spans="1:14" x14ac:dyDescent="0.25">
      <c r="A29" s="169">
        <v>2021</v>
      </c>
      <c r="B29" s="165" t="s">
        <v>5</v>
      </c>
      <c r="C29" s="17" t="s">
        <v>26</v>
      </c>
      <c r="D29" s="35">
        <v>6.1187096774193552</v>
      </c>
      <c r="E29" s="35">
        <v>25.14</v>
      </c>
      <c r="F29" s="35">
        <v>41.75</v>
      </c>
      <c r="H29" s="27"/>
      <c r="I29" s="27"/>
      <c r="J29" s="27"/>
      <c r="K29" s="27"/>
      <c r="L29" s="27"/>
      <c r="M29" s="27"/>
    </row>
    <row r="30" spans="1:14" x14ac:dyDescent="0.25">
      <c r="A30" s="172"/>
      <c r="B30" s="166"/>
      <c r="C30" s="17" t="s">
        <v>27</v>
      </c>
      <c r="D30" s="35">
        <v>5.8814285714285717</v>
      </c>
      <c r="E30" s="35">
        <v>23.77</v>
      </c>
      <c r="F30" s="35">
        <v>43.54</v>
      </c>
      <c r="H30" s="21"/>
      <c r="I30" s="21"/>
      <c r="J30" s="21"/>
      <c r="K30" s="21"/>
      <c r="L30" s="21"/>
      <c r="M30" s="21"/>
      <c r="N30" s="21"/>
    </row>
    <row r="31" spans="1:14" x14ac:dyDescent="0.25">
      <c r="A31" s="172"/>
      <c r="B31" s="167"/>
      <c r="C31" s="17" t="s">
        <v>28</v>
      </c>
      <c r="D31" s="35">
        <v>5.9910483870967735</v>
      </c>
      <c r="E31" s="35">
        <v>30.93</v>
      </c>
      <c r="F31" s="35">
        <v>86.97</v>
      </c>
    </row>
    <row r="32" spans="1:14" x14ac:dyDescent="0.25">
      <c r="A32" s="172"/>
      <c r="B32" s="165" t="s">
        <v>6</v>
      </c>
      <c r="C32" s="17" t="s">
        <v>29</v>
      </c>
      <c r="D32" s="35">
        <v>6.8127499999999994</v>
      </c>
      <c r="E32" s="35">
        <v>25.42</v>
      </c>
      <c r="F32" s="35">
        <v>59.55</v>
      </c>
      <c r="I32" s="16"/>
    </row>
    <row r="33" spans="1:6" x14ac:dyDescent="0.25">
      <c r="A33" s="172"/>
      <c r="B33" s="166"/>
      <c r="C33" s="17" t="s">
        <v>30</v>
      </c>
      <c r="D33" s="35">
        <v>7.2229838709677416</v>
      </c>
      <c r="E33" s="35">
        <v>42.53</v>
      </c>
      <c r="F33" s="35">
        <v>138.44999999999999</v>
      </c>
    </row>
    <row r="34" spans="1:6" x14ac:dyDescent="0.25">
      <c r="A34" s="172"/>
      <c r="B34" s="167"/>
      <c r="C34" s="17" t="s">
        <v>31</v>
      </c>
      <c r="D34" s="35">
        <v>10.662333333333333</v>
      </c>
      <c r="E34" s="35">
        <v>70.23</v>
      </c>
      <c r="F34" s="35">
        <v>224.63</v>
      </c>
    </row>
    <row r="35" spans="1:6" x14ac:dyDescent="0.25">
      <c r="A35" s="172"/>
      <c r="B35" s="165" t="s">
        <v>7</v>
      </c>
      <c r="C35" s="17" t="s">
        <v>20</v>
      </c>
      <c r="D35" s="35">
        <v>16.063064516129032</v>
      </c>
      <c r="E35" s="35">
        <v>38.83</v>
      </c>
      <c r="F35" s="35">
        <v>151.06</v>
      </c>
    </row>
    <row r="36" spans="1:6" x14ac:dyDescent="0.25">
      <c r="A36" s="172"/>
      <c r="B36" s="166"/>
      <c r="C36" s="17" t="s">
        <v>21</v>
      </c>
      <c r="D36" s="35">
        <v>8.3815322580645173</v>
      </c>
      <c r="E36" s="35">
        <v>22.6</v>
      </c>
      <c r="F36" s="35">
        <v>64.45</v>
      </c>
    </row>
    <row r="37" spans="1:6" x14ac:dyDescent="0.25">
      <c r="A37" s="172"/>
      <c r="B37" s="167"/>
      <c r="C37" s="17" t="s">
        <v>22</v>
      </c>
      <c r="D37" s="35">
        <v>8.0290000000000017</v>
      </c>
      <c r="E37" s="35">
        <v>17.71</v>
      </c>
      <c r="F37" s="35">
        <v>56.33</v>
      </c>
    </row>
    <row r="38" spans="1:6" x14ac:dyDescent="0.25">
      <c r="A38" s="172"/>
      <c r="B38" s="165" t="s">
        <v>8</v>
      </c>
      <c r="C38" s="17" t="s">
        <v>23</v>
      </c>
      <c r="D38" s="35">
        <v>8.1578225806451616</v>
      </c>
      <c r="E38" s="35">
        <v>10.31</v>
      </c>
      <c r="F38" s="35">
        <v>74.61</v>
      </c>
    </row>
    <row r="39" spans="1:6" x14ac:dyDescent="0.25">
      <c r="A39" s="172"/>
      <c r="B39" s="166"/>
      <c r="C39" s="17" t="s">
        <v>24</v>
      </c>
      <c r="D39" s="35">
        <v>12.046999999999999</v>
      </c>
      <c r="E39" s="35">
        <v>32.32</v>
      </c>
      <c r="F39" s="35">
        <v>104.95</v>
      </c>
    </row>
    <row r="40" spans="1:6" x14ac:dyDescent="0.25">
      <c r="A40" s="172"/>
      <c r="B40" s="167"/>
      <c r="C40" s="17" t="s">
        <v>25</v>
      </c>
      <c r="D40" s="35">
        <v>11.421774193548387</v>
      </c>
      <c r="E40" s="35">
        <v>37.630000000000003</v>
      </c>
      <c r="F40" s="35">
        <v>149.19999999999999</v>
      </c>
    </row>
    <row r="41" spans="1:6" x14ac:dyDescent="0.25">
      <c r="A41" s="169">
        <v>2022</v>
      </c>
      <c r="B41" s="165" t="s">
        <v>5</v>
      </c>
      <c r="C41" s="17" t="s">
        <v>26</v>
      </c>
      <c r="D41" s="35">
        <v>8.757096774193549</v>
      </c>
      <c r="E41" s="35">
        <v>62.94</v>
      </c>
      <c r="F41" s="35">
        <v>153.61000000000001</v>
      </c>
    </row>
    <row r="42" spans="1:6" x14ac:dyDescent="0.25">
      <c r="A42" s="170"/>
      <c r="B42" s="168"/>
      <c r="C42" s="17" t="s">
        <v>27</v>
      </c>
      <c r="D42" s="35">
        <v>10.003571428571428</v>
      </c>
      <c r="E42" s="35">
        <v>58.14</v>
      </c>
      <c r="F42" s="35">
        <v>191.67</v>
      </c>
    </row>
    <row r="43" spans="1:6" x14ac:dyDescent="0.25">
      <c r="A43" s="170"/>
      <c r="B43" s="167"/>
      <c r="C43" s="17" t="s">
        <v>28</v>
      </c>
      <c r="D43" s="35">
        <v>11.015564516129032</v>
      </c>
      <c r="E43" s="35">
        <v>58.89</v>
      </c>
      <c r="F43" s="35">
        <v>170.62</v>
      </c>
    </row>
    <row r="44" spans="1:6" x14ac:dyDescent="0.25">
      <c r="A44" s="170"/>
      <c r="B44" s="165" t="s">
        <v>6</v>
      </c>
      <c r="C44" s="17" t="s">
        <v>29</v>
      </c>
      <c r="D44" s="35">
        <v>15.856999999999999</v>
      </c>
      <c r="E44" s="35">
        <v>143.82</v>
      </c>
      <c r="F44" s="35">
        <v>233.63</v>
      </c>
    </row>
    <row r="45" spans="1:6" x14ac:dyDescent="0.25">
      <c r="A45" s="170"/>
      <c r="B45" s="168"/>
      <c r="C45" s="17" t="s">
        <v>30</v>
      </c>
      <c r="D45" s="35">
        <v>31.969354838709684</v>
      </c>
      <c r="E45" s="35">
        <v>221.98</v>
      </c>
      <c r="F45" s="35">
        <v>364.93</v>
      </c>
    </row>
    <row r="46" spans="1:6" x14ac:dyDescent="0.25">
      <c r="A46" s="170"/>
      <c r="B46" s="167"/>
      <c r="C46" s="17" t="s">
        <v>31</v>
      </c>
      <c r="D46" s="35">
        <v>39.347833333333334</v>
      </c>
      <c r="E46" s="35">
        <v>304.56</v>
      </c>
      <c r="F46" s="35">
        <v>430.87</v>
      </c>
    </row>
    <row r="47" spans="1:6" x14ac:dyDescent="0.25">
      <c r="A47" s="170"/>
      <c r="B47" s="165" t="s">
        <v>7</v>
      </c>
      <c r="C47" s="17" t="s">
        <v>20</v>
      </c>
      <c r="D47" s="35">
        <v>40.927661290322582</v>
      </c>
      <c r="E47" s="35">
        <v>326.82</v>
      </c>
      <c r="F47" s="35">
        <v>429.61</v>
      </c>
    </row>
    <row r="48" spans="1:6" x14ac:dyDescent="0.25">
      <c r="A48" s="170"/>
      <c r="B48" s="168"/>
      <c r="C48" s="17" t="s">
        <v>21</v>
      </c>
      <c r="D48" s="35">
        <v>16.832338709677419</v>
      </c>
      <c r="E48" s="35">
        <v>130.36000000000001</v>
      </c>
      <c r="F48" s="35">
        <v>187.28</v>
      </c>
    </row>
    <row r="49" spans="1:6" x14ac:dyDescent="0.25">
      <c r="A49" s="170"/>
      <c r="B49" s="167"/>
      <c r="C49" s="17" t="s">
        <v>22</v>
      </c>
      <c r="D49" s="35">
        <v>20.585583333333336</v>
      </c>
      <c r="E49" s="35">
        <v>121.26</v>
      </c>
      <c r="F49" s="35">
        <v>165.66</v>
      </c>
    </row>
    <row r="50" spans="1:6" x14ac:dyDescent="0.25">
      <c r="A50" s="170"/>
      <c r="B50" s="165" t="s">
        <v>8</v>
      </c>
      <c r="C50" s="17" t="s">
        <v>23</v>
      </c>
      <c r="D50" s="35">
        <v>19.547016129032261</v>
      </c>
      <c r="E50" s="35">
        <v>107.6</v>
      </c>
      <c r="F50" s="35">
        <v>161.84</v>
      </c>
    </row>
    <row r="51" spans="1:6" x14ac:dyDescent="0.25">
      <c r="A51" s="170"/>
      <c r="B51" s="168"/>
      <c r="C51" s="17" t="s">
        <v>24</v>
      </c>
      <c r="D51" s="35">
        <v>19.107750000000006</v>
      </c>
      <c r="E51" s="35">
        <v>64.3</v>
      </c>
      <c r="F51" s="35">
        <v>130.77000000000001</v>
      </c>
    </row>
    <row r="52" spans="1:6" x14ac:dyDescent="0.25">
      <c r="A52" s="171"/>
      <c r="B52" s="167"/>
      <c r="C52" s="17" t="s">
        <v>25</v>
      </c>
      <c r="D52" s="35">
        <v>15.084032258064516</v>
      </c>
      <c r="E52" s="35">
        <v>37.68</v>
      </c>
      <c r="F52" s="35">
        <v>92.62</v>
      </c>
    </row>
    <row r="53" spans="1:6" x14ac:dyDescent="0.25">
      <c r="A53" s="21">
        <v>2023</v>
      </c>
      <c r="B53" s="143" t="s">
        <v>5</v>
      </c>
      <c r="C53" s="17" t="s">
        <v>26</v>
      </c>
      <c r="D53" s="35">
        <v>12.632661290322583</v>
      </c>
      <c r="E53" s="35">
        <v>55.67</v>
      </c>
      <c r="F53" s="35">
        <v>107.34</v>
      </c>
    </row>
    <row r="54" spans="1:6" x14ac:dyDescent="0.25">
      <c r="C54" s="40"/>
      <c r="D54" s="40"/>
      <c r="E54" s="40"/>
      <c r="F54" s="40"/>
    </row>
    <row r="55" spans="1:6" x14ac:dyDescent="0.25">
      <c r="C55" s="39"/>
      <c r="D55" s="39"/>
      <c r="E55" s="39"/>
      <c r="F55" s="39"/>
    </row>
    <row r="56" spans="1:6" ht="15" customHeight="1" x14ac:dyDescent="0.25">
      <c r="C56" s="36"/>
      <c r="D56" s="36"/>
      <c r="E56" s="36"/>
      <c r="F56" s="36"/>
    </row>
    <row r="57" spans="1:6" x14ac:dyDescent="0.25">
      <c r="B57" s="36"/>
      <c r="C57" s="36"/>
      <c r="D57" s="36"/>
      <c r="E57" s="36"/>
      <c r="F57" s="36"/>
    </row>
    <row r="58" spans="1:6" x14ac:dyDescent="0.25">
      <c r="B58" s="36"/>
      <c r="C58" s="36"/>
      <c r="D58" s="36"/>
      <c r="E58" s="36"/>
      <c r="F58" s="36"/>
    </row>
    <row r="76" spans="1:11" s="21" customFormat="1" x14ac:dyDescent="0.25">
      <c r="G76" s="4"/>
      <c r="H76" s="4"/>
      <c r="I76" s="4"/>
      <c r="J76" s="4"/>
      <c r="K76" s="4"/>
    </row>
    <row r="77" spans="1:11" s="21" customFormat="1" x14ac:dyDescent="0.25">
      <c r="G77" s="4"/>
      <c r="H77" s="4"/>
      <c r="I77" s="4"/>
      <c r="J77" s="4"/>
      <c r="K77" s="4"/>
    </row>
    <row r="79" spans="1:11" s="21" customFormat="1" x14ac:dyDescent="0.25">
      <c r="G79" s="4"/>
      <c r="H79" s="4"/>
      <c r="I79" s="4"/>
      <c r="J79" s="4"/>
      <c r="K79" s="4"/>
    </row>
    <row r="80" spans="1:11" s="21" customFormat="1" x14ac:dyDescent="0.25">
      <c r="A80" s="4"/>
      <c r="B80" s="4"/>
      <c r="C80" s="4"/>
      <c r="D80" s="4"/>
      <c r="E80" s="4"/>
      <c r="F80" s="4"/>
      <c r="G80" s="4"/>
      <c r="H80" s="4"/>
      <c r="I80" s="4"/>
      <c r="J80" s="4"/>
      <c r="K80" s="4"/>
    </row>
    <row r="81" spans="1:1" x14ac:dyDescent="0.25">
      <c r="A81" s="30"/>
    </row>
  </sheetData>
  <mergeCells count="20">
    <mergeCell ref="B14:B16"/>
    <mergeCell ref="B11:B13"/>
    <mergeCell ref="B8:B10"/>
    <mergeCell ref="B5:B7"/>
    <mergeCell ref="A5:A16"/>
    <mergeCell ref="B50:B52"/>
    <mergeCell ref="A41:A52"/>
    <mergeCell ref="A17:A28"/>
    <mergeCell ref="B17:B19"/>
    <mergeCell ref="B20:B22"/>
    <mergeCell ref="B23:B25"/>
    <mergeCell ref="B26:B28"/>
    <mergeCell ref="A29:A40"/>
    <mergeCell ref="B29:B31"/>
    <mergeCell ref="B32:B34"/>
    <mergeCell ref="B35:B37"/>
    <mergeCell ref="B38:B40"/>
    <mergeCell ref="B41:B43"/>
    <mergeCell ref="B44:B46"/>
    <mergeCell ref="B47:B49"/>
  </mergeCells>
  <hyperlinks>
    <hyperlink ref="H1" location="Contents!A1" display="Return to the Contents page" xr:uid="{BEC7CB90-517E-4AA2-B891-5DC1CC8EC103}"/>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2034A-C2B2-43AF-8C05-A813D0B52B93}">
  <dimension ref="A1:M1022"/>
  <sheetViews>
    <sheetView zoomScaleNormal="100" workbookViewId="0"/>
  </sheetViews>
  <sheetFormatPr defaultColWidth="9.25" defaultRowHeight="15" x14ac:dyDescent="0.25"/>
  <cols>
    <col min="1" max="1" width="10.75" style="21" customWidth="1"/>
    <col min="2" max="2" width="10.25" style="21" customWidth="1"/>
    <col min="3" max="5" width="14.625" style="21" customWidth="1"/>
    <col min="6" max="7" width="9.25" style="21"/>
    <col min="8" max="16384" width="9.25" style="4"/>
  </cols>
  <sheetData>
    <row r="1" spans="1:9" s="12" customFormat="1" ht="18.75" x14ac:dyDescent="0.3">
      <c r="A1" s="11" t="s">
        <v>448</v>
      </c>
      <c r="B1" s="11"/>
      <c r="C1" s="11"/>
      <c r="D1" s="11"/>
      <c r="E1" s="11"/>
      <c r="F1" s="31" t="s">
        <v>56</v>
      </c>
      <c r="I1" s="31"/>
    </row>
    <row r="4" spans="1:9" x14ac:dyDescent="0.25">
      <c r="A4" s="23" t="s">
        <v>7</v>
      </c>
      <c r="B4" s="84" t="s">
        <v>128</v>
      </c>
      <c r="C4" s="84"/>
      <c r="D4" s="84"/>
      <c r="E4" s="84"/>
      <c r="F4" s="38"/>
      <c r="G4" s="4"/>
    </row>
    <row r="5" spans="1:9" ht="30" x14ac:dyDescent="0.25">
      <c r="A5" s="14" t="s">
        <v>129</v>
      </c>
      <c r="B5" s="84" t="s">
        <v>1</v>
      </c>
      <c r="C5" s="84" t="s">
        <v>0</v>
      </c>
      <c r="D5" s="84" t="s">
        <v>3</v>
      </c>
      <c r="E5" s="84" t="s">
        <v>2</v>
      </c>
      <c r="F5" s="38"/>
      <c r="G5" s="4"/>
    </row>
    <row r="6" spans="1:9" x14ac:dyDescent="0.25">
      <c r="A6" s="54">
        <v>44743</v>
      </c>
      <c r="B6" s="19">
        <v>255</v>
      </c>
      <c r="C6" s="19">
        <v>250</v>
      </c>
      <c r="D6" s="19">
        <v>161.96</v>
      </c>
      <c r="E6" s="19">
        <v>147.75</v>
      </c>
      <c r="F6" s="38"/>
      <c r="G6" s="4"/>
    </row>
    <row r="7" spans="1:9" x14ac:dyDescent="0.25">
      <c r="A7" s="54">
        <v>44746</v>
      </c>
      <c r="B7" s="19">
        <v>256.5</v>
      </c>
      <c r="C7" s="19">
        <v>260</v>
      </c>
      <c r="D7" s="19">
        <v>161.96</v>
      </c>
      <c r="E7" s="19">
        <v>153</v>
      </c>
      <c r="F7" s="38"/>
      <c r="G7" s="4"/>
    </row>
    <row r="8" spans="1:9" x14ac:dyDescent="0.25">
      <c r="A8" s="54">
        <v>44747</v>
      </c>
      <c r="B8" s="19">
        <v>248</v>
      </c>
      <c r="C8" s="19">
        <v>253</v>
      </c>
      <c r="D8" s="19">
        <v>161.96</v>
      </c>
      <c r="E8" s="19">
        <v>153</v>
      </c>
      <c r="F8" s="38"/>
      <c r="G8" s="4"/>
    </row>
    <row r="9" spans="1:9" x14ac:dyDescent="0.25">
      <c r="A9" s="54">
        <v>44748</v>
      </c>
      <c r="B9" s="19">
        <v>244</v>
      </c>
      <c r="C9" s="19">
        <v>251.5</v>
      </c>
      <c r="D9" s="19">
        <v>161.96</v>
      </c>
      <c r="E9" s="19">
        <v>146</v>
      </c>
      <c r="F9" s="38"/>
      <c r="G9" s="4"/>
    </row>
    <row r="10" spans="1:9" x14ac:dyDescent="0.25">
      <c r="A10" s="54">
        <v>44749</v>
      </c>
      <c r="B10" s="19">
        <v>236</v>
      </c>
      <c r="C10" s="19">
        <v>244</v>
      </c>
      <c r="D10" s="19">
        <v>161.96</v>
      </c>
      <c r="E10" s="19">
        <v>140.25</v>
      </c>
      <c r="F10" s="38"/>
      <c r="G10" s="4"/>
    </row>
    <row r="11" spans="1:9" x14ac:dyDescent="0.25">
      <c r="A11" s="54">
        <v>44750</v>
      </c>
      <c r="B11" s="19">
        <v>245</v>
      </c>
      <c r="C11" s="19">
        <v>250</v>
      </c>
      <c r="D11" s="19">
        <v>161.96</v>
      </c>
      <c r="E11" s="19">
        <v>144</v>
      </c>
      <c r="F11" s="38"/>
      <c r="G11" s="4"/>
    </row>
    <row r="12" spans="1:9" x14ac:dyDescent="0.25">
      <c r="A12" s="54">
        <v>44753</v>
      </c>
      <c r="B12" s="19">
        <v>249</v>
      </c>
      <c r="C12" s="19">
        <v>250</v>
      </c>
      <c r="D12" s="19">
        <v>161.96</v>
      </c>
      <c r="E12" s="19">
        <v>146</v>
      </c>
      <c r="F12" s="38"/>
      <c r="G12" s="4"/>
    </row>
    <row r="13" spans="1:9" x14ac:dyDescent="0.25">
      <c r="A13" s="54">
        <v>44754</v>
      </c>
      <c r="B13" s="19">
        <v>251.43</v>
      </c>
      <c r="C13" s="19">
        <v>252.5</v>
      </c>
      <c r="D13" s="19">
        <v>161.96</v>
      </c>
      <c r="E13" s="19">
        <v>149</v>
      </c>
      <c r="F13" s="38"/>
      <c r="G13" s="4"/>
    </row>
    <row r="14" spans="1:9" x14ac:dyDescent="0.25">
      <c r="A14" s="54">
        <v>44755</v>
      </c>
      <c r="B14" s="19">
        <v>248</v>
      </c>
      <c r="C14" s="19">
        <v>251</v>
      </c>
      <c r="D14" s="19">
        <v>161.96</v>
      </c>
      <c r="E14" s="19">
        <v>148</v>
      </c>
      <c r="F14" s="38"/>
      <c r="G14" s="4"/>
    </row>
    <row r="15" spans="1:9" x14ac:dyDescent="0.25">
      <c r="A15" s="54">
        <v>44756</v>
      </c>
      <c r="B15" s="19">
        <v>255.5</v>
      </c>
      <c r="C15" s="19">
        <v>255.5</v>
      </c>
      <c r="D15" s="19">
        <v>165</v>
      </c>
      <c r="E15" s="19">
        <v>155</v>
      </c>
      <c r="F15" s="38"/>
      <c r="G15" s="4"/>
    </row>
    <row r="16" spans="1:9" x14ac:dyDescent="0.25">
      <c r="A16" s="54">
        <v>44757</v>
      </c>
      <c r="B16" s="19">
        <v>259</v>
      </c>
      <c r="C16" s="19">
        <v>260</v>
      </c>
      <c r="D16" s="19">
        <v>165</v>
      </c>
      <c r="E16" s="19">
        <v>156.5</v>
      </c>
      <c r="F16" s="38"/>
      <c r="G16" s="4"/>
    </row>
    <row r="17" spans="1:8" x14ac:dyDescent="0.25">
      <c r="A17" s="54">
        <v>44760</v>
      </c>
      <c r="B17" s="19">
        <v>257.25</v>
      </c>
      <c r="C17" s="19">
        <v>259</v>
      </c>
      <c r="D17" s="19">
        <v>170</v>
      </c>
      <c r="E17" s="19">
        <v>152</v>
      </c>
      <c r="F17" s="38"/>
      <c r="G17" s="4"/>
    </row>
    <row r="18" spans="1:8" x14ac:dyDescent="0.25">
      <c r="A18" s="54">
        <v>44761</v>
      </c>
      <c r="B18" s="19">
        <v>255</v>
      </c>
      <c r="C18" s="19">
        <v>257</v>
      </c>
      <c r="D18" s="19">
        <v>170</v>
      </c>
      <c r="E18" s="19">
        <v>148.25</v>
      </c>
      <c r="F18" s="38"/>
    </row>
    <row r="19" spans="1:8" x14ac:dyDescent="0.25">
      <c r="A19" s="54">
        <v>44762</v>
      </c>
      <c r="B19" s="19">
        <v>255</v>
      </c>
      <c r="C19" s="19">
        <v>260</v>
      </c>
      <c r="D19" s="19">
        <v>170</v>
      </c>
      <c r="E19" s="19">
        <v>149</v>
      </c>
      <c r="F19" s="38"/>
      <c r="G19" s="4"/>
    </row>
    <row r="20" spans="1:8" x14ac:dyDescent="0.25">
      <c r="A20" s="54">
        <v>44763</v>
      </c>
      <c r="B20" s="19">
        <v>253</v>
      </c>
      <c r="C20" s="19">
        <v>257</v>
      </c>
      <c r="D20" s="19">
        <v>170</v>
      </c>
      <c r="E20" s="19">
        <v>140</v>
      </c>
      <c r="F20" s="38"/>
      <c r="G20" s="4"/>
    </row>
    <row r="21" spans="1:8" x14ac:dyDescent="0.25">
      <c r="A21" s="54">
        <v>44764</v>
      </c>
      <c r="B21" s="19">
        <v>250</v>
      </c>
      <c r="C21" s="19">
        <v>254</v>
      </c>
      <c r="D21" s="19">
        <v>165</v>
      </c>
      <c r="E21" s="19">
        <v>133</v>
      </c>
      <c r="F21" s="38"/>
      <c r="G21" s="38"/>
    </row>
    <row r="22" spans="1:8" x14ac:dyDescent="0.25">
      <c r="A22" s="54">
        <v>44767</v>
      </c>
      <c r="B22" s="19">
        <v>250</v>
      </c>
      <c r="C22" s="19">
        <v>254</v>
      </c>
      <c r="D22" s="19">
        <v>165</v>
      </c>
      <c r="E22" s="19">
        <v>133</v>
      </c>
      <c r="F22" s="38"/>
    </row>
    <row r="23" spans="1:8" x14ac:dyDescent="0.25">
      <c r="A23" s="54">
        <v>44768</v>
      </c>
      <c r="B23" s="19">
        <v>250.5</v>
      </c>
      <c r="C23" s="19">
        <v>256</v>
      </c>
      <c r="D23" s="19">
        <v>162</v>
      </c>
      <c r="E23" s="19">
        <v>132.5</v>
      </c>
      <c r="F23" s="38"/>
    </row>
    <row r="24" spans="1:8" x14ac:dyDescent="0.25">
      <c r="A24" s="54">
        <v>44769</v>
      </c>
      <c r="B24" s="19">
        <v>251</v>
      </c>
      <c r="C24" s="19">
        <v>255.5</v>
      </c>
      <c r="D24" s="19">
        <v>160</v>
      </c>
      <c r="E24" s="19">
        <v>136.91999999999999</v>
      </c>
      <c r="F24" s="38"/>
      <c r="G24" s="36"/>
    </row>
    <row r="25" spans="1:8" ht="15" customHeight="1" x14ac:dyDescent="0.25">
      <c r="A25" s="54">
        <v>44770</v>
      </c>
      <c r="B25" s="19">
        <v>240</v>
      </c>
      <c r="C25" s="19">
        <v>249.5</v>
      </c>
      <c r="D25" s="19">
        <v>160</v>
      </c>
      <c r="E25" s="19">
        <v>132</v>
      </c>
      <c r="F25" s="38"/>
      <c r="G25" s="36" t="s">
        <v>61</v>
      </c>
      <c r="H25" s="37" t="s">
        <v>143</v>
      </c>
    </row>
    <row r="26" spans="1:8" x14ac:dyDescent="0.25">
      <c r="A26" s="54">
        <v>44771</v>
      </c>
      <c r="B26" s="19">
        <v>232</v>
      </c>
      <c r="C26" s="19">
        <v>242</v>
      </c>
      <c r="D26" s="19">
        <v>157</v>
      </c>
      <c r="E26" s="19">
        <v>124</v>
      </c>
      <c r="F26" s="38"/>
      <c r="G26" s="37" t="s">
        <v>61</v>
      </c>
      <c r="H26" s="37" t="s">
        <v>143</v>
      </c>
    </row>
    <row r="27" spans="1:8" x14ac:dyDescent="0.25">
      <c r="A27" s="54">
        <v>44774</v>
      </c>
      <c r="B27" s="19">
        <v>198</v>
      </c>
      <c r="C27" s="19">
        <v>213</v>
      </c>
      <c r="D27" s="19">
        <v>135</v>
      </c>
      <c r="E27" s="19">
        <v>100</v>
      </c>
      <c r="F27" s="38"/>
      <c r="G27" s="37" t="s">
        <v>62</v>
      </c>
      <c r="H27" s="37" t="s">
        <v>376</v>
      </c>
    </row>
    <row r="28" spans="1:8" x14ac:dyDescent="0.25">
      <c r="A28" s="54">
        <v>44775</v>
      </c>
      <c r="B28" s="19">
        <v>184</v>
      </c>
      <c r="C28" s="19">
        <v>203</v>
      </c>
      <c r="D28" s="19">
        <v>129</v>
      </c>
      <c r="E28" s="19">
        <v>96.25</v>
      </c>
      <c r="F28" s="38"/>
      <c r="G28" s="83"/>
      <c r="H28" s="37"/>
    </row>
    <row r="29" spans="1:8" x14ac:dyDescent="0.25">
      <c r="A29" s="54">
        <v>44776</v>
      </c>
      <c r="B29" s="19">
        <v>173</v>
      </c>
      <c r="C29" s="19">
        <v>190</v>
      </c>
      <c r="D29" s="19">
        <v>120</v>
      </c>
      <c r="E29" s="19">
        <v>93.75</v>
      </c>
      <c r="F29" s="38"/>
    </row>
    <row r="30" spans="1:8" x14ac:dyDescent="0.25">
      <c r="A30" s="54">
        <v>44777</v>
      </c>
      <c r="B30" s="19">
        <v>180</v>
      </c>
      <c r="C30" s="19">
        <v>196.5</v>
      </c>
      <c r="D30" s="19">
        <v>128</v>
      </c>
      <c r="E30" s="19">
        <v>96</v>
      </c>
      <c r="F30" s="38"/>
    </row>
    <row r="31" spans="1:8" x14ac:dyDescent="0.25">
      <c r="A31" s="54">
        <v>44778</v>
      </c>
      <c r="B31" s="19">
        <v>186</v>
      </c>
      <c r="C31" s="19">
        <v>196.5</v>
      </c>
      <c r="D31" s="19">
        <v>128</v>
      </c>
      <c r="E31" s="19">
        <v>100</v>
      </c>
      <c r="F31" s="38"/>
    </row>
    <row r="32" spans="1:8" x14ac:dyDescent="0.25">
      <c r="A32" s="54">
        <v>44781</v>
      </c>
      <c r="B32" s="19">
        <v>173.5</v>
      </c>
      <c r="C32" s="19">
        <v>188</v>
      </c>
      <c r="D32" s="19">
        <v>128</v>
      </c>
      <c r="E32" s="19">
        <v>89</v>
      </c>
      <c r="F32" s="38"/>
    </row>
    <row r="33" spans="1:13" x14ac:dyDescent="0.25">
      <c r="A33" s="54">
        <v>44782</v>
      </c>
      <c r="B33" s="19">
        <v>167.8</v>
      </c>
      <c r="C33" s="19">
        <v>186.5</v>
      </c>
      <c r="D33" s="19">
        <v>124</v>
      </c>
      <c r="E33" s="19">
        <v>87</v>
      </c>
      <c r="F33" s="38"/>
    </row>
    <row r="34" spans="1:13" x14ac:dyDescent="0.25">
      <c r="A34" s="54">
        <v>44783</v>
      </c>
      <c r="B34" s="19">
        <v>173</v>
      </c>
      <c r="C34" s="19">
        <v>190</v>
      </c>
      <c r="D34" s="19">
        <v>124</v>
      </c>
      <c r="E34" s="19">
        <v>93</v>
      </c>
      <c r="F34" s="38"/>
    </row>
    <row r="35" spans="1:13" x14ac:dyDescent="0.25">
      <c r="A35" s="54">
        <v>44784</v>
      </c>
      <c r="B35" s="19">
        <v>176.5</v>
      </c>
      <c r="C35" s="19">
        <v>194</v>
      </c>
      <c r="D35" s="19">
        <v>125</v>
      </c>
      <c r="E35" s="19">
        <v>97</v>
      </c>
      <c r="F35" s="38"/>
    </row>
    <row r="36" spans="1:13" x14ac:dyDescent="0.25">
      <c r="A36" s="54">
        <v>44785</v>
      </c>
      <c r="B36" s="19">
        <v>188.5</v>
      </c>
      <c r="C36" s="19">
        <v>200</v>
      </c>
      <c r="D36" s="19">
        <v>125</v>
      </c>
      <c r="E36" s="19">
        <v>104.5</v>
      </c>
      <c r="F36" s="38"/>
    </row>
    <row r="37" spans="1:13" x14ac:dyDescent="0.25">
      <c r="A37" s="54">
        <v>44788</v>
      </c>
      <c r="B37" s="19">
        <v>183.75</v>
      </c>
      <c r="C37" s="19">
        <v>199</v>
      </c>
      <c r="D37" s="19">
        <v>128</v>
      </c>
      <c r="E37" s="19">
        <v>103</v>
      </c>
      <c r="F37" s="38"/>
    </row>
    <row r="38" spans="1:13" x14ac:dyDescent="0.25">
      <c r="A38" s="54">
        <v>44789</v>
      </c>
      <c r="B38" s="19">
        <v>187</v>
      </c>
      <c r="C38" s="19">
        <v>205.9</v>
      </c>
      <c r="D38" s="19">
        <v>128</v>
      </c>
      <c r="E38" s="19">
        <v>104.5</v>
      </c>
      <c r="F38" s="38"/>
    </row>
    <row r="39" spans="1:13" x14ac:dyDescent="0.25">
      <c r="A39" s="54">
        <v>44790</v>
      </c>
      <c r="B39" s="19">
        <v>188</v>
      </c>
      <c r="C39" s="19">
        <v>211</v>
      </c>
      <c r="D39" s="19">
        <v>133</v>
      </c>
      <c r="E39" s="19">
        <v>104</v>
      </c>
      <c r="F39" s="38"/>
    </row>
    <row r="40" spans="1:13" x14ac:dyDescent="0.25">
      <c r="A40" s="54">
        <v>44791</v>
      </c>
      <c r="B40" s="19">
        <v>188</v>
      </c>
      <c r="C40" s="19">
        <v>207</v>
      </c>
      <c r="D40" s="19">
        <v>133</v>
      </c>
      <c r="E40" s="19">
        <v>104</v>
      </c>
      <c r="F40" s="38"/>
    </row>
    <row r="41" spans="1:13" x14ac:dyDescent="0.25">
      <c r="A41" s="54">
        <v>44792</v>
      </c>
      <c r="B41" s="19">
        <v>192</v>
      </c>
      <c r="C41" s="19">
        <v>210</v>
      </c>
      <c r="D41" s="19">
        <v>133</v>
      </c>
      <c r="E41" s="19">
        <v>107</v>
      </c>
      <c r="F41" s="38"/>
    </row>
    <row r="42" spans="1:13" x14ac:dyDescent="0.25">
      <c r="A42" s="54">
        <v>44795</v>
      </c>
      <c r="B42" s="19">
        <v>200</v>
      </c>
      <c r="C42" s="19">
        <v>218.01</v>
      </c>
      <c r="D42" s="19">
        <v>133</v>
      </c>
      <c r="E42" s="19">
        <v>112</v>
      </c>
      <c r="F42" s="38"/>
    </row>
    <row r="43" spans="1:13" x14ac:dyDescent="0.25">
      <c r="A43" s="54">
        <v>44796</v>
      </c>
      <c r="B43" s="19">
        <v>202</v>
      </c>
      <c r="C43" s="19">
        <v>227.5</v>
      </c>
      <c r="D43" s="19">
        <v>133</v>
      </c>
      <c r="E43" s="19">
        <v>110</v>
      </c>
      <c r="F43" s="38"/>
    </row>
    <row r="44" spans="1:13" x14ac:dyDescent="0.25">
      <c r="A44" s="54">
        <v>44797</v>
      </c>
      <c r="B44" s="19">
        <v>199</v>
      </c>
      <c r="C44" s="19">
        <v>226</v>
      </c>
      <c r="D44" s="19">
        <v>133</v>
      </c>
      <c r="E44" s="19">
        <v>104.5</v>
      </c>
      <c r="F44" s="38"/>
    </row>
    <row r="45" spans="1:13" s="21" customFormat="1" x14ac:dyDescent="0.25">
      <c r="A45" s="54">
        <v>44798</v>
      </c>
      <c r="B45" s="19">
        <v>197</v>
      </c>
      <c r="C45" s="19">
        <v>226</v>
      </c>
      <c r="D45" s="19">
        <v>136</v>
      </c>
      <c r="E45" s="19">
        <v>104.5</v>
      </c>
      <c r="F45" s="38"/>
      <c r="H45" s="4"/>
      <c r="I45" s="4"/>
      <c r="J45" s="4"/>
      <c r="K45" s="4"/>
      <c r="L45" s="4"/>
      <c r="M45" s="4"/>
    </row>
    <row r="46" spans="1:13" s="21" customFormat="1" x14ac:dyDescent="0.25">
      <c r="A46" s="54">
        <v>44799</v>
      </c>
      <c r="B46" s="19">
        <v>203</v>
      </c>
      <c r="C46" s="19">
        <v>234</v>
      </c>
      <c r="D46" s="19">
        <v>136</v>
      </c>
      <c r="E46" s="19">
        <v>110</v>
      </c>
      <c r="F46" s="38"/>
      <c r="H46" s="4"/>
      <c r="I46" s="4"/>
      <c r="J46" s="4"/>
      <c r="K46" s="4"/>
      <c r="L46" s="4"/>
      <c r="M46" s="4"/>
    </row>
    <row r="47" spans="1:13" x14ac:dyDescent="0.25">
      <c r="A47" s="54">
        <v>44802</v>
      </c>
      <c r="B47" s="19">
        <v>211.5</v>
      </c>
      <c r="C47" s="19">
        <v>246.5</v>
      </c>
      <c r="D47" s="19">
        <v>136</v>
      </c>
      <c r="E47" s="19">
        <v>116</v>
      </c>
      <c r="F47" s="38"/>
    </row>
    <row r="48" spans="1:13" s="21" customFormat="1" x14ac:dyDescent="0.25">
      <c r="A48" s="54">
        <v>44803</v>
      </c>
      <c r="B48" s="19">
        <v>214</v>
      </c>
      <c r="C48" s="19">
        <v>253</v>
      </c>
      <c r="D48" s="19">
        <v>136</v>
      </c>
      <c r="E48" s="19">
        <v>117.9</v>
      </c>
      <c r="F48" s="38"/>
      <c r="H48" s="4"/>
      <c r="I48" s="4"/>
      <c r="J48" s="4"/>
      <c r="K48" s="4"/>
      <c r="L48" s="4"/>
      <c r="M48" s="4"/>
    </row>
    <row r="49" spans="1:13" s="21" customFormat="1" x14ac:dyDescent="0.25">
      <c r="A49" s="54">
        <v>44804</v>
      </c>
      <c r="B49" s="19">
        <v>211</v>
      </c>
      <c r="C49" s="19">
        <v>250</v>
      </c>
      <c r="D49" s="19">
        <v>136</v>
      </c>
      <c r="E49" s="19">
        <v>117.9</v>
      </c>
      <c r="F49" s="38"/>
      <c r="H49" s="4"/>
      <c r="I49" s="4"/>
      <c r="J49" s="4"/>
      <c r="K49" s="4"/>
      <c r="L49" s="4"/>
      <c r="M49" s="4"/>
    </row>
    <row r="50" spans="1:13" x14ac:dyDescent="0.25">
      <c r="A50" s="54">
        <v>44805</v>
      </c>
      <c r="B50" s="19">
        <v>205</v>
      </c>
      <c r="C50" s="19">
        <v>240</v>
      </c>
      <c r="D50" s="19">
        <v>136</v>
      </c>
      <c r="E50" s="19">
        <v>112</v>
      </c>
      <c r="F50" s="38"/>
    </row>
    <row r="51" spans="1:13" x14ac:dyDescent="0.25">
      <c r="A51" s="54">
        <v>44806</v>
      </c>
      <c r="B51" s="19">
        <v>207</v>
      </c>
      <c r="C51" s="19">
        <v>243</v>
      </c>
      <c r="D51" s="19">
        <v>136</v>
      </c>
      <c r="E51" s="19">
        <v>112</v>
      </c>
      <c r="F51" s="38"/>
    </row>
    <row r="52" spans="1:13" x14ac:dyDescent="0.25">
      <c r="A52" s="54">
        <v>44809</v>
      </c>
      <c r="B52" s="19">
        <v>218</v>
      </c>
      <c r="C52" s="19">
        <v>247</v>
      </c>
      <c r="D52" s="19">
        <v>136</v>
      </c>
      <c r="E52" s="19">
        <v>116.75</v>
      </c>
      <c r="F52" s="38"/>
    </row>
    <row r="53" spans="1:13" x14ac:dyDescent="0.25">
      <c r="A53" s="54">
        <v>44810</v>
      </c>
      <c r="B53" s="19">
        <v>223.87</v>
      </c>
      <c r="C53" s="19">
        <v>257</v>
      </c>
      <c r="D53" s="19">
        <v>136</v>
      </c>
      <c r="E53" s="19">
        <v>119.5</v>
      </c>
      <c r="F53" s="38"/>
    </row>
    <row r="54" spans="1:13" x14ac:dyDescent="0.25">
      <c r="A54" s="54">
        <v>44811</v>
      </c>
      <c r="B54" s="19">
        <v>231</v>
      </c>
      <c r="C54" s="19">
        <v>258.5</v>
      </c>
      <c r="D54" s="19">
        <v>136</v>
      </c>
      <c r="E54" s="19">
        <v>123</v>
      </c>
      <c r="F54" s="38"/>
    </row>
    <row r="55" spans="1:13" x14ac:dyDescent="0.25">
      <c r="A55" s="54">
        <v>44812</v>
      </c>
      <c r="B55" s="19">
        <v>236</v>
      </c>
      <c r="C55" s="19">
        <v>261</v>
      </c>
      <c r="D55" s="19">
        <v>136</v>
      </c>
      <c r="E55" s="19">
        <v>128</v>
      </c>
      <c r="F55" s="38"/>
    </row>
    <row r="56" spans="1:13" x14ac:dyDescent="0.25">
      <c r="A56" s="54">
        <v>44813</v>
      </c>
      <c r="B56" s="19">
        <v>236.5</v>
      </c>
      <c r="C56" s="19">
        <v>261.5</v>
      </c>
      <c r="D56" s="19">
        <v>136</v>
      </c>
      <c r="E56" s="19">
        <v>126.75</v>
      </c>
      <c r="F56" s="38"/>
    </row>
    <row r="57" spans="1:13" x14ac:dyDescent="0.25">
      <c r="A57" s="54">
        <v>44816</v>
      </c>
      <c r="B57" s="19">
        <v>224</v>
      </c>
      <c r="C57" s="19">
        <v>251</v>
      </c>
      <c r="D57" s="19">
        <v>136</v>
      </c>
      <c r="E57" s="19">
        <v>117</v>
      </c>
      <c r="F57" s="38"/>
    </row>
    <row r="58" spans="1:13" x14ac:dyDescent="0.25">
      <c r="A58" s="54">
        <v>44817</v>
      </c>
      <c r="B58" s="19">
        <v>216</v>
      </c>
      <c r="C58" s="19">
        <v>240</v>
      </c>
      <c r="D58" s="19">
        <v>136</v>
      </c>
      <c r="E58" s="19">
        <v>107</v>
      </c>
      <c r="F58" s="38"/>
    </row>
    <row r="59" spans="1:13" x14ac:dyDescent="0.25">
      <c r="A59" s="54">
        <v>44818</v>
      </c>
      <c r="B59" s="19">
        <v>211.99</v>
      </c>
      <c r="C59" s="19">
        <v>237</v>
      </c>
      <c r="D59" s="19">
        <v>136</v>
      </c>
      <c r="E59" s="19">
        <v>99.5</v>
      </c>
      <c r="F59" s="38"/>
    </row>
    <row r="60" spans="1:13" x14ac:dyDescent="0.25">
      <c r="A60" s="54">
        <v>44819</v>
      </c>
      <c r="B60" s="19">
        <v>216</v>
      </c>
      <c r="C60" s="19">
        <v>241</v>
      </c>
      <c r="D60" s="19">
        <v>136</v>
      </c>
      <c r="E60" s="19">
        <v>102</v>
      </c>
      <c r="F60" s="38"/>
    </row>
    <row r="61" spans="1:13" x14ac:dyDescent="0.25">
      <c r="A61" s="54">
        <v>44820</v>
      </c>
      <c r="B61" s="19">
        <v>209</v>
      </c>
      <c r="C61" s="19">
        <v>237</v>
      </c>
      <c r="D61" s="19">
        <v>136</v>
      </c>
      <c r="E61" s="19">
        <v>98</v>
      </c>
      <c r="F61" s="38"/>
    </row>
    <row r="62" spans="1:13" x14ac:dyDescent="0.25">
      <c r="A62" s="54">
        <v>44823</v>
      </c>
      <c r="B62" s="19">
        <v>203</v>
      </c>
      <c r="C62" s="19">
        <v>234</v>
      </c>
      <c r="D62" s="19">
        <v>136</v>
      </c>
      <c r="E62" s="19">
        <v>97</v>
      </c>
      <c r="F62" s="38"/>
    </row>
    <row r="63" spans="1:13" x14ac:dyDescent="0.25">
      <c r="A63" s="54">
        <v>44824</v>
      </c>
      <c r="B63" s="19">
        <v>202.31</v>
      </c>
      <c r="C63" s="19">
        <v>234</v>
      </c>
      <c r="D63" s="19">
        <v>136</v>
      </c>
      <c r="E63" s="19">
        <v>97</v>
      </c>
      <c r="F63" s="38"/>
    </row>
    <row r="64" spans="1:13" x14ac:dyDescent="0.25">
      <c r="A64" s="54">
        <v>44825</v>
      </c>
      <c r="B64" s="19">
        <v>205</v>
      </c>
      <c r="C64" s="19">
        <v>238</v>
      </c>
      <c r="D64" s="19">
        <v>136</v>
      </c>
      <c r="E64" s="19">
        <v>103</v>
      </c>
      <c r="F64" s="38"/>
    </row>
    <row r="65" spans="1:6" x14ac:dyDescent="0.25">
      <c r="A65" s="54">
        <v>44826</v>
      </c>
      <c r="B65" s="19">
        <v>205</v>
      </c>
      <c r="C65" s="19">
        <v>238</v>
      </c>
      <c r="D65" s="19">
        <v>136</v>
      </c>
      <c r="E65" s="19">
        <v>103</v>
      </c>
      <c r="F65" s="38"/>
    </row>
    <row r="66" spans="1:6" x14ac:dyDescent="0.25">
      <c r="A66" s="54">
        <v>44827</v>
      </c>
      <c r="B66" s="19">
        <v>205.75</v>
      </c>
      <c r="C66" s="19">
        <v>238</v>
      </c>
      <c r="D66" s="19">
        <v>136</v>
      </c>
      <c r="E66" s="19">
        <v>105.5</v>
      </c>
      <c r="F66" s="38"/>
    </row>
    <row r="67" spans="1:6" x14ac:dyDescent="0.25">
      <c r="A67" s="54">
        <v>44830</v>
      </c>
      <c r="B67" s="19">
        <v>205.75</v>
      </c>
      <c r="C67" s="19">
        <v>242</v>
      </c>
      <c r="D67" s="19">
        <v>136</v>
      </c>
      <c r="E67" s="19">
        <v>112</v>
      </c>
      <c r="F67" s="38"/>
    </row>
    <row r="68" spans="1:6" x14ac:dyDescent="0.25">
      <c r="A68" s="54">
        <v>44831</v>
      </c>
      <c r="B68" s="19">
        <v>209.25</v>
      </c>
      <c r="C68" s="19">
        <v>244.5</v>
      </c>
      <c r="D68" s="19">
        <v>140</v>
      </c>
      <c r="E68" s="19">
        <v>120</v>
      </c>
      <c r="F68" s="38"/>
    </row>
    <row r="69" spans="1:6" x14ac:dyDescent="0.25">
      <c r="A69" s="54">
        <v>44832</v>
      </c>
      <c r="B69" s="19">
        <v>210</v>
      </c>
      <c r="C69" s="19">
        <v>240</v>
      </c>
      <c r="D69" s="19">
        <v>140</v>
      </c>
      <c r="E69" s="19">
        <v>119</v>
      </c>
      <c r="F69" s="38"/>
    </row>
    <row r="70" spans="1:6" x14ac:dyDescent="0.25">
      <c r="A70" s="54">
        <v>44833</v>
      </c>
      <c r="B70" s="19">
        <v>214</v>
      </c>
      <c r="C70" s="19">
        <v>240</v>
      </c>
      <c r="D70" s="19">
        <v>140</v>
      </c>
      <c r="E70" s="19">
        <v>124</v>
      </c>
      <c r="F70" s="38"/>
    </row>
    <row r="71" spans="1:6" x14ac:dyDescent="0.25">
      <c r="A71" s="54">
        <v>44834</v>
      </c>
      <c r="B71" s="19">
        <v>200</v>
      </c>
      <c r="C71" s="19">
        <v>230</v>
      </c>
      <c r="D71" s="19">
        <v>140</v>
      </c>
      <c r="E71" s="19">
        <v>128</v>
      </c>
      <c r="F71" s="38"/>
    </row>
    <row r="72" spans="1:6" x14ac:dyDescent="0.25">
      <c r="A72" s="54">
        <v>44837</v>
      </c>
      <c r="B72" s="19">
        <v>190</v>
      </c>
      <c r="C72" s="19">
        <v>214</v>
      </c>
      <c r="D72" s="19">
        <v>140</v>
      </c>
      <c r="E72" s="19">
        <v>123</v>
      </c>
      <c r="F72" s="38"/>
    </row>
    <row r="73" spans="1:6" x14ac:dyDescent="0.25">
      <c r="A73" s="54">
        <v>44838</v>
      </c>
      <c r="B73" s="19">
        <v>192</v>
      </c>
      <c r="C73" s="19">
        <v>216</v>
      </c>
      <c r="D73" s="19">
        <v>140</v>
      </c>
      <c r="E73" s="19">
        <v>121</v>
      </c>
      <c r="F73" s="38"/>
    </row>
    <row r="74" spans="1:6" x14ac:dyDescent="0.25">
      <c r="A74" s="54">
        <v>44839</v>
      </c>
      <c r="B74" s="19">
        <v>206</v>
      </c>
      <c r="C74" s="19">
        <v>225</v>
      </c>
      <c r="D74" s="19">
        <v>140</v>
      </c>
      <c r="E74" s="19">
        <v>130</v>
      </c>
      <c r="F74" s="38"/>
    </row>
    <row r="75" spans="1:6" x14ac:dyDescent="0.25">
      <c r="A75" s="54">
        <v>44840</v>
      </c>
      <c r="B75" s="19">
        <v>202</v>
      </c>
      <c r="C75" s="19">
        <v>220</v>
      </c>
      <c r="D75" s="19">
        <v>140</v>
      </c>
      <c r="E75" s="19">
        <v>129</v>
      </c>
      <c r="F75" s="38"/>
    </row>
    <row r="76" spans="1:6" x14ac:dyDescent="0.25">
      <c r="A76" s="54">
        <v>44841</v>
      </c>
      <c r="B76" s="19">
        <v>210</v>
      </c>
      <c r="C76" s="19">
        <v>228.67</v>
      </c>
      <c r="D76" s="19">
        <v>140</v>
      </c>
      <c r="E76" s="19">
        <v>140</v>
      </c>
      <c r="F76" s="38"/>
    </row>
    <row r="77" spans="1:6" x14ac:dyDescent="0.25">
      <c r="A77" s="54">
        <v>44844</v>
      </c>
      <c r="B77" s="19">
        <v>218</v>
      </c>
      <c r="C77" s="19">
        <v>245</v>
      </c>
      <c r="D77" s="19">
        <v>140</v>
      </c>
      <c r="E77" s="19">
        <v>153</v>
      </c>
      <c r="F77" s="38"/>
    </row>
    <row r="78" spans="1:6" x14ac:dyDescent="0.25">
      <c r="A78" s="54">
        <v>44845</v>
      </c>
      <c r="B78" s="19">
        <v>218</v>
      </c>
      <c r="C78" s="19">
        <v>247.5</v>
      </c>
      <c r="D78" s="19">
        <v>155</v>
      </c>
      <c r="E78" s="19">
        <v>151</v>
      </c>
      <c r="F78" s="38"/>
    </row>
    <row r="79" spans="1:6" x14ac:dyDescent="0.25">
      <c r="A79" s="54">
        <v>44846</v>
      </c>
      <c r="B79" s="19">
        <v>207</v>
      </c>
      <c r="C79" s="19">
        <v>231</v>
      </c>
      <c r="D79" s="19">
        <v>155</v>
      </c>
      <c r="E79" s="19">
        <v>150</v>
      </c>
      <c r="F79" s="38"/>
    </row>
    <row r="80" spans="1:6" x14ac:dyDescent="0.25">
      <c r="A80" s="54">
        <v>44847</v>
      </c>
      <c r="B80" s="19">
        <v>202</v>
      </c>
      <c r="C80" s="19">
        <v>220</v>
      </c>
      <c r="D80" s="19">
        <v>155</v>
      </c>
      <c r="E80" s="19">
        <v>140</v>
      </c>
      <c r="F80" s="38"/>
    </row>
    <row r="81" spans="1:6" x14ac:dyDescent="0.25">
      <c r="A81" s="54">
        <v>44848</v>
      </c>
      <c r="B81" s="19">
        <v>195</v>
      </c>
      <c r="C81" s="19">
        <v>215</v>
      </c>
      <c r="D81" s="19">
        <v>155</v>
      </c>
      <c r="E81" s="19">
        <v>138</v>
      </c>
      <c r="F81" s="38"/>
    </row>
    <row r="82" spans="1:6" x14ac:dyDescent="0.25">
      <c r="A82" s="54">
        <v>44851</v>
      </c>
      <c r="B82" s="19">
        <v>192</v>
      </c>
      <c r="C82" s="19">
        <v>212</v>
      </c>
      <c r="D82" s="19">
        <v>155</v>
      </c>
      <c r="E82" s="19">
        <v>135.5</v>
      </c>
      <c r="F82" s="38"/>
    </row>
    <row r="83" spans="1:6" x14ac:dyDescent="0.25">
      <c r="A83" s="54">
        <v>44852</v>
      </c>
      <c r="B83" s="19">
        <v>196.5</v>
      </c>
      <c r="C83" s="19">
        <v>216</v>
      </c>
      <c r="D83" s="19">
        <v>155</v>
      </c>
      <c r="E83" s="19">
        <v>138</v>
      </c>
      <c r="F83" s="38"/>
    </row>
    <row r="84" spans="1:6" x14ac:dyDescent="0.25">
      <c r="A84" s="54">
        <v>44853</v>
      </c>
      <c r="B84" s="19">
        <v>199.05</v>
      </c>
      <c r="C84" s="19">
        <v>220</v>
      </c>
      <c r="D84" s="19">
        <v>155</v>
      </c>
      <c r="E84" s="19">
        <v>135</v>
      </c>
      <c r="F84" s="38"/>
    </row>
    <row r="85" spans="1:6" x14ac:dyDescent="0.25">
      <c r="A85" s="54">
        <v>44854</v>
      </c>
      <c r="B85" s="19">
        <v>199.1</v>
      </c>
      <c r="C85" s="19">
        <v>223</v>
      </c>
      <c r="D85" s="19">
        <v>155</v>
      </c>
      <c r="E85" s="19">
        <v>135</v>
      </c>
      <c r="F85" s="38"/>
    </row>
    <row r="86" spans="1:6" x14ac:dyDescent="0.25">
      <c r="A86" s="54">
        <v>44855</v>
      </c>
      <c r="B86" s="19">
        <v>197</v>
      </c>
      <c r="C86" s="19">
        <v>223</v>
      </c>
      <c r="D86" s="19">
        <v>155</v>
      </c>
      <c r="E86" s="19">
        <v>133</v>
      </c>
      <c r="F86" s="38"/>
    </row>
    <row r="87" spans="1:6" x14ac:dyDescent="0.25">
      <c r="A87" s="54">
        <v>44858</v>
      </c>
      <c r="B87" s="19">
        <v>188</v>
      </c>
      <c r="C87" s="19">
        <v>216</v>
      </c>
      <c r="D87" s="19">
        <v>155</v>
      </c>
      <c r="E87" s="19">
        <v>127</v>
      </c>
      <c r="F87" s="38"/>
    </row>
    <row r="88" spans="1:6" x14ac:dyDescent="0.25">
      <c r="A88" s="54">
        <v>44859</v>
      </c>
      <c r="B88" s="19">
        <v>184</v>
      </c>
      <c r="C88" s="19">
        <v>218.5</v>
      </c>
      <c r="D88" s="19">
        <v>155</v>
      </c>
      <c r="E88" s="19">
        <v>124.99</v>
      </c>
      <c r="F88" s="38"/>
    </row>
    <row r="89" spans="1:6" x14ac:dyDescent="0.25">
      <c r="A89" s="54">
        <v>44860</v>
      </c>
      <c r="B89" s="19">
        <v>180</v>
      </c>
      <c r="C89" s="19">
        <v>218</v>
      </c>
      <c r="D89" s="19">
        <v>155</v>
      </c>
      <c r="E89" s="19">
        <v>119</v>
      </c>
      <c r="F89" s="38"/>
    </row>
    <row r="90" spans="1:6" x14ac:dyDescent="0.25">
      <c r="A90" s="54">
        <v>44861</v>
      </c>
      <c r="B90" s="19">
        <v>175.5</v>
      </c>
      <c r="C90" s="19">
        <v>202</v>
      </c>
      <c r="D90" s="19">
        <v>155</v>
      </c>
      <c r="E90" s="19">
        <v>112</v>
      </c>
      <c r="F90" s="38"/>
    </row>
    <row r="91" spans="1:6" x14ac:dyDescent="0.25">
      <c r="A91" s="54">
        <v>44862</v>
      </c>
      <c r="B91" s="19">
        <v>175</v>
      </c>
      <c r="C91" s="19">
        <v>200</v>
      </c>
      <c r="D91" s="19">
        <v>150</v>
      </c>
      <c r="E91" s="19">
        <v>108</v>
      </c>
      <c r="F91" s="38"/>
    </row>
    <row r="92" spans="1:6" x14ac:dyDescent="0.25">
      <c r="A92" s="54">
        <v>44865</v>
      </c>
      <c r="B92" s="19">
        <v>170</v>
      </c>
      <c r="C92" s="19">
        <v>194</v>
      </c>
      <c r="D92" s="19">
        <v>150</v>
      </c>
      <c r="E92" s="19">
        <v>96</v>
      </c>
      <c r="F92" s="38"/>
    </row>
    <row r="93" spans="1:6" x14ac:dyDescent="0.25">
      <c r="A93" s="54">
        <v>44866</v>
      </c>
      <c r="B93" s="19">
        <v>167.25</v>
      </c>
      <c r="C93" s="19">
        <v>195</v>
      </c>
      <c r="D93" s="19">
        <v>150</v>
      </c>
      <c r="E93" s="19">
        <v>93</v>
      </c>
      <c r="F93" s="38"/>
    </row>
    <row r="94" spans="1:6" x14ac:dyDescent="0.25">
      <c r="A94" s="54">
        <v>44867</v>
      </c>
      <c r="B94" s="19">
        <v>167.26</v>
      </c>
      <c r="C94" s="19">
        <v>206</v>
      </c>
      <c r="D94" s="19">
        <v>150</v>
      </c>
      <c r="E94" s="19">
        <v>95.25</v>
      </c>
      <c r="F94" s="38"/>
    </row>
    <row r="95" spans="1:6" x14ac:dyDescent="0.25">
      <c r="A95" s="54">
        <v>44868</v>
      </c>
      <c r="B95" s="19">
        <v>170</v>
      </c>
      <c r="C95" s="19">
        <v>218</v>
      </c>
      <c r="D95" s="19">
        <v>132</v>
      </c>
      <c r="E95" s="19">
        <v>100</v>
      </c>
      <c r="F95" s="38"/>
    </row>
    <row r="96" spans="1:6" x14ac:dyDescent="0.25">
      <c r="A96" s="54">
        <v>44869</v>
      </c>
      <c r="B96" s="19">
        <v>167</v>
      </c>
      <c r="C96" s="19">
        <v>211</v>
      </c>
      <c r="D96" s="19">
        <v>132</v>
      </c>
      <c r="E96" s="19">
        <v>96</v>
      </c>
      <c r="F96" s="38"/>
    </row>
    <row r="97" spans="1:6" x14ac:dyDescent="0.25">
      <c r="A97" s="54">
        <v>44872</v>
      </c>
      <c r="B97" s="19">
        <v>163.5</v>
      </c>
      <c r="C97" s="19">
        <v>200</v>
      </c>
      <c r="D97" s="19">
        <v>132</v>
      </c>
      <c r="E97" s="19">
        <v>96</v>
      </c>
      <c r="F97" s="38"/>
    </row>
    <row r="98" spans="1:6" x14ac:dyDescent="0.25">
      <c r="A98" s="54">
        <v>44873</v>
      </c>
      <c r="B98" s="19">
        <v>163.5</v>
      </c>
      <c r="C98" s="19">
        <v>200</v>
      </c>
      <c r="D98" s="19">
        <v>132</v>
      </c>
      <c r="E98" s="19">
        <v>96</v>
      </c>
      <c r="F98" s="38"/>
    </row>
    <row r="99" spans="1:6" x14ac:dyDescent="0.25">
      <c r="A99" s="54">
        <v>44874</v>
      </c>
      <c r="B99" s="19">
        <v>156</v>
      </c>
      <c r="C99" s="19">
        <v>185.5</v>
      </c>
      <c r="D99" s="19">
        <v>132</v>
      </c>
      <c r="E99" s="19">
        <v>89</v>
      </c>
      <c r="F99" s="38"/>
    </row>
    <row r="100" spans="1:6" x14ac:dyDescent="0.25">
      <c r="A100" s="54">
        <v>44875</v>
      </c>
      <c r="B100" s="19">
        <v>150.5</v>
      </c>
      <c r="C100" s="19">
        <v>181.25</v>
      </c>
      <c r="D100" s="19">
        <v>132</v>
      </c>
      <c r="E100" s="19">
        <v>88</v>
      </c>
      <c r="F100" s="38"/>
    </row>
    <row r="101" spans="1:6" x14ac:dyDescent="0.25">
      <c r="A101" s="54">
        <v>44876</v>
      </c>
      <c r="B101" s="19">
        <v>148</v>
      </c>
      <c r="C101" s="19">
        <v>178</v>
      </c>
      <c r="D101" s="19">
        <v>132</v>
      </c>
      <c r="E101" s="19">
        <v>86</v>
      </c>
      <c r="F101" s="38"/>
    </row>
    <row r="102" spans="1:6" x14ac:dyDescent="0.25">
      <c r="A102" s="54">
        <v>44879</v>
      </c>
      <c r="B102" s="19">
        <v>151</v>
      </c>
      <c r="C102" s="19">
        <v>182.5</v>
      </c>
      <c r="D102" s="19">
        <v>132</v>
      </c>
      <c r="E102" s="19">
        <v>91</v>
      </c>
      <c r="F102" s="38"/>
    </row>
    <row r="103" spans="1:6" x14ac:dyDescent="0.25">
      <c r="A103" s="54">
        <v>44880</v>
      </c>
      <c r="B103" s="19">
        <v>149</v>
      </c>
      <c r="C103" s="19">
        <v>176</v>
      </c>
      <c r="D103" s="19">
        <v>132</v>
      </c>
      <c r="E103" s="19">
        <v>91</v>
      </c>
      <c r="F103" s="38"/>
    </row>
    <row r="104" spans="1:6" x14ac:dyDescent="0.25">
      <c r="A104" s="54">
        <v>44881</v>
      </c>
      <c r="B104" s="19">
        <v>150.75</v>
      </c>
      <c r="C104" s="19">
        <v>176</v>
      </c>
      <c r="D104" s="19">
        <v>132</v>
      </c>
      <c r="E104" s="19">
        <v>90.75</v>
      </c>
      <c r="F104" s="38"/>
    </row>
    <row r="105" spans="1:6" x14ac:dyDescent="0.25">
      <c r="A105" s="54">
        <v>44882</v>
      </c>
      <c r="B105" s="19">
        <v>149.75</v>
      </c>
      <c r="C105" s="19">
        <v>177</v>
      </c>
      <c r="D105" s="19">
        <v>132</v>
      </c>
      <c r="E105" s="19">
        <v>88</v>
      </c>
      <c r="F105" s="38"/>
    </row>
    <row r="106" spans="1:6" x14ac:dyDescent="0.25">
      <c r="A106" s="54">
        <v>44883</v>
      </c>
      <c r="B106" s="19">
        <v>149.19999999999999</v>
      </c>
      <c r="C106" s="19">
        <v>177.33</v>
      </c>
      <c r="D106" s="19">
        <v>130</v>
      </c>
      <c r="E106" s="19">
        <v>88</v>
      </c>
      <c r="F106" s="38"/>
    </row>
    <row r="107" spans="1:6" x14ac:dyDescent="0.25">
      <c r="A107" s="54">
        <v>44886</v>
      </c>
      <c r="B107" s="19">
        <v>143.75</v>
      </c>
      <c r="C107" s="19">
        <v>167.25</v>
      </c>
      <c r="D107" s="19">
        <v>130</v>
      </c>
      <c r="E107" s="19">
        <v>83</v>
      </c>
      <c r="F107" s="38"/>
    </row>
    <row r="108" spans="1:6" x14ac:dyDescent="0.25">
      <c r="A108" s="54">
        <v>44887</v>
      </c>
      <c r="B108" s="19">
        <v>142.80000000000001</v>
      </c>
      <c r="C108" s="19">
        <v>160</v>
      </c>
      <c r="D108" s="19">
        <v>130</v>
      </c>
      <c r="E108" s="19">
        <v>82</v>
      </c>
      <c r="F108" s="38"/>
    </row>
    <row r="109" spans="1:6" x14ac:dyDescent="0.25">
      <c r="A109" s="54">
        <v>44888</v>
      </c>
      <c r="B109" s="19">
        <v>142.80000000000001</v>
      </c>
      <c r="C109" s="19">
        <v>160</v>
      </c>
      <c r="D109" s="19">
        <v>130</v>
      </c>
      <c r="E109" s="19">
        <v>84.5</v>
      </c>
      <c r="F109" s="38"/>
    </row>
    <row r="110" spans="1:6" x14ac:dyDescent="0.25">
      <c r="A110" s="54">
        <v>44889</v>
      </c>
      <c r="B110" s="19">
        <v>142.80000000000001</v>
      </c>
      <c r="C110" s="19">
        <v>160</v>
      </c>
      <c r="D110" s="19">
        <v>127</v>
      </c>
      <c r="E110" s="19">
        <v>84.5</v>
      </c>
      <c r="F110" s="38"/>
    </row>
    <row r="111" spans="1:6" x14ac:dyDescent="0.25">
      <c r="A111" s="54">
        <v>44890</v>
      </c>
      <c r="B111" s="19">
        <v>144.5</v>
      </c>
      <c r="C111" s="19">
        <v>160</v>
      </c>
      <c r="D111" s="19">
        <v>127</v>
      </c>
      <c r="E111" s="19">
        <v>84.5</v>
      </c>
      <c r="F111" s="38"/>
    </row>
    <row r="112" spans="1:6" x14ac:dyDescent="0.25">
      <c r="A112" s="54">
        <v>44893</v>
      </c>
      <c r="B112" s="19">
        <v>143</v>
      </c>
      <c r="C112" s="19">
        <v>155.15</v>
      </c>
      <c r="D112" s="19">
        <v>127</v>
      </c>
      <c r="E112" s="19">
        <v>84.5</v>
      </c>
      <c r="F112" s="38"/>
    </row>
    <row r="113" spans="1:6" x14ac:dyDescent="0.25">
      <c r="A113" s="54">
        <v>44894</v>
      </c>
      <c r="B113" s="19">
        <v>140</v>
      </c>
      <c r="C113" s="19">
        <v>156</v>
      </c>
      <c r="D113" s="19">
        <v>127</v>
      </c>
      <c r="E113" s="19">
        <v>82.5</v>
      </c>
      <c r="F113" s="38"/>
    </row>
    <row r="114" spans="1:6" x14ac:dyDescent="0.25">
      <c r="A114" s="54">
        <v>44895</v>
      </c>
      <c r="B114" s="19">
        <v>138.75</v>
      </c>
      <c r="C114" s="19">
        <v>152.52000000000001</v>
      </c>
      <c r="D114" s="19">
        <v>127</v>
      </c>
      <c r="E114" s="19">
        <v>81</v>
      </c>
      <c r="F114" s="38"/>
    </row>
    <row r="115" spans="1:6" x14ac:dyDescent="0.25">
      <c r="A115" s="54">
        <v>44896</v>
      </c>
      <c r="B115" s="19">
        <v>138.75</v>
      </c>
      <c r="C115" s="19">
        <v>158</v>
      </c>
      <c r="D115" s="19">
        <v>127</v>
      </c>
      <c r="E115" s="19">
        <v>81</v>
      </c>
      <c r="F115" s="38"/>
    </row>
    <row r="116" spans="1:6" x14ac:dyDescent="0.25">
      <c r="A116" s="54">
        <v>44897</v>
      </c>
      <c r="B116" s="19">
        <v>137</v>
      </c>
      <c r="C116" s="19">
        <v>153</v>
      </c>
      <c r="D116" s="19">
        <v>127</v>
      </c>
      <c r="E116" s="19">
        <v>79</v>
      </c>
      <c r="F116" s="38"/>
    </row>
    <row r="117" spans="1:6" x14ac:dyDescent="0.25">
      <c r="A117" s="54">
        <v>44900</v>
      </c>
      <c r="B117" s="19">
        <v>135</v>
      </c>
      <c r="C117" s="19">
        <v>158</v>
      </c>
      <c r="D117" s="19">
        <v>124.5</v>
      </c>
      <c r="E117" s="19">
        <v>78</v>
      </c>
      <c r="F117" s="38"/>
    </row>
    <row r="118" spans="1:6" x14ac:dyDescent="0.25">
      <c r="A118" s="54">
        <v>44901</v>
      </c>
      <c r="B118" s="19">
        <v>132</v>
      </c>
      <c r="C118" s="19">
        <v>152</v>
      </c>
      <c r="D118" s="19">
        <v>124.5</v>
      </c>
      <c r="E118" s="19">
        <v>77</v>
      </c>
      <c r="F118" s="38"/>
    </row>
    <row r="119" spans="1:6" x14ac:dyDescent="0.25">
      <c r="A119" s="54">
        <v>44902</v>
      </c>
      <c r="B119" s="19">
        <v>129.5</v>
      </c>
      <c r="C119" s="19">
        <v>147</v>
      </c>
      <c r="D119" s="19">
        <v>124.5</v>
      </c>
      <c r="E119" s="19">
        <v>75</v>
      </c>
      <c r="F119" s="38"/>
    </row>
    <row r="120" spans="1:6" x14ac:dyDescent="0.25">
      <c r="A120" s="54">
        <v>44903</v>
      </c>
      <c r="B120" s="19">
        <v>128</v>
      </c>
      <c r="C120" s="19">
        <v>142</v>
      </c>
      <c r="D120" s="19">
        <v>124.5</v>
      </c>
      <c r="E120" s="19">
        <v>74.5</v>
      </c>
      <c r="F120" s="38"/>
    </row>
    <row r="121" spans="1:6" x14ac:dyDescent="0.25">
      <c r="A121" s="54">
        <v>44904</v>
      </c>
      <c r="B121" s="19">
        <v>126</v>
      </c>
      <c r="C121" s="19">
        <v>136</v>
      </c>
      <c r="D121" s="19">
        <v>100</v>
      </c>
      <c r="E121" s="19">
        <v>74</v>
      </c>
      <c r="F121" s="38"/>
    </row>
    <row r="122" spans="1:6" x14ac:dyDescent="0.25">
      <c r="A122" s="54">
        <v>44907</v>
      </c>
      <c r="B122" s="19">
        <v>123.5</v>
      </c>
      <c r="C122" s="19">
        <v>133.25</v>
      </c>
      <c r="D122" s="19">
        <v>90</v>
      </c>
      <c r="E122" s="19">
        <v>72.5</v>
      </c>
      <c r="F122" s="38"/>
    </row>
    <row r="123" spans="1:6" x14ac:dyDescent="0.25">
      <c r="A123" s="54">
        <v>44908</v>
      </c>
      <c r="B123" s="19">
        <v>122.5</v>
      </c>
      <c r="C123" s="19">
        <v>132</v>
      </c>
      <c r="D123" s="19">
        <v>85</v>
      </c>
      <c r="E123" s="19">
        <v>72.5</v>
      </c>
      <c r="F123" s="38"/>
    </row>
    <row r="124" spans="1:6" x14ac:dyDescent="0.25">
      <c r="A124" s="54">
        <v>44909</v>
      </c>
      <c r="B124" s="19">
        <v>120.56</v>
      </c>
      <c r="C124" s="19">
        <v>129</v>
      </c>
      <c r="D124" s="19">
        <v>75</v>
      </c>
      <c r="E124" s="19">
        <v>69.69</v>
      </c>
      <c r="F124" s="38"/>
    </row>
    <row r="125" spans="1:6" x14ac:dyDescent="0.25">
      <c r="A125" s="54">
        <v>44910</v>
      </c>
      <c r="B125" s="19">
        <v>120.56</v>
      </c>
      <c r="C125" s="19">
        <v>129</v>
      </c>
      <c r="D125" s="19">
        <v>70</v>
      </c>
      <c r="E125" s="19">
        <v>69.69</v>
      </c>
      <c r="F125" s="38"/>
    </row>
    <row r="126" spans="1:6" x14ac:dyDescent="0.25">
      <c r="A126" s="54">
        <v>44911</v>
      </c>
      <c r="B126" s="19">
        <v>120</v>
      </c>
      <c r="C126" s="19">
        <v>128</v>
      </c>
      <c r="D126" s="19">
        <v>70</v>
      </c>
      <c r="E126" s="19">
        <v>68.25</v>
      </c>
      <c r="F126" s="38"/>
    </row>
    <row r="127" spans="1:6" x14ac:dyDescent="0.25">
      <c r="A127" s="54">
        <v>44914</v>
      </c>
      <c r="B127" s="19">
        <v>117.25</v>
      </c>
      <c r="C127" s="19">
        <v>125</v>
      </c>
      <c r="D127" s="19">
        <v>70</v>
      </c>
      <c r="E127" s="19">
        <v>66</v>
      </c>
      <c r="F127" s="38"/>
    </row>
    <row r="128" spans="1:6" x14ac:dyDescent="0.25">
      <c r="A128" s="54">
        <v>44915</v>
      </c>
      <c r="B128" s="19">
        <v>116.75</v>
      </c>
      <c r="C128" s="19">
        <v>124</v>
      </c>
      <c r="D128" s="19">
        <v>66</v>
      </c>
      <c r="E128" s="19">
        <v>66</v>
      </c>
      <c r="F128" s="38"/>
    </row>
    <row r="129" spans="1:6" x14ac:dyDescent="0.25">
      <c r="A129" s="54">
        <v>44916</v>
      </c>
      <c r="B129" s="19">
        <v>116.75</v>
      </c>
      <c r="C129" s="19">
        <v>124.5</v>
      </c>
      <c r="D129" s="19">
        <v>66</v>
      </c>
      <c r="E129" s="19">
        <v>66.010000000000005</v>
      </c>
      <c r="F129" s="38"/>
    </row>
    <row r="130" spans="1:6" x14ac:dyDescent="0.25">
      <c r="A130" s="54">
        <v>44917</v>
      </c>
      <c r="B130" s="19">
        <v>116.75</v>
      </c>
      <c r="C130" s="19">
        <v>124</v>
      </c>
      <c r="D130" s="19">
        <v>66</v>
      </c>
      <c r="E130" s="19">
        <v>66.02</v>
      </c>
      <c r="F130" s="38"/>
    </row>
    <row r="131" spans="1:6" x14ac:dyDescent="0.25">
      <c r="A131" s="54">
        <v>44918</v>
      </c>
      <c r="B131" s="19">
        <v>116.75</v>
      </c>
      <c r="C131" s="19">
        <v>123.5</v>
      </c>
      <c r="D131" s="19">
        <v>66</v>
      </c>
      <c r="E131" s="19">
        <v>66.2</v>
      </c>
      <c r="F131" s="38"/>
    </row>
    <row r="132" spans="1:6" x14ac:dyDescent="0.25">
      <c r="A132" s="54">
        <v>44923</v>
      </c>
      <c r="B132" s="19">
        <v>116.5</v>
      </c>
      <c r="C132" s="19">
        <v>121.75</v>
      </c>
      <c r="D132" s="19">
        <v>66</v>
      </c>
      <c r="E132" s="19">
        <v>64.489999999999995</v>
      </c>
      <c r="F132" s="38"/>
    </row>
    <row r="133" spans="1:6" x14ac:dyDescent="0.25">
      <c r="A133" s="54">
        <v>44924</v>
      </c>
      <c r="B133" s="19">
        <v>116.5</v>
      </c>
      <c r="C133" s="19">
        <v>121.75</v>
      </c>
      <c r="D133" s="19">
        <v>66</v>
      </c>
      <c r="E133" s="19">
        <v>63.5</v>
      </c>
      <c r="F133" s="38"/>
    </row>
    <row r="134" spans="1:6" x14ac:dyDescent="0.25">
      <c r="A134" s="54">
        <v>44925</v>
      </c>
      <c r="B134" s="19">
        <v>116.1</v>
      </c>
      <c r="C134" s="19">
        <v>120.51</v>
      </c>
      <c r="D134" s="19">
        <v>66</v>
      </c>
      <c r="E134" s="19">
        <v>63.45</v>
      </c>
      <c r="F134" s="38"/>
    </row>
    <row r="135" spans="1:6" x14ac:dyDescent="0.25">
      <c r="A135" s="38"/>
      <c r="B135" s="38"/>
      <c r="C135" s="38"/>
      <c r="D135" s="38"/>
      <c r="E135" s="38"/>
      <c r="F135" s="38"/>
    </row>
    <row r="136" spans="1:6" x14ac:dyDescent="0.25">
      <c r="A136" s="38"/>
      <c r="B136" s="38"/>
      <c r="C136" s="38"/>
      <c r="D136" s="38"/>
      <c r="E136" s="38"/>
      <c r="F136" s="38"/>
    </row>
    <row r="137" spans="1:6" x14ac:dyDescent="0.25">
      <c r="A137" s="38"/>
      <c r="B137" s="38"/>
      <c r="C137" s="38"/>
      <c r="D137" s="38"/>
      <c r="E137" s="38"/>
      <c r="F137" s="38"/>
    </row>
    <row r="138" spans="1:6" x14ac:dyDescent="0.25">
      <c r="A138" s="38"/>
      <c r="B138" s="38"/>
      <c r="C138" s="38"/>
      <c r="D138" s="38"/>
      <c r="E138" s="38"/>
      <c r="F138" s="38"/>
    </row>
    <row r="139" spans="1:6" x14ac:dyDescent="0.25">
      <c r="A139" s="38"/>
      <c r="B139" s="38"/>
      <c r="C139" s="38"/>
      <c r="D139" s="38"/>
      <c r="E139" s="38"/>
      <c r="F139" s="38"/>
    </row>
    <row r="140" spans="1:6" x14ac:dyDescent="0.25">
      <c r="A140" s="38"/>
      <c r="B140" s="38"/>
      <c r="C140" s="38"/>
      <c r="D140" s="38"/>
      <c r="E140" s="38"/>
      <c r="F140" s="38"/>
    </row>
    <row r="141" spans="1:6" x14ac:dyDescent="0.25">
      <c r="A141" s="38"/>
      <c r="B141" s="38"/>
      <c r="C141" s="38"/>
      <c r="D141" s="38"/>
      <c r="E141" s="38"/>
      <c r="F141" s="38"/>
    </row>
    <row r="142" spans="1:6" x14ac:dyDescent="0.25">
      <c r="A142" s="38"/>
      <c r="B142" s="38"/>
      <c r="C142" s="38"/>
      <c r="D142" s="38"/>
      <c r="E142" s="38"/>
      <c r="F142" s="38"/>
    </row>
    <row r="143" spans="1:6" x14ac:dyDescent="0.25">
      <c r="A143" s="38"/>
      <c r="B143" s="38"/>
      <c r="C143" s="38"/>
      <c r="D143" s="38"/>
      <c r="E143" s="38"/>
      <c r="F143" s="38"/>
    </row>
    <row r="144" spans="1:6" x14ac:dyDescent="0.25">
      <c r="A144" s="38"/>
      <c r="B144" s="38"/>
      <c r="C144" s="38"/>
      <c r="D144" s="38"/>
      <c r="E144" s="38"/>
      <c r="F144" s="38"/>
    </row>
    <row r="145" spans="1:6" x14ac:dyDescent="0.25">
      <c r="A145" s="38"/>
      <c r="B145" s="38"/>
      <c r="C145" s="38"/>
      <c r="D145" s="38"/>
      <c r="E145" s="38"/>
      <c r="F145" s="38"/>
    </row>
    <row r="146" spans="1:6" x14ac:dyDescent="0.25">
      <c r="A146" s="38"/>
      <c r="B146" s="38"/>
      <c r="C146" s="38"/>
      <c r="D146" s="38"/>
      <c r="E146" s="38"/>
      <c r="F146" s="38"/>
    </row>
    <row r="147" spans="1:6" x14ac:dyDescent="0.25">
      <c r="A147" s="38"/>
      <c r="B147" s="38"/>
      <c r="C147" s="38"/>
      <c r="D147" s="38"/>
      <c r="E147" s="38"/>
      <c r="F147" s="38"/>
    </row>
    <row r="148" spans="1:6" x14ac:dyDescent="0.25">
      <c r="A148" s="38"/>
      <c r="B148" s="38"/>
      <c r="C148" s="38"/>
      <c r="D148" s="38"/>
      <c r="E148" s="38"/>
      <c r="F148" s="38"/>
    </row>
    <row r="149" spans="1:6" x14ac:dyDescent="0.25">
      <c r="A149" s="38"/>
      <c r="B149" s="38"/>
      <c r="C149" s="38"/>
      <c r="D149" s="38"/>
      <c r="E149" s="38"/>
      <c r="F149" s="38"/>
    </row>
    <row r="150" spans="1:6" x14ac:dyDescent="0.25">
      <c r="A150" s="38"/>
      <c r="B150" s="38"/>
      <c r="C150" s="38"/>
      <c r="D150" s="38"/>
      <c r="E150" s="38"/>
      <c r="F150" s="38"/>
    </row>
    <row r="151" spans="1:6" x14ac:dyDescent="0.25">
      <c r="A151" s="38"/>
      <c r="B151" s="38"/>
      <c r="C151" s="38"/>
      <c r="D151" s="38"/>
      <c r="E151" s="38"/>
      <c r="F151" s="38"/>
    </row>
    <row r="152" spans="1:6" x14ac:dyDescent="0.25">
      <c r="A152" s="38"/>
      <c r="B152" s="38"/>
      <c r="C152" s="38"/>
      <c r="D152" s="38"/>
      <c r="E152" s="38"/>
      <c r="F152" s="38"/>
    </row>
    <row r="153" spans="1:6" x14ac:dyDescent="0.25">
      <c r="A153" s="38"/>
      <c r="B153" s="38"/>
      <c r="C153" s="38"/>
      <c r="D153" s="38"/>
      <c r="E153" s="38"/>
      <c r="F153" s="38"/>
    </row>
    <row r="154" spans="1:6" x14ac:dyDescent="0.25">
      <c r="A154" s="38"/>
      <c r="B154" s="38"/>
      <c r="C154" s="38"/>
      <c r="D154" s="38"/>
      <c r="E154" s="38"/>
      <c r="F154" s="38"/>
    </row>
    <row r="155" spans="1:6" x14ac:dyDescent="0.25">
      <c r="A155" s="38"/>
      <c r="B155" s="38"/>
      <c r="C155" s="38"/>
      <c r="D155" s="38"/>
      <c r="E155" s="38"/>
      <c r="F155" s="38"/>
    </row>
    <row r="156" spans="1:6" x14ac:dyDescent="0.25">
      <c r="A156" s="38"/>
      <c r="B156" s="38"/>
      <c r="C156" s="38"/>
      <c r="D156" s="38"/>
      <c r="E156" s="38"/>
      <c r="F156" s="38"/>
    </row>
    <row r="157" spans="1:6" x14ac:dyDescent="0.25">
      <c r="A157" s="38"/>
      <c r="B157" s="38"/>
      <c r="C157" s="38"/>
      <c r="D157" s="38"/>
      <c r="E157" s="38"/>
      <c r="F157" s="38"/>
    </row>
    <row r="158" spans="1:6" x14ac:dyDescent="0.25">
      <c r="A158" s="38"/>
      <c r="B158" s="38"/>
      <c r="C158" s="38"/>
      <c r="D158" s="38"/>
      <c r="E158" s="38"/>
      <c r="F158" s="38"/>
    </row>
    <row r="159" spans="1:6" x14ac:dyDescent="0.25">
      <c r="A159" s="38"/>
      <c r="B159" s="38"/>
      <c r="C159" s="38"/>
      <c r="D159" s="38"/>
      <c r="E159" s="38"/>
      <c r="F159" s="38"/>
    </row>
    <row r="160" spans="1:6" x14ac:dyDescent="0.25">
      <c r="A160" s="38"/>
      <c r="B160" s="38"/>
      <c r="C160" s="38"/>
      <c r="D160" s="38"/>
      <c r="E160" s="38"/>
      <c r="F160" s="38"/>
    </row>
    <row r="161" spans="1:6" x14ac:dyDescent="0.25">
      <c r="A161" s="38"/>
      <c r="B161" s="38"/>
      <c r="C161" s="38"/>
      <c r="D161" s="38"/>
      <c r="E161" s="38"/>
      <c r="F161" s="38"/>
    </row>
    <row r="162" spans="1:6" x14ac:dyDescent="0.25">
      <c r="A162" s="38"/>
      <c r="B162" s="38"/>
      <c r="C162" s="38"/>
      <c r="D162" s="38"/>
      <c r="E162" s="38"/>
      <c r="F162" s="38"/>
    </row>
    <row r="163" spans="1:6" x14ac:dyDescent="0.25">
      <c r="A163" s="38"/>
      <c r="B163" s="38"/>
      <c r="C163" s="38"/>
      <c r="D163" s="38"/>
      <c r="E163" s="38"/>
      <c r="F163" s="38"/>
    </row>
    <row r="164" spans="1:6" x14ac:dyDescent="0.25">
      <c r="A164" s="38"/>
      <c r="B164" s="38"/>
      <c r="C164" s="38"/>
      <c r="D164" s="38"/>
      <c r="E164" s="38"/>
      <c r="F164" s="38"/>
    </row>
    <row r="165" spans="1:6" x14ac:dyDescent="0.25">
      <c r="A165" s="38"/>
      <c r="B165" s="38"/>
      <c r="C165" s="38"/>
      <c r="D165" s="38"/>
      <c r="E165" s="38"/>
      <c r="F165" s="38"/>
    </row>
    <row r="166" spans="1:6" x14ac:dyDescent="0.25">
      <c r="A166" s="38"/>
      <c r="B166" s="38"/>
      <c r="C166" s="38"/>
      <c r="D166" s="38"/>
      <c r="E166" s="38"/>
      <c r="F166" s="38"/>
    </row>
    <row r="167" spans="1:6" x14ac:dyDescent="0.25">
      <c r="A167" s="38"/>
      <c r="B167" s="38"/>
      <c r="C167" s="38"/>
      <c r="D167" s="38"/>
      <c r="E167" s="38"/>
      <c r="F167" s="38"/>
    </row>
    <row r="168" spans="1:6" x14ac:dyDescent="0.25">
      <c r="A168" s="38"/>
      <c r="B168" s="38"/>
      <c r="C168" s="38"/>
      <c r="D168" s="38"/>
      <c r="E168" s="38"/>
      <c r="F168" s="38"/>
    </row>
    <row r="169" spans="1:6" x14ac:dyDescent="0.25">
      <c r="A169" s="38"/>
      <c r="B169" s="38"/>
      <c r="C169" s="38"/>
      <c r="D169" s="38"/>
      <c r="E169" s="38"/>
      <c r="F169" s="38"/>
    </row>
    <row r="170" spans="1:6" x14ac:dyDescent="0.25">
      <c r="A170" s="38"/>
      <c r="B170" s="38"/>
      <c r="C170" s="38"/>
      <c r="D170" s="38"/>
      <c r="E170" s="38"/>
      <c r="F170" s="38"/>
    </row>
    <row r="171" spans="1:6" x14ac:dyDescent="0.25">
      <c r="A171" s="38"/>
      <c r="B171" s="38"/>
      <c r="C171" s="38"/>
      <c r="D171" s="38"/>
      <c r="E171" s="38"/>
      <c r="F171" s="38"/>
    </row>
    <row r="172" spans="1:6" x14ac:dyDescent="0.25">
      <c r="A172" s="38"/>
      <c r="B172" s="38"/>
      <c r="C172" s="38"/>
      <c r="D172" s="38"/>
      <c r="E172" s="38"/>
      <c r="F172" s="38"/>
    </row>
    <row r="173" spans="1:6" x14ac:dyDescent="0.25">
      <c r="A173" s="38"/>
      <c r="B173" s="38"/>
      <c r="C173" s="38"/>
      <c r="D173" s="38"/>
      <c r="E173" s="38"/>
      <c r="F173" s="38"/>
    </row>
    <row r="174" spans="1:6" x14ac:dyDescent="0.25">
      <c r="A174" s="38"/>
      <c r="B174" s="38"/>
      <c r="C174" s="38"/>
      <c r="D174" s="38"/>
      <c r="E174" s="38"/>
      <c r="F174" s="38"/>
    </row>
    <row r="175" spans="1:6" x14ac:dyDescent="0.25">
      <c r="A175" s="38"/>
      <c r="B175" s="38"/>
      <c r="C175" s="38"/>
      <c r="D175" s="38"/>
      <c r="E175" s="38"/>
      <c r="F175" s="38"/>
    </row>
    <row r="176" spans="1:6" x14ac:dyDescent="0.25">
      <c r="A176" s="38"/>
      <c r="B176" s="38"/>
      <c r="C176" s="38"/>
      <c r="D176" s="38"/>
      <c r="E176" s="38"/>
      <c r="F176" s="38"/>
    </row>
    <row r="177" spans="1:6" x14ac:dyDescent="0.25">
      <c r="A177" s="38"/>
      <c r="B177" s="38"/>
      <c r="C177" s="38"/>
      <c r="D177" s="38"/>
      <c r="E177" s="38"/>
      <c r="F177" s="38"/>
    </row>
    <row r="178" spans="1:6" x14ac:dyDescent="0.25">
      <c r="A178" s="38"/>
      <c r="B178" s="38"/>
      <c r="C178" s="38"/>
      <c r="D178" s="38"/>
      <c r="E178" s="38"/>
      <c r="F178" s="38"/>
    </row>
    <row r="179" spans="1:6" x14ac:dyDescent="0.25">
      <c r="A179" s="38"/>
      <c r="B179" s="38"/>
      <c r="C179" s="38"/>
      <c r="D179" s="38"/>
      <c r="E179" s="38"/>
      <c r="F179" s="38"/>
    </row>
    <row r="180" spans="1:6" x14ac:dyDescent="0.25">
      <c r="A180" s="38"/>
      <c r="B180" s="38"/>
      <c r="C180" s="38"/>
      <c r="D180" s="38"/>
      <c r="E180" s="38"/>
      <c r="F180" s="38"/>
    </row>
    <row r="181" spans="1:6" x14ac:dyDescent="0.25">
      <c r="A181" s="38"/>
      <c r="B181" s="38"/>
      <c r="C181" s="38"/>
      <c r="D181" s="38"/>
      <c r="E181" s="38"/>
      <c r="F181" s="38"/>
    </row>
    <row r="182" spans="1:6" x14ac:dyDescent="0.25">
      <c r="A182" s="38"/>
      <c r="B182" s="38"/>
      <c r="C182" s="38"/>
      <c r="D182" s="38"/>
      <c r="E182" s="38"/>
      <c r="F182" s="38"/>
    </row>
    <row r="183" spans="1:6" x14ac:dyDescent="0.25">
      <c r="A183" s="38"/>
      <c r="B183" s="38"/>
      <c r="C183" s="38"/>
      <c r="D183" s="38"/>
      <c r="E183" s="38"/>
      <c r="F183" s="38"/>
    </row>
    <row r="184" spans="1:6" x14ac:dyDescent="0.25">
      <c r="A184" s="38"/>
      <c r="B184" s="38"/>
      <c r="C184" s="38"/>
      <c r="D184" s="38"/>
      <c r="E184" s="38"/>
      <c r="F184" s="38"/>
    </row>
    <row r="185" spans="1:6" x14ac:dyDescent="0.25">
      <c r="A185" s="38"/>
      <c r="B185" s="38"/>
      <c r="C185" s="38"/>
      <c r="D185" s="38"/>
      <c r="E185" s="38"/>
      <c r="F185" s="38"/>
    </row>
    <row r="186" spans="1:6" x14ac:dyDescent="0.25">
      <c r="A186" s="38"/>
      <c r="B186" s="38"/>
      <c r="C186" s="38"/>
      <c r="D186" s="38"/>
      <c r="E186" s="38"/>
      <c r="F186" s="38"/>
    </row>
    <row r="187" spans="1:6" x14ac:dyDescent="0.25">
      <c r="A187" s="38"/>
      <c r="B187" s="38"/>
      <c r="C187" s="38"/>
      <c r="D187" s="38"/>
      <c r="E187" s="38"/>
      <c r="F187" s="38"/>
    </row>
    <row r="188" spans="1:6" x14ac:dyDescent="0.25">
      <c r="A188" s="38"/>
      <c r="B188" s="38"/>
      <c r="C188" s="38"/>
      <c r="D188" s="38"/>
      <c r="E188" s="38"/>
      <c r="F188" s="38"/>
    </row>
    <row r="189" spans="1:6" x14ac:dyDescent="0.25">
      <c r="A189" s="38"/>
      <c r="B189" s="38"/>
      <c r="C189" s="38"/>
      <c r="D189" s="38"/>
      <c r="E189" s="38"/>
      <c r="F189" s="38"/>
    </row>
    <row r="190" spans="1:6" x14ac:dyDescent="0.25">
      <c r="A190" s="38"/>
      <c r="B190" s="38"/>
      <c r="C190" s="38"/>
      <c r="D190" s="38"/>
      <c r="E190" s="38"/>
      <c r="F190" s="38"/>
    </row>
    <row r="191" spans="1:6" x14ac:dyDescent="0.25">
      <c r="A191" s="38"/>
      <c r="B191" s="38"/>
      <c r="C191" s="38"/>
      <c r="D191" s="38"/>
      <c r="E191" s="38"/>
      <c r="F191" s="38"/>
    </row>
    <row r="192" spans="1:6" x14ac:dyDescent="0.25">
      <c r="A192" s="38"/>
      <c r="B192" s="38"/>
      <c r="C192" s="38"/>
      <c r="D192" s="38"/>
      <c r="E192" s="38"/>
      <c r="F192" s="38"/>
    </row>
    <row r="193" spans="1:6" x14ac:dyDescent="0.25">
      <c r="A193" s="38"/>
      <c r="B193" s="38"/>
      <c r="C193" s="38"/>
      <c r="D193" s="38"/>
      <c r="E193" s="38"/>
      <c r="F193" s="38"/>
    </row>
    <row r="194" spans="1:6" x14ac:dyDescent="0.25">
      <c r="A194" s="38"/>
      <c r="B194" s="38"/>
      <c r="C194" s="38"/>
      <c r="D194" s="38"/>
      <c r="E194" s="38"/>
      <c r="F194" s="38"/>
    </row>
    <row r="195" spans="1:6" x14ac:dyDescent="0.25">
      <c r="A195" s="38"/>
      <c r="B195" s="38"/>
      <c r="C195" s="38"/>
      <c r="D195" s="38"/>
      <c r="E195" s="38"/>
      <c r="F195" s="38"/>
    </row>
    <row r="196" spans="1:6" x14ac:dyDescent="0.25">
      <c r="A196" s="38"/>
      <c r="B196" s="38"/>
      <c r="C196" s="38"/>
      <c r="D196" s="38"/>
      <c r="E196" s="38"/>
      <c r="F196" s="38"/>
    </row>
    <row r="197" spans="1:6" x14ac:dyDescent="0.25">
      <c r="A197" s="38"/>
      <c r="B197" s="38"/>
      <c r="C197" s="38"/>
      <c r="D197" s="38"/>
      <c r="E197" s="38"/>
      <c r="F197" s="38"/>
    </row>
    <row r="198" spans="1:6" x14ac:dyDescent="0.25">
      <c r="A198" s="38"/>
      <c r="B198" s="38"/>
      <c r="C198" s="38"/>
      <c r="D198" s="38"/>
      <c r="E198" s="38"/>
      <c r="F198" s="38"/>
    </row>
    <row r="199" spans="1:6" x14ac:dyDescent="0.25">
      <c r="A199" s="38"/>
      <c r="B199" s="38"/>
      <c r="C199" s="38"/>
      <c r="D199" s="38"/>
      <c r="E199" s="38"/>
      <c r="F199" s="38"/>
    </row>
    <row r="200" spans="1:6" x14ac:dyDescent="0.25">
      <c r="A200" s="38"/>
      <c r="B200" s="38"/>
      <c r="C200" s="38"/>
      <c r="D200" s="38"/>
      <c r="E200" s="38"/>
      <c r="F200" s="38"/>
    </row>
    <row r="201" spans="1:6" x14ac:dyDescent="0.25">
      <c r="A201" s="38"/>
      <c r="B201" s="38"/>
      <c r="C201" s="38"/>
      <c r="D201" s="38"/>
      <c r="E201" s="38"/>
      <c r="F201" s="38"/>
    </row>
    <row r="202" spans="1:6" x14ac:dyDescent="0.25">
      <c r="A202" s="38"/>
      <c r="B202" s="38"/>
      <c r="C202" s="38"/>
      <c r="D202" s="38"/>
      <c r="E202" s="38"/>
      <c r="F202" s="38"/>
    </row>
    <row r="203" spans="1:6" x14ac:dyDescent="0.25">
      <c r="A203" s="38"/>
      <c r="B203" s="38"/>
      <c r="C203" s="38"/>
      <c r="D203" s="38"/>
      <c r="E203" s="38"/>
      <c r="F203" s="38"/>
    </row>
    <row r="204" spans="1:6" x14ac:dyDescent="0.25">
      <c r="A204" s="38"/>
      <c r="B204" s="38"/>
      <c r="C204" s="38"/>
      <c r="D204" s="38"/>
      <c r="E204" s="38"/>
      <c r="F204" s="38"/>
    </row>
    <row r="205" spans="1:6" x14ac:dyDescent="0.25">
      <c r="A205" s="38"/>
      <c r="B205" s="38"/>
      <c r="C205" s="38"/>
      <c r="D205" s="38"/>
      <c r="E205" s="38"/>
      <c r="F205" s="38"/>
    </row>
    <row r="206" spans="1:6" x14ac:dyDescent="0.25">
      <c r="A206" s="38"/>
      <c r="B206" s="38"/>
      <c r="C206" s="38"/>
      <c r="D206" s="38"/>
      <c r="E206" s="38"/>
      <c r="F206" s="38"/>
    </row>
    <row r="207" spans="1:6" x14ac:dyDescent="0.25">
      <c r="A207" s="38"/>
      <c r="B207" s="38"/>
      <c r="C207" s="38"/>
      <c r="D207" s="38"/>
      <c r="E207" s="38"/>
      <c r="F207" s="38"/>
    </row>
    <row r="208" spans="1:6" x14ac:dyDescent="0.25">
      <c r="A208" s="38"/>
      <c r="B208" s="38"/>
      <c r="C208" s="38"/>
      <c r="D208" s="38"/>
      <c r="E208" s="38"/>
      <c r="F208" s="38"/>
    </row>
    <row r="209" spans="1:6" x14ac:dyDescent="0.25">
      <c r="A209" s="38"/>
      <c r="B209" s="38"/>
      <c r="C209" s="38"/>
      <c r="D209" s="38"/>
      <c r="E209" s="38"/>
      <c r="F209" s="38"/>
    </row>
    <row r="210" spans="1:6" x14ac:dyDescent="0.25">
      <c r="A210" s="38"/>
      <c r="B210" s="38"/>
      <c r="C210" s="38"/>
      <c r="D210" s="38"/>
      <c r="E210" s="38"/>
      <c r="F210" s="38"/>
    </row>
    <row r="211" spans="1:6" x14ac:dyDescent="0.25">
      <c r="A211" s="38"/>
      <c r="B211" s="38"/>
      <c r="C211" s="38"/>
      <c r="D211" s="38"/>
      <c r="E211" s="38"/>
      <c r="F211" s="38"/>
    </row>
    <row r="212" spans="1:6" x14ac:dyDescent="0.25">
      <c r="A212" s="38"/>
      <c r="B212" s="38"/>
      <c r="C212" s="38"/>
      <c r="D212" s="38"/>
      <c r="E212" s="38"/>
      <c r="F212" s="38"/>
    </row>
    <row r="213" spans="1:6" x14ac:dyDescent="0.25">
      <c r="A213" s="38"/>
      <c r="B213" s="38"/>
      <c r="C213" s="38"/>
      <c r="D213" s="38"/>
      <c r="E213" s="38"/>
      <c r="F213" s="38"/>
    </row>
    <row r="214" spans="1:6" x14ac:dyDescent="0.25">
      <c r="A214" s="38"/>
      <c r="B214" s="38"/>
      <c r="C214" s="38"/>
      <c r="D214" s="38"/>
      <c r="E214" s="38"/>
      <c r="F214" s="38"/>
    </row>
    <row r="215" spans="1:6" x14ac:dyDescent="0.25">
      <c r="A215" s="38"/>
      <c r="B215" s="38"/>
      <c r="C215" s="38"/>
      <c r="D215" s="38"/>
      <c r="E215" s="38"/>
      <c r="F215" s="38"/>
    </row>
    <row r="216" spans="1:6" x14ac:dyDescent="0.25">
      <c r="A216" s="38"/>
      <c r="B216" s="38"/>
      <c r="C216" s="38"/>
      <c r="D216" s="38"/>
      <c r="E216" s="38"/>
      <c r="F216" s="38"/>
    </row>
    <row r="217" spans="1:6" x14ac:dyDescent="0.25">
      <c r="A217" s="38"/>
      <c r="B217" s="38"/>
      <c r="C217" s="38"/>
      <c r="D217" s="38"/>
      <c r="E217" s="38"/>
      <c r="F217" s="38"/>
    </row>
    <row r="218" spans="1:6" x14ac:dyDescent="0.25">
      <c r="A218" s="38"/>
      <c r="B218" s="38"/>
      <c r="C218" s="38"/>
      <c r="D218" s="38"/>
      <c r="E218" s="38"/>
      <c r="F218" s="38"/>
    </row>
    <row r="219" spans="1:6" x14ac:dyDescent="0.25">
      <c r="A219" s="38"/>
      <c r="B219" s="38"/>
      <c r="C219" s="38"/>
      <c r="D219" s="38"/>
      <c r="E219" s="38"/>
      <c r="F219" s="38"/>
    </row>
    <row r="220" spans="1:6" x14ac:dyDescent="0.25">
      <c r="A220" s="38"/>
      <c r="B220" s="38"/>
      <c r="C220" s="38"/>
      <c r="D220" s="38"/>
      <c r="E220" s="38"/>
      <c r="F220" s="38"/>
    </row>
    <row r="221" spans="1:6" x14ac:dyDescent="0.25">
      <c r="A221" s="38"/>
      <c r="B221" s="38"/>
      <c r="C221" s="38"/>
      <c r="D221" s="38"/>
      <c r="E221" s="38"/>
      <c r="F221" s="38"/>
    </row>
    <row r="222" spans="1:6" x14ac:dyDescent="0.25">
      <c r="A222" s="38"/>
      <c r="B222" s="38"/>
      <c r="C222" s="38"/>
      <c r="D222" s="38"/>
      <c r="E222" s="38"/>
      <c r="F222" s="38"/>
    </row>
    <row r="223" spans="1:6" x14ac:dyDescent="0.25">
      <c r="A223" s="38"/>
      <c r="B223" s="38"/>
      <c r="C223" s="38"/>
      <c r="D223" s="38"/>
      <c r="E223" s="38"/>
      <c r="F223" s="38"/>
    </row>
    <row r="224" spans="1:6" x14ac:dyDescent="0.25">
      <c r="A224" s="38"/>
      <c r="B224" s="38"/>
      <c r="C224" s="38"/>
      <c r="D224" s="38"/>
      <c r="E224" s="38"/>
      <c r="F224" s="38"/>
    </row>
    <row r="225" spans="1:6" x14ac:dyDescent="0.25">
      <c r="A225" s="38"/>
      <c r="B225" s="38"/>
      <c r="C225" s="38"/>
      <c r="D225" s="38"/>
      <c r="E225" s="38"/>
      <c r="F225" s="38"/>
    </row>
    <row r="226" spans="1:6" x14ac:dyDescent="0.25">
      <c r="A226" s="38"/>
      <c r="B226" s="38"/>
      <c r="C226" s="38"/>
      <c r="D226" s="38"/>
      <c r="E226" s="38"/>
      <c r="F226" s="38"/>
    </row>
    <row r="227" spans="1:6" x14ac:dyDescent="0.25">
      <c r="A227" s="38"/>
      <c r="B227" s="38"/>
      <c r="C227" s="38"/>
      <c r="D227" s="38"/>
      <c r="E227" s="38"/>
      <c r="F227" s="38"/>
    </row>
    <row r="228" spans="1:6" x14ac:dyDescent="0.25">
      <c r="A228" s="38"/>
      <c r="B228" s="38"/>
      <c r="C228" s="38"/>
      <c r="D228" s="38"/>
      <c r="E228" s="38"/>
      <c r="F228" s="38"/>
    </row>
    <row r="229" spans="1:6" x14ac:dyDescent="0.25">
      <c r="A229" s="38"/>
      <c r="B229" s="38"/>
      <c r="C229" s="38"/>
      <c r="D229" s="38"/>
      <c r="E229" s="38"/>
      <c r="F229" s="38"/>
    </row>
    <row r="230" spans="1:6" x14ac:dyDescent="0.25">
      <c r="A230" s="38"/>
      <c r="B230" s="38"/>
      <c r="C230" s="38"/>
      <c r="D230" s="38"/>
      <c r="E230" s="38"/>
      <c r="F230" s="38"/>
    </row>
    <row r="231" spans="1:6" x14ac:dyDescent="0.25">
      <c r="A231" s="38"/>
      <c r="B231" s="38"/>
      <c r="C231" s="38"/>
      <c r="D231" s="38"/>
      <c r="E231" s="38"/>
      <c r="F231" s="38"/>
    </row>
    <row r="232" spans="1:6" x14ac:dyDescent="0.25">
      <c r="A232" s="38"/>
      <c r="B232" s="38"/>
      <c r="C232" s="38"/>
      <c r="D232" s="38"/>
      <c r="E232" s="38"/>
      <c r="F232" s="38"/>
    </row>
    <row r="233" spans="1:6" x14ac:dyDescent="0.25">
      <c r="A233" s="38"/>
      <c r="B233" s="38"/>
      <c r="C233" s="38"/>
      <c r="D233" s="38"/>
      <c r="E233" s="38"/>
      <c r="F233" s="38"/>
    </row>
    <row r="234" spans="1:6" x14ac:dyDescent="0.25">
      <c r="A234" s="38"/>
      <c r="B234" s="38"/>
      <c r="C234" s="38"/>
      <c r="D234" s="38"/>
      <c r="E234" s="38"/>
      <c r="F234" s="38"/>
    </row>
    <row r="235" spans="1:6" x14ac:dyDescent="0.25">
      <c r="A235" s="38"/>
      <c r="B235" s="38"/>
      <c r="C235" s="38"/>
      <c r="D235" s="38"/>
      <c r="E235" s="38"/>
      <c r="F235" s="38"/>
    </row>
    <row r="236" spans="1:6" x14ac:dyDescent="0.25">
      <c r="A236" s="38"/>
      <c r="B236" s="38"/>
      <c r="C236" s="38"/>
      <c r="D236" s="38"/>
      <c r="E236" s="38"/>
      <c r="F236" s="38"/>
    </row>
    <row r="237" spans="1:6" x14ac:dyDescent="0.25">
      <c r="A237" s="38"/>
      <c r="B237" s="38"/>
      <c r="C237" s="38"/>
      <c r="D237" s="38"/>
      <c r="E237" s="38"/>
      <c r="F237" s="38"/>
    </row>
    <row r="238" spans="1:6" x14ac:dyDescent="0.25">
      <c r="A238" s="38"/>
      <c r="B238" s="38"/>
      <c r="C238" s="38"/>
      <c r="D238" s="38"/>
      <c r="E238" s="38"/>
      <c r="F238" s="38"/>
    </row>
    <row r="239" spans="1:6" x14ac:dyDescent="0.25">
      <c r="A239" s="38"/>
      <c r="B239" s="38"/>
      <c r="C239" s="38"/>
      <c r="D239" s="38"/>
      <c r="E239" s="38"/>
      <c r="F239" s="38"/>
    </row>
    <row r="240" spans="1:6" x14ac:dyDescent="0.25">
      <c r="A240" s="38"/>
      <c r="B240" s="38"/>
      <c r="C240" s="38"/>
      <c r="D240" s="38"/>
      <c r="E240" s="38"/>
      <c r="F240" s="38"/>
    </row>
    <row r="241" spans="1:6" x14ac:dyDescent="0.25">
      <c r="A241" s="38"/>
      <c r="B241" s="38"/>
      <c r="C241" s="38"/>
      <c r="D241" s="38"/>
      <c r="E241" s="38"/>
      <c r="F241" s="38"/>
    </row>
    <row r="242" spans="1:6" x14ac:dyDescent="0.25">
      <c r="A242" s="38"/>
      <c r="B242" s="38"/>
      <c r="C242" s="38"/>
      <c r="D242" s="38"/>
      <c r="E242" s="38"/>
      <c r="F242" s="38"/>
    </row>
    <row r="243" spans="1:6" x14ac:dyDescent="0.25">
      <c r="A243" s="38"/>
      <c r="B243" s="38"/>
      <c r="C243" s="38"/>
      <c r="D243" s="38"/>
      <c r="E243" s="38"/>
      <c r="F243" s="38"/>
    </row>
    <row r="244" spans="1:6" x14ac:dyDescent="0.25">
      <c r="A244" s="38"/>
      <c r="B244" s="38"/>
      <c r="C244" s="38"/>
      <c r="D244" s="38"/>
      <c r="E244" s="38"/>
      <c r="F244" s="38"/>
    </row>
    <row r="245" spans="1:6" x14ac:dyDescent="0.25">
      <c r="A245" s="38"/>
      <c r="B245" s="38"/>
      <c r="C245" s="38"/>
      <c r="D245" s="38"/>
      <c r="E245" s="38"/>
      <c r="F245" s="38"/>
    </row>
    <row r="246" spans="1:6" x14ac:dyDescent="0.25">
      <c r="A246" s="38"/>
      <c r="B246" s="38"/>
      <c r="C246" s="38"/>
      <c r="D246" s="38"/>
      <c r="E246" s="38"/>
      <c r="F246" s="38"/>
    </row>
    <row r="247" spans="1:6" x14ac:dyDescent="0.25">
      <c r="A247" s="38"/>
      <c r="B247" s="38"/>
      <c r="C247" s="38"/>
      <c r="D247" s="38"/>
      <c r="E247" s="38"/>
      <c r="F247" s="38"/>
    </row>
    <row r="248" spans="1:6" x14ac:dyDescent="0.25">
      <c r="A248" s="38"/>
      <c r="B248" s="38"/>
      <c r="C248" s="38"/>
      <c r="D248" s="38"/>
      <c r="E248" s="38"/>
      <c r="F248" s="38"/>
    </row>
    <row r="249" spans="1:6" x14ac:dyDescent="0.25">
      <c r="A249" s="38"/>
      <c r="B249" s="38"/>
      <c r="C249" s="38"/>
      <c r="D249" s="38"/>
      <c r="E249" s="38"/>
      <c r="F249" s="38"/>
    </row>
    <row r="250" spans="1:6" x14ac:dyDescent="0.25">
      <c r="A250" s="38"/>
      <c r="B250" s="38"/>
      <c r="C250" s="38"/>
      <c r="D250" s="38"/>
      <c r="E250" s="38"/>
      <c r="F250" s="38"/>
    </row>
    <row r="251" spans="1:6" x14ac:dyDescent="0.25">
      <c r="A251" s="38"/>
      <c r="B251" s="38"/>
      <c r="C251" s="38"/>
      <c r="D251" s="38"/>
      <c r="E251" s="38"/>
      <c r="F251" s="38"/>
    </row>
    <row r="252" spans="1:6" x14ac:dyDescent="0.25">
      <c r="A252" s="38"/>
      <c r="B252" s="38"/>
      <c r="C252" s="38"/>
      <c r="D252" s="38"/>
      <c r="E252" s="38"/>
      <c r="F252" s="38"/>
    </row>
    <row r="253" spans="1:6" x14ac:dyDescent="0.25">
      <c r="A253" s="38"/>
      <c r="B253" s="38"/>
      <c r="C253" s="38"/>
      <c r="D253" s="38"/>
      <c r="E253" s="38"/>
      <c r="F253" s="38"/>
    </row>
    <row r="254" spans="1:6" x14ac:dyDescent="0.25">
      <c r="A254" s="38"/>
      <c r="B254" s="38"/>
      <c r="C254" s="38"/>
      <c r="D254" s="38"/>
      <c r="E254" s="38"/>
      <c r="F254" s="38"/>
    </row>
    <row r="255" spans="1:6" x14ac:dyDescent="0.25">
      <c r="A255" s="38"/>
      <c r="B255" s="38"/>
      <c r="C255" s="38"/>
      <c r="D255" s="38"/>
      <c r="E255" s="38"/>
      <c r="F255" s="38"/>
    </row>
    <row r="256" spans="1:6" x14ac:dyDescent="0.25">
      <c r="A256" s="38"/>
      <c r="B256" s="38"/>
      <c r="C256" s="38"/>
      <c r="D256" s="38"/>
      <c r="E256" s="38"/>
      <c r="F256" s="38"/>
    </row>
    <row r="257" spans="1:6" x14ac:dyDescent="0.25">
      <c r="A257" s="38"/>
      <c r="B257" s="38"/>
      <c r="C257" s="38"/>
      <c r="D257" s="38"/>
      <c r="E257" s="38"/>
      <c r="F257" s="38"/>
    </row>
    <row r="258" spans="1:6" x14ac:dyDescent="0.25">
      <c r="A258" s="38"/>
      <c r="B258" s="38"/>
      <c r="C258" s="38"/>
      <c r="D258" s="38"/>
      <c r="E258" s="38"/>
      <c r="F258" s="38"/>
    </row>
    <row r="259" spans="1:6" x14ac:dyDescent="0.25">
      <c r="A259" s="38"/>
      <c r="B259" s="38"/>
      <c r="C259" s="38"/>
      <c r="D259" s="38"/>
      <c r="E259" s="38"/>
      <c r="F259" s="38"/>
    </row>
    <row r="260" spans="1:6" x14ac:dyDescent="0.25">
      <c r="A260" s="38"/>
      <c r="B260" s="38"/>
      <c r="C260" s="38"/>
      <c r="D260" s="38"/>
      <c r="E260" s="38"/>
      <c r="F260" s="38"/>
    </row>
    <row r="261" spans="1:6" x14ac:dyDescent="0.25">
      <c r="A261" s="38"/>
      <c r="B261" s="38"/>
      <c r="C261" s="38"/>
      <c r="D261" s="38"/>
      <c r="E261" s="38"/>
      <c r="F261" s="38"/>
    </row>
    <row r="262" spans="1:6" x14ac:dyDescent="0.25">
      <c r="A262" s="38"/>
      <c r="B262" s="38"/>
      <c r="C262" s="38"/>
      <c r="D262" s="38"/>
      <c r="E262" s="38"/>
      <c r="F262" s="38"/>
    </row>
    <row r="263" spans="1:6" x14ac:dyDescent="0.25">
      <c r="A263" s="38"/>
      <c r="B263" s="38"/>
      <c r="C263" s="38"/>
      <c r="D263" s="38"/>
      <c r="E263" s="38"/>
      <c r="F263" s="38"/>
    </row>
    <row r="264" spans="1:6" x14ac:dyDescent="0.25">
      <c r="A264" s="38"/>
      <c r="B264" s="38"/>
      <c r="C264" s="38"/>
      <c r="D264" s="38"/>
      <c r="E264" s="38"/>
      <c r="F264" s="38"/>
    </row>
    <row r="265" spans="1:6" x14ac:dyDescent="0.25">
      <c r="A265" s="38"/>
      <c r="B265" s="38"/>
      <c r="C265" s="38"/>
      <c r="D265" s="38"/>
      <c r="E265" s="38"/>
      <c r="F265" s="38"/>
    </row>
    <row r="266" spans="1:6" x14ac:dyDescent="0.25">
      <c r="A266" s="38"/>
      <c r="B266" s="38"/>
      <c r="C266" s="38"/>
      <c r="D266" s="38"/>
      <c r="E266" s="38"/>
      <c r="F266" s="38"/>
    </row>
    <row r="267" spans="1:6" x14ac:dyDescent="0.25">
      <c r="A267" s="38"/>
      <c r="B267" s="38"/>
      <c r="C267" s="38"/>
      <c r="D267" s="38"/>
      <c r="E267" s="38"/>
      <c r="F267" s="38"/>
    </row>
    <row r="268" spans="1:6" x14ac:dyDescent="0.25">
      <c r="A268" s="38"/>
      <c r="B268" s="38"/>
      <c r="C268" s="38"/>
      <c r="D268" s="38"/>
      <c r="E268" s="38"/>
      <c r="F268" s="38"/>
    </row>
    <row r="269" spans="1:6" x14ac:dyDescent="0.25">
      <c r="A269" s="38"/>
      <c r="B269" s="38"/>
      <c r="C269" s="38"/>
      <c r="D269" s="38"/>
      <c r="E269" s="38"/>
      <c r="F269" s="38"/>
    </row>
    <row r="270" spans="1:6" x14ac:dyDescent="0.25">
      <c r="A270" s="38"/>
      <c r="B270" s="38"/>
      <c r="C270" s="38"/>
      <c r="D270" s="38"/>
      <c r="E270" s="38"/>
      <c r="F270" s="38"/>
    </row>
    <row r="271" spans="1:6" x14ac:dyDescent="0.25">
      <c r="A271" s="38"/>
      <c r="B271" s="38"/>
      <c r="C271" s="38"/>
      <c r="D271" s="38"/>
      <c r="E271" s="38"/>
      <c r="F271" s="38"/>
    </row>
    <row r="272" spans="1:6" x14ac:dyDescent="0.25">
      <c r="A272" s="38"/>
      <c r="B272" s="38"/>
      <c r="C272" s="38"/>
      <c r="D272" s="38"/>
      <c r="E272" s="38"/>
      <c r="F272" s="38"/>
    </row>
    <row r="273" spans="1:6" x14ac:dyDescent="0.25">
      <c r="A273" s="38"/>
      <c r="B273" s="38"/>
      <c r="C273" s="38"/>
      <c r="D273" s="38"/>
      <c r="E273" s="38"/>
      <c r="F273" s="38"/>
    </row>
    <row r="274" spans="1:6" x14ac:dyDescent="0.25">
      <c r="A274" s="38"/>
      <c r="B274" s="38"/>
      <c r="C274" s="38"/>
      <c r="D274" s="38"/>
      <c r="E274" s="38"/>
      <c r="F274" s="38"/>
    </row>
    <row r="275" spans="1:6" x14ac:dyDescent="0.25">
      <c r="A275" s="38"/>
      <c r="B275" s="38"/>
      <c r="C275" s="38"/>
      <c r="D275" s="38"/>
      <c r="E275" s="38"/>
      <c r="F275" s="38"/>
    </row>
    <row r="276" spans="1:6" x14ac:dyDescent="0.25">
      <c r="A276" s="38"/>
      <c r="B276" s="38"/>
      <c r="C276" s="38"/>
      <c r="D276" s="38"/>
      <c r="E276" s="38"/>
      <c r="F276" s="38"/>
    </row>
    <row r="277" spans="1:6" x14ac:dyDescent="0.25">
      <c r="A277" s="38"/>
      <c r="B277" s="38"/>
      <c r="C277" s="38"/>
      <c r="D277" s="38"/>
      <c r="E277" s="38"/>
      <c r="F277" s="38"/>
    </row>
    <row r="278" spans="1:6" x14ac:dyDescent="0.25">
      <c r="A278" s="38"/>
      <c r="B278" s="38"/>
      <c r="C278" s="38"/>
      <c r="D278" s="38"/>
      <c r="E278" s="38"/>
      <c r="F278" s="38"/>
    </row>
    <row r="279" spans="1:6" x14ac:dyDescent="0.25">
      <c r="A279" s="38"/>
      <c r="B279" s="38"/>
      <c r="C279" s="38"/>
      <c r="D279" s="38"/>
      <c r="E279" s="38"/>
      <c r="F279" s="38"/>
    </row>
    <row r="280" spans="1:6" x14ac:dyDescent="0.25">
      <c r="A280" s="38"/>
      <c r="B280" s="38"/>
      <c r="C280" s="38"/>
      <c r="D280" s="38"/>
      <c r="E280" s="38"/>
      <c r="F280" s="38"/>
    </row>
    <row r="281" spans="1:6" x14ac:dyDescent="0.25">
      <c r="A281" s="38"/>
      <c r="B281" s="38"/>
      <c r="C281" s="38"/>
      <c r="D281" s="38"/>
      <c r="E281" s="38"/>
      <c r="F281" s="38"/>
    </row>
    <row r="282" spans="1:6" x14ac:dyDescent="0.25">
      <c r="A282" s="38"/>
      <c r="B282" s="38"/>
      <c r="C282" s="38"/>
      <c r="D282" s="38"/>
      <c r="E282" s="38"/>
      <c r="F282" s="38"/>
    </row>
    <row r="283" spans="1:6" x14ac:dyDescent="0.25">
      <c r="A283" s="38"/>
      <c r="B283" s="38"/>
      <c r="C283" s="38"/>
      <c r="D283" s="38"/>
      <c r="E283" s="38"/>
      <c r="F283" s="38"/>
    </row>
    <row r="284" spans="1:6" x14ac:dyDescent="0.25">
      <c r="A284" s="38"/>
      <c r="B284" s="38"/>
      <c r="C284" s="38"/>
      <c r="D284" s="38"/>
      <c r="E284" s="38"/>
      <c r="F284" s="38"/>
    </row>
    <row r="285" spans="1:6" x14ac:dyDescent="0.25">
      <c r="A285" s="38"/>
      <c r="B285" s="38"/>
      <c r="C285" s="38"/>
      <c r="D285" s="38"/>
      <c r="E285" s="38"/>
      <c r="F285" s="38"/>
    </row>
    <row r="286" spans="1:6" x14ac:dyDescent="0.25">
      <c r="A286" s="38"/>
      <c r="B286" s="38"/>
      <c r="C286" s="38"/>
      <c r="D286" s="38"/>
      <c r="E286" s="38"/>
      <c r="F286" s="38"/>
    </row>
    <row r="287" spans="1:6" x14ac:dyDescent="0.25">
      <c r="A287" s="38"/>
      <c r="B287" s="38"/>
      <c r="C287" s="38"/>
      <c r="D287" s="38"/>
      <c r="E287" s="38"/>
      <c r="F287" s="38"/>
    </row>
    <row r="288" spans="1:6" x14ac:dyDescent="0.25">
      <c r="A288" s="38"/>
      <c r="B288" s="38"/>
      <c r="C288" s="38"/>
      <c r="D288" s="38"/>
      <c r="E288" s="38"/>
      <c r="F288" s="38"/>
    </row>
    <row r="289" spans="1:6" x14ac:dyDescent="0.25">
      <c r="A289" s="38"/>
      <c r="B289" s="38"/>
      <c r="C289" s="38"/>
      <c r="D289" s="38"/>
      <c r="E289" s="38"/>
      <c r="F289" s="38"/>
    </row>
    <row r="290" spans="1:6" x14ac:dyDescent="0.25">
      <c r="A290" s="38"/>
      <c r="B290" s="38"/>
      <c r="C290" s="38"/>
      <c r="D290" s="38"/>
      <c r="E290" s="38"/>
      <c r="F290" s="38"/>
    </row>
    <row r="291" spans="1:6" x14ac:dyDescent="0.25">
      <c r="A291" s="38"/>
      <c r="B291" s="38"/>
      <c r="C291" s="38"/>
      <c r="D291" s="38"/>
      <c r="E291" s="38"/>
      <c r="F291" s="38"/>
    </row>
    <row r="292" spans="1:6" x14ac:dyDescent="0.25">
      <c r="A292" s="38"/>
      <c r="B292" s="38"/>
      <c r="C292" s="38"/>
      <c r="D292" s="38"/>
      <c r="E292" s="38"/>
      <c r="F292" s="38"/>
    </row>
    <row r="293" spans="1:6" x14ac:dyDescent="0.25">
      <c r="A293" s="38"/>
      <c r="B293" s="38"/>
      <c r="C293" s="38"/>
      <c r="D293" s="38"/>
      <c r="E293" s="38"/>
      <c r="F293" s="38"/>
    </row>
    <row r="294" spans="1:6" x14ac:dyDescent="0.25">
      <c r="A294" s="38"/>
      <c r="B294" s="38"/>
      <c r="C294" s="38"/>
      <c r="D294" s="38"/>
      <c r="E294" s="38"/>
      <c r="F294" s="38"/>
    </row>
    <row r="295" spans="1:6" x14ac:dyDescent="0.25">
      <c r="A295" s="38"/>
      <c r="B295" s="38"/>
      <c r="C295" s="38"/>
      <c r="D295" s="38"/>
      <c r="E295" s="38"/>
      <c r="F295" s="38"/>
    </row>
    <row r="296" spans="1:6" x14ac:dyDescent="0.25">
      <c r="A296" s="38"/>
      <c r="B296" s="38"/>
      <c r="C296" s="38"/>
      <c r="D296" s="38"/>
      <c r="E296" s="38"/>
      <c r="F296" s="38"/>
    </row>
    <row r="297" spans="1:6" x14ac:dyDescent="0.25">
      <c r="A297" s="38"/>
      <c r="B297" s="38"/>
      <c r="C297" s="38"/>
      <c r="D297" s="38"/>
      <c r="E297" s="38"/>
      <c r="F297" s="38"/>
    </row>
    <row r="298" spans="1:6" x14ac:dyDescent="0.25">
      <c r="A298" s="38"/>
      <c r="B298" s="38"/>
      <c r="C298" s="38"/>
      <c r="D298" s="38"/>
      <c r="E298" s="38"/>
      <c r="F298" s="38"/>
    </row>
    <row r="299" spans="1:6" x14ac:dyDescent="0.25">
      <c r="A299" s="38"/>
      <c r="B299" s="38"/>
      <c r="C299" s="38"/>
      <c r="D299" s="38"/>
      <c r="E299" s="38"/>
      <c r="F299" s="38"/>
    </row>
    <row r="300" spans="1:6" x14ac:dyDescent="0.25">
      <c r="A300" s="38"/>
      <c r="B300" s="38"/>
      <c r="C300" s="38"/>
      <c r="D300" s="38"/>
      <c r="E300" s="38"/>
      <c r="F300" s="38"/>
    </row>
    <row r="301" spans="1:6" x14ac:dyDescent="0.25">
      <c r="A301" s="38"/>
      <c r="B301" s="38"/>
      <c r="C301" s="38"/>
      <c r="D301" s="38"/>
      <c r="E301" s="38"/>
      <c r="F301" s="38"/>
    </row>
    <row r="302" spans="1:6" x14ac:dyDescent="0.25">
      <c r="A302" s="38"/>
      <c r="B302" s="38"/>
      <c r="C302" s="38"/>
      <c r="D302" s="38"/>
      <c r="E302" s="38"/>
      <c r="F302" s="38"/>
    </row>
    <row r="303" spans="1:6" x14ac:dyDescent="0.25">
      <c r="A303" s="38"/>
      <c r="B303" s="38"/>
      <c r="C303" s="38"/>
      <c r="D303" s="38"/>
      <c r="E303" s="38"/>
      <c r="F303" s="38"/>
    </row>
    <row r="304" spans="1:6" x14ac:dyDescent="0.25">
      <c r="A304" s="38"/>
      <c r="B304" s="38"/>
      <c r="C304" s="38"/>
      <c r="D304" s="38"/>
      <c r="E304" s="38"/>
      <c r="F304" s="38"/>
    </row>
    <row r="305" spans="1:6" x14ac:dyDescent="0.25">
      <c r="A305" s="38"/>
      <c r="B305" s="38"/>
      <c r="C305" s="38"/>
      <c r="D305" s="38"/>
      <c r="E305" s="38"/>
      <c r="F305" s="38"/>
    </row>
    <row r="306" spans="1:6" x14ac:dyDescent="0.25">
      <c r="A306" s="38"/>
      <c r="B306" s="38"/>
      <c r="C306" s="38"/>
      <c r="D306" s="38"/>
      <c r="E306" s="38"/>
      <c r="F306" s="38"/>
    </row>
    <row r="307" spans="1:6" x14ac:dyDescent="0.25">
      <c r="A307" s="38"/>
      <c r="B307" s="38"/>
      <c r="C307" s="38"/>
      <c r="D307" s="38"/>
      <c r="E307" s="38"/>
      <c r="F307" s="38"/>
    </row>
    <row r="308" spans="1:6" x14ac:dyDescent="0.25">
      <c r="A308" s="38"/>
      <c r="B308" s="38"/>
      <c r="C308" s="38"/>
      <c r="D308" s="38"/>
      <c r="E308" s="38"/>
      <c r="F308" s="38"/>
    </row>
    <row r="309" spans="1:6" x14ac:dyDescent="0.25">
      <c r="A309" s="38"/>
      <c r="B309" s="38"/>
      <c r="C309" s="38"/>
      <c r="D309" s="38"/>
      <c r="E309" s="38"/>
      <c r="F309" s="38"/>
    </row>
    <row r="310" spans="1:6" x14ac:dyDescent="0.25">
      <c r="A310" s="38"/>
      <c r="B310" s="38"/>
      <c r="C310" s="38"/>
      <c r="D310" s="38"/>
      <c r="E310" s="38"/>
      <c r="F310" s="38"/>
    </row>
    <row r="311" spans="1:6" x14ac:dyDescent="0.25">
      <c r="A311" s="38"/>
      <c r="B311" s="38"/>
      <c r="C311" s="38"/>
      <c r="D311" s="38"/>
      <c r="E311" s="38"/>
      <c r="F311" s="38"/>
    </row>
    <row r="312" spans="1:6" x14ac:dyDescent="0.25">
      <c r="A312" s="38"/>
      <c r="B312" s="38"/>
      <c r="C312" s="38"/>
      <c r="D312" s="38"/>
      <c r="E312" s="38"/>
      <c r="F312" s="38"/>
    </row>
    <row r="313" spans="1:6" x14ac:dyDescent="0.25">
      <c r="A313" s="38"/>
      <c r="B313" s="38"/>
      <c r="C313" s="38"/>
      <c r="D313" s="38"/>
      <c r="E313" s="38"/>
      <c r="F313" s="38"/>
    </row>
    <row r="314" spans="1:6" x14ac:dyDescent="0.25">
      <c r="A314" s="38"/>
      <c r="B314" s="38"/>
      <c r="C314" s="38"/>
      <c r="D314" s="38"/>
      <c r="E314" s="38"/>
      <c r="F314" s="38"/>
    </row>
    <row r="315" spans="1:6" x14ac:dyDescent="0.25">
      <c r="A315" s="38"/>
      <c r="B315" s="38"/>
      <c r="C315" s="38"/>
      <c r="D315" s="38"/>
      <c r="E315" s="38"/>
      <c r="F315" s="38"/>
    </row>
    <row r="316" spans="1:6" x14ac:dyDescent="0.25">
      <c r="A316" s="38"/>
      <c r="B316" s="38"/>
      <c r="C316" s="38"/>
      <c r="D316" s="38"/>
      <c r="E316" s="38"/>
      <c r="F316" s="38"/>
    </row>
    <row r="317" spans="1:6" x14ac:dyDescent="0.25">
      <c r="A317" s="38"/>
      <c r="B317" s="38"/>
      <c r="C317" s="38"/>
      <c r="D317" s="38"/>
      <c r="E317" s="38"/>
      <c r="F317" s="38"/>
    </row>
    <row r="318" spans="1:6" x14ac:dyDescent="0.25">
      <c r="A318" s="38"/>
      <c r="B318" s="38"/>
      <c r="C318" s="38"/>
      <c r="D318" s="38"/>
      <c r="E318" s="38"/>
      <c r="F318" s="38"/>
    </row>
    <row r="319" spans="1:6" x14ac:dyDescent="0.25">
      <c r="A319" s="38"/>
      <c r="B319" s="38"/>
      <c r="C319" s="38"/>
      <c r="D319" s="38"/>
      <c r="E319" s="38"/>
      <c r="F319" s="38"/>
    </row>
    <row r="320" spans="1:6" x14ac:dyDescent="0.25">
      <c r="A320" s="38"/>
      <c r="B320" s="38"/>
      <c r="C320" s="38"/>
      <c r="D320" s="38"/>
      <c r="E320" s="38"/>
      <c r="F320" s="38"/>
    </row>
    <row r="321" spans="1:6" x14ac:dyDescent="0.25">
      <c r="A321" s="38"/>
      <c r="B321" s="38"/>
      <c r="C321" s="38"/>
      <c r="D321" s="38"/>
      <c r="E321" s="38"/>
      <c r="F321" s="38"/>
    </row>
    <row r="322" spans="1:6" x14ac:dyDescent="0.25">
      <c r="A322" s="38"/>
      <c r="B322" s="38"/>
      <c r="C322" s="38"/>
      <c r="D322" s="38"/>
      <c r="E322" s="38"/>
      <c r="F322" s="38"/>
    </row>
    <row r="323" spans="1:6" x14ac:dyDescent="0.25">
      <c r="A323" s="38"/>
      <c r="B323" s="38"/>
      <c r="C323" s="38"/>
      <c r="D323" s="38"/>
      <c r="E323" s="38"/>
      <c r="F323" s="38"/>
    </row>
    <row r="324" spans="1:6" x14ac:dyDescent="0.25">
      <c r="A324" s="38"/>
      <c r="B324" s="38"/>
      <c r="C324" s="38"/>
      <c r="D324" s="38"/>
      <c r="E324" s="38"/>
      <c r="F324" s="38"/>
    </row>
    <row r="325" spans="1:6" x14ac:dyDescent="0.25">
      <c r="A325" s="38"/>
      <c r="B325" s="38"/>
      <c r="C325" s="38"/>
      <c r="D325" s="38"/>
      <c r="E325" s="38"/>
      <c r="F325" s="38"/>
    </row>
    <row r="326" spans="1:6" x14ac:dyDescent="0.25">
      <c r="A326" s="38"/>
      <c r="B326" s="38"/>
      <c r="C326" s="38"/>
      <c r="D326" s="38"/>
      <c r="E326" s="38"/>
      <c r="F326" s="38"/>
    </row>
    <row r="327" spans="1:6" x14ac:dyDescent="0.25">
      <c r="A327" s="38"/>
      <c r="B327" s="38"/>
      <c r="C327" s="38"/>
      <c r="D327" s="38"/>
      <c r="E327" s="38"/>
      <c r="F327" s="38"/>
    </row>
    <row r="328" spans="1:6" x14ac:dyDescent="0.25">
      <c r="A328" s="38"/>
      <c r="B328" s="38"/>
      <c r="C328" s="38"/>
      <c r="D328" s="38"/>
      <c r="E328" s="38"/>
      <c r="F328" s="38"/>
    </row>
    <row r="329" spans="1:6" x14ac:dyDescent="0.25">
      <c r="A329" s="38"/>
      <c r="B329" s="38"/>
      <c r="C329" s="38"/>
      <c r="D329" s="38"/>
      <c r="E329" s="38"/>
      <c r="F329" s="38"/>
    </row>
    <row r="330" spans="1:6" x14ac:dyDescent="0.25">
      <c r="A330" s="38"/>
      <c r="B330" s="38"/>
      <c r="C330" s="38"/>
      <c r="D330" s="38"/>
      <c r="E330" s="38"/>
      <c r="F330" s="38"/>
    </row>
    <row r="331" spans="1:6" x14ac:dyDescent="0.25">
      <c r="A331" s="38"/>
      <c r="B331" s="38"/>
      <c r="C331" s="38"/>
      <c r="D331" s="38"/>
      <c r="E331" s="38"/>
      <c r="F331" s="38"/>
    </row>
    <row r="332" spans="1:6" x14ac:dyDescent="0.25">
      <c r="A332" s="38"/>
      <c r="B332" s="38"/>
      <c r="C332" s="38"/>
      <c r="D332" s="38"/>
      <c r="E332" s="38"/>
      <c r="F332" s="38"/>
    </row>
    <row r="333" spans="1:6" x14ac:dyDescent="0.25">
      <c r="A333" s="38"/>
      <c r="B333" s="38"/>
      <c r="C333" s="38"/>
      <c r="D333" s="38"/>
      <c r="E333" s="38"/>
      <c r="F333" s="38"/>
    </row>
    <row r="334" spans="1:6" x14ac:dyDescent="0.25">
      <c r="A334" s="38"/>
      <c r="B334" s="38"/>
      <c r="C334" s="38"/>
      <c r="D334" s="38"/>
      <c r="E334" s="38"/>
      <c r="F334" s="38"/>
    </row>
    <row r="335" spans="1:6" x14ac:dyDescent="0.25">
      <c r="A335" s="38"/>
      <c r="B335" s="38"/>
      <c r="C335" s="38"/>
      <c r="D335" s="38"/>
      <c r="E335" s="38"/>
      <c r="F335" s="38"/>
    </row>
    <row r="336" spans="1:6" x14ac:dyDescent="0.25">
      <c r="A336" s="38"/>
      <c r="B336" s="38"/>
      <c r="C336" s="38"/>
      <c r="D336" s="38"/>
      <c r="E336" s="38"/>
      <c r="F336" s="38"/>
    </row>
    <row r="337" spans="1:6" x14ac:dyDescent="0.25">
      <c r="A337" s="38"/>
      <c r="B337" s="38"/>
      <c r="C337" s="38"/>
      <c r="D337" s="38"/>
      <c r="E337" s="38"/>
      <c r="F337" s="38"/>
    </row>
    <row r="338" spans="1:6" x14ac:dyDescent="0.25">
      <c r="A338" s="38"/>
      <c r="B338" s="38"/>
      <c r="C338" s="38"/>
      <c r="D338" s="38"/>
      <c r="E338" s="38"/>
      <c r="F338" s="38"/>
    </row>
    <row r="339" spans="1:6" x14ac:dyDescent="0.25">
      <c r="A339" s="38"/>
      <c r="B339" s="38"/>
      <c r="C339" s="38"/>
      <c r="D339" s="38"/>
      <c r="E339" s="38"/>
      <c r="F339" s="38"/>
    </row>
    <row r="340" spans="1:6" x14ac:dyDescent="0.25">
      <c r="A340" s="38"/>
      <c r="B340" s="38"/>
      <c r="C340" s="38"/>
      <c r="D340" s="38"/>
      <c r="E340" s="38"/>
      <c r="F340" s="38"/>
    </row>
    <row r="341" spans="1:6" x14ac:dyDescent="0.25">
      <c r="A341" s="38"/>
      <c r="B341" s="38"/>
      <c r="C341" s="38"/>
      <c r="D341" s="38"/>
      <c r="E341" s="38"/>
      <c r="F341" s="38"/>
    </row>
    <row r="342" spans="1:6" x14ac:dyDescent="0.25">
      <c r="A342" s="38"/>
      <c r="B342" s="38"/>
      <c r="C342" s="38"/>
      <c r="D342" s="38"/>
      <c r="E342" s="38"/>
      <c r="F342" s="38"/>
    </row>
    <row r="343" spans="1:6" x14ac:dyDescent="0.25">
      <c r="A343" s="38"/>
      <c r="B343" s="38"/>
      <c r="C343" s="38"/>
      <c r="D343" s="38"/>
      <c r="E343" s="38"/>
      <c r="F343" s="38"/>
    </row>
    <row r="344" spans="1:6" x14ac:dyDescent="0.25">
      <c r="A344" s="38"/>
      <c r="B344" s="38"/>
      <c r="C344" s="38"/>
      <c r="D344" s="38"/>
      <c r="E344" s="38"/>
      <c r="F344" s="38"/>
    </row>
    <row r="345" spans="1:6" x14ac:dyDescent="0.25">
      <c r="A345" s="38"/>
      <c r="B345" s="38"/>
      <c r="C345" s="38"/>
      <c r="D345" s="38"/>
      <c r="E345" s="38"/>
      <c r="F345" s="38"/>
    </row>
    <row r="346" spans="1:6" x14ac:dyDescent="0.25">
      <c r="A346" s="38"/>
      <c r="B346" s="38"/>
      <c r="C346" s="38"/>
      <c r="D346" s="38"/>
      <c r="E346" s="38"/>
      <c r="F346" s="38"/>
    </row>
    <row r="347" spans="1:6" x14ac:dyDescent="0.25">
      <c r="A347" s="38"/>
      <c r="B347" s="38"/>
      <c r="C347" s="38"/>
      <c r="D347" s="38"/>
      <c r="E347" s="38"/>
      <c r="F347" s="38"/>
    </row>
    <row r="348" spans="1:6" x14ac:dyDescent="0.25">
      <c r="A348" s="38"/>
      <c r="B348" s="38"/>
      <c r="C348" s="38"/>
      <c r="D348" s="38"/>
      <c r="E348" s="38"/>
      <c r="F348" s="38"/>
    </row>
    <row r="349" spans="1:6" x14ac:dyDescent="0.25">
      <c r="A349" s="38"/>
      <c r="B349" s="38"/>
      <c r="C349" s="38"/>
      <c r="D349" s="38"/>
      <c r="E349" s="38"/>
      <c r="F349" s="38"/>
    </row>
    <row r="350" spans="1:6" x14ac:dyDescent="0.25">
      <c r="A350" s="38"/>
      <c r="B350" s="38"/>
      <c r="C350" s="38"/>
      <c r="D350" s="38"/>
      <c r="E350" s="38"/>
      <c r="F350" s="38"/>
    </row>
    <row r="351" spans="1:6" x14ac:dyDescent="0.25">
      <c r="A351" s="38"/>
      <c r="B351" s="38"/>
      <c r="C351" s="38"/>
      <c r="D351" s="38"/>
      <c r="E351" s="38"/>
      <c r="F351" s="38"/>
    </row>
    <row r="352" spans="1:6" x14ac:dyDescent="0.25">
      <c r="A352" s="38"/>
      <c r="B352" s="38"/>
      <c r="C352" s="38"/>
      <c r="D352" s="38"/>
      <c r="E352" s="38"/>
      <c r="F352" s="38"/>
    </row>
    <row r="353" spans="1:6" x14ac:dyDescent="0.25">
      <c r="A353" s="38"/>
      <c r="B353" s="38"/>
      <c r="C353" s="38"/>
      <c r="D353" s="38"/>
      <c r="E353" s="38"/>
      <c r="F353" s="38"/>
    </row>
    <row r="354" spans="1:6" x14ac:dyDescent="0.25">
      <c r="A354" s="38"/>
      <c r="B354" s="38"/>
      <c r="C354" s="38"/>
      <c r="D354" s="38"/>
      <c r="E354" s="38"/>
      <c r="F354" s="38"/>
    </row>
    <row r="355" spans="1:6" x14ac:dyDescent="0.25">
      <c r="A355" s="38"/>
      <c r="B355" s="38"/>
      <c r="C355" s="38"/>
      <c r="D355" s="38"/>
      <c r="E355" s="38"/>
      <c r="F355" s="38"/>
    </row>
    <row r="356" spans="1:6" x14ac:dyDescent="0.25">
      <c r="A356" s="38"/>
      <c r="B356" s="38"/>
      <c r="C356" s="38"/>
      <c r="D356" s="38"/>
      <c r="E356" s="38"/>
      <c r="F356" s="38"/>
    </row>
    <row r="357" spans="1:6" x14ac:dyDescent="0.25">
      <c r="A357" s="38"/>
      <c r="B357" s="38"/>
      <c r="C357" s="38"/>
      <c r="D357" s="38"/>
      <c r="E357" s="38"/>
      <c r="F357" s="38"/>
    </row>
    <row r="358" spans="1:6" x14ac:dyDescent="0.25">
      <c r="A358" s="38"/>
      <c r="B358" s="38"/>
      <c r="C358" s="38"/>
      <c r="D358" s="38"/>
      <c r="E358" s="38"/>
      <c r="F358" s="38"/>
    </row>
    <row r="359" spans="1:6" x14ac:dyDescent="0.25">
      <c r="A359" s="38"/>
      <c r="B359" s="38"/>
      <c r="C359" s="38"/>
      <c r="D359" s="38"/>
      <c r="E359" s="38"/>
      <c r="F359" s="38"/>
    </row>
    <row r="360" spans="1:6" x14ac:dyDescent="0.25">
      <c r="A360" s="38"/>
      <c r="B360" s="38"/>
      <c r="C360" s="38"/>
      <c r="D360" s="38"/>
      <c r="E360" s="38"/>
      <c r="F360" s="38"/>
    </row>
    <row r="361" spans="1:6" x14ac:dyDescent="0.25">
      <c r="A361" s="38"/>
      <c r="B361" s="38"/>
      <c r="C361" s="38"/>
      <c r="D361" s="38"/>
      <c r="E361" s="38"/>
      <c r="F361" s="38"/>
    </row>
    <row r="362" spans="1:6" x14ac:dyDescent="0.25">
      <c r="A362" s="38"/>
      <c r="B362" s="38"/>
      <c r="C362" s="38"/>
      <c r="D362" s="38"/>
      <c r="E362" s="38"/>
      <c r="F362" s="38"/>
    </row>
    <row r="363" spans="1:6" x14ac:dyDescent="0.25">
      <c r="A363" s="38"/>
      <c r="B363" s="38"/>
      <c r="C363" s="38"/>
      <c r="D363" s="38"/>
      <c r="E363" s="38"/>
      <c r="F363" s="38"/>
    </row>
    <row r="364" spans="1:6" x14ac:dyDescent="0.25">
      <c r="A364" s="38"/>
      <c r="B364" s="38"/>
      <c r="C364" s="38"/>
      <c r="D364" s="38"/>
      <c r="E364" s="38"/>
      <c r="F364" s="38"/>
    </row>
    <row r="365" spans="1:6" x14ac:dyDescent="0.25">
      <c r="A365" s="38"/>
      <c r="B365" s="38"/>
      <c r="C365" s="38"/>
      <c r="D365" s="38"/>
      <c r="E365" s="38"/>
      <c r="F365" s="38"/>
    </row>
    <row r="366" spans="1:6" x14ac:dyDescent="0.25">
      <c r="A366" s="38"/>
      <c r="B366" s="38"/>
      <c r="C366" s="38"/>
      <c r="D366" s="38"/>
      <c r="E366" s="38"/>
      <c r="F366" s="38"/>
    </row>
    <row r="367" spans="1:6" x14ac:dyDescent="0.25">
      <c r="A367" s="38"/>
      <c r="B367" s="38"/>
      <c r="C367" s="38"/>
      <c r="D367" s="38"/>
      <c r="E367" s="38"/>
      <c r="F367" s="38"/>
    </row>
    <row r="368" spans="1:6" x14ac:dyDescent="0.25">
      <c r="A368" s="38"/>
      <c r="B368" s="38"/>
      <c r="C368" s="38"/>
      <c r="D368" s="38"/>
      <c r="E368" s="38"/>
      <c r="F368" s="38"/>
    </row>
    <row r="369" spans="1:6" x14ac:dyDescent="0.25">
      <c r="A369" s="38"/>
      <c r="B369" s="38"/>
      <c r="C369" s="38"/>
      <c r="D369" s="38"/>
      <c r="E369" s="38"/>
      <c r="F369" s="38"/>
    </row>
    <row r="370" spans="1:6" x14ac:dyDescent="0.25">
      <c r="A370" s="38"/>
      <c r="B370" s="38"/>
      <c r="C370" s="38"/>
      <c r="D370" s="38"/>
      <c r="E370" s="38"/>
      <c r="F370" s="38"/>
    </row>
    <row r="371" spans="1:6" x14ac:dyDescent="0.25">
      <c r="A371" s="38"/>
      <c r="B371" s="38"/>
      <c r="C371" s="38"/>
      <c r="D371" s="38"/>
      <c r="E371" s="38"/>
      <c r="F371" s="38"/>
    </row>
    <row r="372" spans="1:6" x14ac:dyDescent="0.25">
      <c r="A372" s="38"/>
      <c r="B372" s="38"/>
      <c r="C372" s="38"/>
      <c r="D372" s="38"/>
      <c r="E372" s="38"/>
      <c r="F372" s="38"/>
    </row>
    <row r="373" spans="1:6" x14ac:dyDescent="0.25">
      <c r="A373" s="38"/>
      <c r="B373" s="38"/>
      <c r="C373" s="38"/>
      <c r="D373" s="38"/>
      <c r="E373" s="38"/>
      <c r="F373" s="38"/>
    </row>
    <row r="374" spans="1:6" x14ac:dyDescent="0.25">
      <c r="A374" s="38"/>
      <c r="B374" s="38"/>
      <c r="C374" s="38"/>
      <c r="D374" s="38"/>
      <c r="E374" s="38"/>
      <c r="F374" s="38"/>
    </row>
    <row r="375" spans="1:6" x14ac:dyDescent="0.25">
      <c r="A375" s="38"/>
      <c r="B375" s="38"/>
      <c r="C375" s="38"/>
      <c r="D375" s="38"/>
      <c r="E375" s="38"/>
      <c r="F375" s="38"/>
    </row>
    <row r="376" spans="1:6" x14ac:dyDescent="0.25">
      <c r="A376" s="38"/>
      <c r="B376" s="38"/>
      <c r="C376" s="38"/>
      <c r="D376" s="38"/>
      <c r="E376" s="38"/>
      <c r="F376" s="38"/>
    </row>
    <row r="377" spans="1:6" x14ac:dyDescent="0.25">
      <c r="A377" s="38"/>
      <c r="B377" s="38"/>
      <c r="C377" s="38"/>
      <c r="D377" s="38"/>
      <c r="E377" s="38"/>
      <c r="F377" s="38"/>
    </row>
    <row r="378" spans="1:6" x14ac:dyDescent="0.25">
      <c r="A378" s="38"/>
      <c r="B378" s="38"/>
      <c r="C378" s="38"/>
      <c r="D378" s="38"/>
      <c r="E378" s="38"/>
      <c r="F378" s="38"/>
    </row>
    <row r="379" spans="1:6" x14ac:dyDescent="0.25">
      <c r="A379" s="38"/>
      <c r="B379" s="38"/>
      <c r="C379" s="38"/>
      <c r="D379" s="38"/>
      <c r="E379" s="38"/>
      <c r="F379" s="38"/>
    </row>
    <row r="380" spans="1:6" x14ac:dyDescent="0.25">
      <c r="A380" s="38"/>
      <c r="B380" s="38"/>
      <c r="C380" s="38"/>
      <c r="D380" s="38"/>
      <c r="E380" s="38"/>
      <c r="F380" s="38"/>
    </row>
    <row r="381" spans="1:6" x14ac:dyDescent="0.25">
      <c r="A381" s="38"/>
      <c r="B381" s="38"/>
      <c r="C381" s="38"/>
      <c r="D381" s="38"/>
      <c r="E381" s="38"/>
      <c r="F381" s="38"/>
    </row>
    <row r="382" spans="1:6" x14ac:dyDescent="0.25">
      <c r="A382" s="38"/>
      <c r="B382" s="38"/>
      <c r="C382" s="38"/>
      <c r="D382" s="38"/>
      <c r="E382" s="38"/>
      <c r="F382" s="38"/>
    </row>
    <row r="383" spans="1:6" x14ac:dyDescent="0.25">
      <c r="A383" s="38"/>
      <c r="B383" s="38"/>
      <c r="C383" s="38"/>
      <c r="D383" s="38"/>
      <c r="E383" s="38"/>
      <c r="F383" s="38"/>
    </row>
    <row r="384" spans="1:6" x14ac:dyDescent="0.25">
      <c r="A384" s="38"/>
      <c r="B384" s="38"/>
      <c r="C384" s="38"/>
      <c r="D384" s="38"/>
      <c r="E384" s="38"/>
      <c r="F384" s="38"/>
    </row>
    <row r="385" spans="1:6" x14ac:dyDescent="0.25">
      <c r="A385" s="38"/>
      <c r="B385" s="38"/>
      <c r="C385" s="38"/>
      <c r="D385" s="38"/>
      <c r="E385" s="38"/>
      <c r="F385" s="38"/>
    </row>
    <row r="386" spans="1:6" x14ac:dyDescent="0.25">
      <c r="A386" s="38"/>
      <c r="B386" s="38"/>
      <c r="C386" s="38"/>
      <c r="D386" s="38"/>
      <c r="E386" s="38"/>
      <c r="F386" s="38"/>
    </row>
    <row r="387" spans="1:6" x14ac:dyDescent="0.25">
      <c r="A387" s="38"/>
      <c r="B387" s="38"/>
      <c r="C387" s="38"/>
      <c r="D387" s="38"/>
      <c r="E387" s="38"/>
      <c r="F387" s="38"/>
    </row>
    <row r="388" spans="1:6" x14ac:dyDescent="0.25">
      <c r="A388" s="38"/>
      <c r="B388" s="38"/>
      <c r="C388" s="38"/>
      <c r="D388" s="38"/>
      <c r="E388" s="38"/>
      <c r="F388" s="38"/>
    </row>
    <row r="389" spans="1:6" x14ac:dyDescent="0.25">
      <c r="A389" s="38"/>
      <c r="B389" s="38"/>
      <c r="C389" s="38"/>
      <c r="D389" s="38"/>
      <c r="E389" s="38"/>
      <c r="F389" s="38"/>
    </row>
    <row r="390" spans="1:6" x14ac:dyDescent="0.25">
      <c r="A390" s="38"/>
      <c r="B390" s="38"/>
      <c r="C390" s="38"/>
      <c r="D390" s="38"/>
      <c r="E390" s="38"/>
      <c r="F390" s="38"/>
    </row>
    <row r="391" spans="1:6" x14ac:dyDescent="0.25">
      <c r="A391" s="38"/>
      <c r="B391" s="38"/>
      <c r="C391" s="38"/>
      <c r="D391" s="38"/>
      <c r="E391" s="38"/>
      <c r="F391" s="38"/>
    </row>
    <row r="392" spans="1:6" x14ac:dyDescent="0.25">
      <c r="A392" s="38"/>
      <c r="B392" s="38"/>
      <c r="C392" s="38"/>
      <c r="D392" s="38"/>
      <c r="E392" s="38"/>
      <c r="F392" s="38"/>
    </row>
    <row r="393" spans="1:6" x14ac:dyDescent="0.25">
      <c r="A393" s="38"/>
      <c r="B393" s="38"/>
      <c r="C393" s="38"/>
      <c r="D393" s="38"/>
      <c r="E393" s="38"/>
      <c r="F393" s="38"/>
    </row>
    <row r="394" spans="1:6" x14ac:dyDescent="0.25">
      <c r="A394" s="38"/>
      <c r="B394" s="38"/>
      <c r="C394" s="38"/>
      <c r="D394" s="38"/>
      <c r="E394" s="38"/>
      <c r="F394" s="38"/>
    </row>
    <row r="395" spans="1:6" x14ac:dyDescent="0.25">
      <c r="A395" s="38"/>
      <c r="B395" s="38"/>
      <c r="C395" s="38"/>
      <c r="D395" s="38"/>
      <c r="E395" s="38"/>
      <c r="F395" s="38"/>
    </row>
    <row r="396" spans="1:6" x14ac:dyDescent="0.25">
      <c r="A396" s="38"/>
      <c r="B396" s="38"/>
      <c r="C396" s="38"/>
      <c r="D396" s="38"/>
      <c r="E396" s="38"/>
      <c r="F396" s="38"/>
    </row>
    <row r="397" spans="1:6" x14ac:dyDescent="0.25">
      <c r="A397" s="38"/>
      <c r="B397" s="38"/>
      <c r="C397" s="38"/>
      <c r="D397" s="38"/>
      <c r="E397" s="38"/>
      <c r="F397" s="38"/>
    </row>
    <row r="398" spans="1:6" x14ac:dyDescent="0.25">
      <c r="A398" s="38"/>
      <c r="B398" s="38"/>
      <c r="C398" s="38"/>
      <c r="D398" s="38"/>
      <c r="E398" s="38"/>
      <c r="F398" s="38"/>
    </row>
    <row r="399" spans="1:6" x14ac:dyDescent="0.25">
      <c r="A399" s="38"/>
      <c r="B399" s="38"/>
      <c r="C399" s="38"/>
      <c r="D399" s="38"/>
      <c r="E399" s="38"/>
      <c r="F399" s="38"/>
    </row>
    <row r="400" spans="1:6" x14ac:dyDescent="0.25">
      <c r="A400" s="38"/>
      <c r="B400" s="38"/>
      <c r="C400" s="38"/>
      <c r="D400" s="38"/>
      <c r="E400" s="38"/>
      <c r="F400" s="38"/>
    </row>
    <row r="401" spans="1:6" x14ac:dyDescent="0.25">
      <c r="A401" s="38"/>
      <c r="B401" s="38"/>
      <c r="C401" s="38"/>
      <c r="D401" s="38"/>
      <c r="E401" s="38"/>
      <c r="F401" s="38"/>
    </row>
    <row r="402" spans="1:6" x14ac:dyDescent="0.25">
      <c r="A402" s="38"/>
      <c r="B402" s="38"/>
      <c r="C402" s="38"/>
      <c r="D402" s="38"/>
      <c r="E402" s="38"/>
      <c r="F402" s="38"/>
    </row>
    <row r="403" spans="1:6" x14ac:dyDescent="0.25">
      <c r="A403" s="38"/>
      <c r="B403" s="38"/>
      <c r="C403" s="38"/>
      <c r="D403" s="38"/>
      <c r="E403" s="38"/>
      <c r="F403" s="38"/>
    </row>
    <row r="404" spans="1:6" x14ac:dyDescent="0.25">
      <c r="A404" s="38"/>
      <c r="B404" s="38"/>
      <c r="C404" s="38"/>
      <c r="D404" s="38"/>
      <c r="E404" s="38"/>
      <c r="F404" s="38"/>
    </row>
    <row r="405" spans="1:6" x14ac:dyDescent="0.25">
      <c r="A405" s="38"/>
      <c r="B405" s="38"/>
      <c r="C405" s="38"/>
      <c r="D405" s="38"/>
      <c r="E405" s="38"/>
      <c r="F405" s="38"/>
    </row>
    <row r="406" spans="1:6" x14ac:dyDescent="0.25">
      <c r="A406" s="38"/>
      <c r="B406" s="38"/>
      <c r="C406" s="38"/>
      <c r="D406" s="38"/>
      <c r="E406" s="38"/>
      <c r="F406" s="38"/>
    </row>
    <row r="407" spans="1:6" x14ac:dyDescent="0.25">
      <c r="A407" s="38"/>
      <c r="B407" s="38"/>
      <c r="C407" s="38"/>
      <c r="D407" s="38"/>
      <c r="E407" s="38"/>
      <c r="F407" s="38"/>
    </row>
    <row r="408" spans="1:6" x14ac:dyDescent="0.25">
      <c r="A408" s="38"/>
      <c r="B408" s="38"/>
      <c r="C408" s="38"/>
      <c r="D408" s="38"/>
      <c r="E408" s="38"/>
      <c r="F408" s="38"/>
    </row>
    <row r="409" spans="1:6" x14ac:dyDescent="0.25">
      <c r="A409" s="38"/>
      <c r="B409" s="38"/>
      <c r="C409" s="38"/>
      <c r="D409" s="38"/>
      <c r="E409" s="38"/>
      <c r="F409" s="38"/>
    </row>
    <row r="410" spans="1:6" x14ac:dyDescent="0.25">
      <c r="A410" s="38"/>
      <c r="B410" s="38"/>
      <c r="C410" s="38"/>
      <c r="D410" s="38"/>
      <c r="E410" s="38"/>
      <c r="F410" s="38"/>
    </row>
    <row r="411" spans="1:6" x14ac:dyDescent="0.25">
      <c r="A411" s="38"/>
      <c r="B411" s="38"/>
      <c r="C411" s="38"/>
      <c r="D411" s="38"/>
      <c r="E411" s="38"/>
      <c r="F411" s="38"/>
    </row>
    <row r="412" spans="1:6" x14ac:dyDescent="0.25">
      <c r="A412" s="38"/>
      <c r="B412" s="38"/>
      <c r="C412" s="38"/>
      <c r="D412" s="38"/>
      <c r="E412" s="38"/>
      <c r="F412" s="38"/>
    </row>
    <row r="413" spans="1:6" x14ac:dyDescent="0.25">
      <c r="A413" s="38"/>
      <c r="B413" s="38"/>
      <c r="C413" s="38"/>
      <c r="D413" s="38"/>
      <c r="E413" s="38"/>
      <c r="F413" s="38"/>
    </row>
    <row r="414" spans="1:6" x14ac:dyDescent="0.25">
      <c r="A414" s="38"/>
      <c r="B414" s="38"/>
      <c r="C414" s="38"/>
      <c r="D414" s="38"/>
      <c r="E414" s="38"/>
      <c r="F414" s="38"/>
    </row>
    <row r="415" spans="1:6" x14ac:dyDescent="0.25">
      <c r="A415" s="38"/>
      <c r="B415" s="38"/>
      <c r="C415" s="38"/>
      <c r="D415" s="38"/>
      <c r="E415" s="38"/>
      <c r="F415" s="38"/>
    </row>
    <row r="416" spans="1:6" x14ac:dyDescent="0.25">
      <c r="A416" s="38"/>
      <c r="B416" s="38"/>
      <c r="C416" s="38"/>
      <c r="D416" s="38"/>
      <c r="E416" s="38"/>
      <c r="F416" s="38"/>
    </row>
    <row r="417" spans="1:6" x14ac:dyDescent="0.25">
      <c r="A417" s="38"/>
      <c r="B417" s="38"/>
      <c r="C417" s="38"/>
      <c r="D417" s="38"/>
      <c r="E417" s="38"/>
      <c r="F417" s="38"/>
    </row>
    <row r="418" spans="1:6" x14ac:dyDescent="0.25">
      <c r="A418" s="38"/>
      <c r="B418" s="38"/>
      <c r="C418" s="38"/>
      <c r="D418" s="38"/>
      <c r="E418" s="38"/>
      <c r="F418" s="38"/>
    </row>
    <row r="419" spans="1:6" x14ac:dyDescent="0.25">
      <c r="A419" s="38"/>
      <c r="B419" s="38"/>
      <c r="C419" s="38"/>
      <c r="D419" s="38"/>
      <c r="E419" s="38"/>
      <c r="F419" s="38"/>
    </row>
    <row r="420" spans="1:6" x14ac:dyDescent="0.25">
      <c r="A420" s="38"/>
      <c r="B420" s="38"/>
      <c r="C420" s="38"/>
      <c r="D420" s="38"/>
      <c r="E420" s="38"/>
      <c r="F420" s="38"/>
    </row>
    <row r="421" spans="1:6" x14ac:dyDescent="0.25">
      <c r="A421" s="38"/>
      <c r="B421" s="38"/>
      <c r="C421" s="38"/>
      <c r="D421" s="38"/>
      <c r="E421" s="38"/>
      <c r="F421" s="38"/>
    </row>
    <row r="422" spans="1:6" x14ac:dyDescent="0.25">
      <c r="A422" s="38"/>
      <c r="B422" s="38"/>
      <c r="C422" s="38"/>
      <c r="D422" s="38"/>
      <c r="E422" s="38"/>
      <c r="F422" s="38"/>
    </row>
    <row r="423" spans="1:6" x14ac:dyDescent="0.25">
      <c r="A423" s="38"/>
      <c r="B423" s="38"/>
      <c r="C423" s="38"/>
      <c r="D423" s="38"/>
      <c r="E423" s="38"/>
      <c r="F423" s="38"/>
    </row>
    <row r="424" spans="1:6" x14ac:dyDescent="0.25">
      <c r="A424" s="38"/>
      <c r="B424" s="38"/>
      <c r="C424" s="38"/>
      <c r="D424" s="38"/>
      <c r="E424" s="38"/>
      <c r="F424" s="38"/>
    </row>
    <row r="425" spans="1:6" x14ac:dyDescent="0.25">
      <c r="A425" s="38"/>
      <c r="B425" s="38"/>
      <c r="C425" s="38"/>
      <c r="D425" s="38"/>
      <c r="E425" s="38"/>
      <c r="F425" s="38"/>
    </row>
    <row r="426" spans="1:6" x14ac:dyDescent="0.25">
      <c r="A426" s="38"/>
      <c r="B426" s="38"/>
      <c r="C426" s="38"/>
      <c r="D426" s="38"/>
      <c r="E426" s="38"/>
      <c r="F426" s="38"/>
    </row>
    <row r="427" spans="1:6" x14ac:dyDescent="0.25">
      <c r="A427" s="38"/>
      <c r="B427" s="38"/>
      <c r="C427" s="38"/>
      <c r="D427" s="38"/>
      <c r="E427" s="38"/>
      <c r="F427" s="38"/>
    </row>
    <row r="428" spans="1:6" x14ac:dyDescent="0.25">
      <c r="A428" s="38"/>
      <c r="B428" s="38"/>
      <c r="C428" s="38"/>
      <c r="D428" s="38"/>
      <c r="E428" s="38"/>
      <c r="F428" s="38"/>
    </row>
    <row r="429" spans="1:6" x14ac:dyDescent="0.25">
      <c r="A429" s="38"/>
      <c r="B429" s="38"/>
      <c r="C429" s="38"/>
      <c r="D429" s="38"/>
      <c r="E429" s="38"/>
      <c r="F429" s="38"/>
    </row>
    <row r="430" spans="1:6" x14ac:dyDescent="0.25">
      <c r="A430" s="38"/>
      <c r="B430" s="38"/>
      <c r="C430" s="38"/>
      <c r="D430" s="38"/>
      <c r="E430" s="38"/>
      <c r="F430" s="38"/>
    </row>
    <row r="431" spans="1:6" x14ac:dyDescent="0.25">
      <c r="A431" s="38"/>
      <c r="B431" s="38"/>
      <c r="C431" s="38"/>
      <c r="D431" s="38"/>
      <c r="E431" s="38"/>
      <c r="F431" s="38"/>
    </row>
    <row r="432" spans="1:6" x14ac:dyDescent="0.25">
      <c r="A432" s="38"/>
      <c r="B432" s="38"/>
      <c r="C432" s="38"/>
      <c r="D432" s="38"/>
      <c r="E432" s="38"/>
      <c r="F432" s="38"/>
    </row>
    <row r="433" spans="1:6" x14ac:dyDescent="0.25">
      <c r="A433" s="38"/>
      <c r="B433" s="38"/>
      <c r="C433" s="38"/>
      <c r="D433" s="38"/>
      <c r="E433" s="38"/>
      <c r="F433" s="38"/>
    </row>
    <row r="434" spans="1:6" x14ac:dyDescent="0.25">
      <c r="A434" s="38"/>
      <c r="B434" s="38"/>
      <c r="C434" s="38"/>
      <c r="D434" s="38"/>
      <c r="E434" s="38"/>
      <c r="F434" s="38"/>
    </row>
    <row r="435" spans="1:6" x14ac:dyDescent="0.25">
      <c r="A435" s="38"/>
      <c r="B435" s="38"/>
      <c r="C435" s="38"/>
      <c r="D435" s="38"/>
      <c r="E435" s="38"/>
      <c r="F435" s="38"/>
    </row>
    <row r="436" spans="1:6" x14ac:dyDescent="0.25">
      <c r="A436" s="38"/>
      <c r="B436" s="38"/>
      <c r="C436" s="38"/>
      <c r="D436" s="38"/>
      <c r="E436" s="38"/>
      <c r="F436" s="38"/>
    </row>
    <row r="437" spans="1:6" x14ac:dyDescent="0.25">
      <c r="A437" s="38"/>
      <c r="B437" s="38"/>
      <c r="C437" s="38"/>
      <c r="D437" s="38"/>
      <c r="E437" s="38"/>
      <c r="F437" s="38"/>
    </row>
    <row r="438" spans="1:6" x14ac:dyDescent="0.25">
      <c r="A438" s="38"/>
      <c r="B438" s="38"/>
      <c r="C438" s="38"/>
      <c r="D438" s="38"/>
      <c r="E438" s="38"/>
      <c r="F438" s="38"/>
    </row>
    <row r="439" spans="1:6" x14ac:dyDescent="0.25">
      <c r="A439" s="38"/>
      <c r="B439" s="38"/>
      <c r="C439" s="38"/>
      <c r="D439" s="38"/>
      <c r="E439" s="38"/>
      <c r="F439" s="38"/>
    </row>
    <row r="440" spans="1:6" x14ac:dyDescent="0.25">
      <c r="A440" s="38"/>
      <c r="B440" s="38"/>
      <c r="C440" s="38"/>
      <c r="D440" s="38"/>
      <c r="E440" s="38"/>
      <c r="F440" s="38"/>
    </row>
    <row r="441" spans="1:6" x14ac:dyDescent="0.25">
      <c r="A441" s="38"/>
      <c r="B441" s="38"/>
      <c r="C441" s="38"/>
      <c r="D441" s="38"/>
      <c r="E441" s="38"/>
      <c r="F441" s="38"/>
    </row>
    <row r="442" spans="1:6" x14ac:dyDescent="0.25">
      <c r="A442" s="38"/>
      <c r="B442" s="38"/>
      <c r="C442" s="38"/>
      <c r="D442" s="38"/>
      <c r="E442" s="38"/>
      <c r="F442" s="38"/>
    </row>
    <row r="443" spans="1:6" x14ac:dyDescent="0.25">
      <c r="A443" s="38"/>
      <c r="B443" s="38"/>
      <c r="C443" s="38"/>
      <c r="D443" s="38"/>
      <c r="E443" s="38"/>
      <c r="F443" s="38"/>
    </row>
    <row r="444" spans="1:6" x14ac:dyDescent="0.25">
      <c r="A444" s="38"/>
      <c r="B444" s="38"/>
      <c r="C444" s="38"/>
      <c r="D444" s="38"/>
      <c r="E444" s="38"/>
      <c r="F444" s="38"/>
    </row>
    <row r="445" spans="1:6" x14ac:dyDescent="0.25">
      <c r="A445" s="38"/>
      <c r="B445" s="38"/>
      <c r="C445" s="38"/>
      <c r="D445" s="38"/>
      <c r="E445" s="38"/>
      <c r="F445" s="38"/>
    </row>
    <row r="446" spans="1:6" x14ac:dyDescent="0.25">
      <c r="A446" s="38"/>
      <c r="B446" s="38"/>
      <c r="C446" s="38"/>
      <c r="D446" s="38"/>
      <c r="E446" s="38"/>
      <c r="F446" s="38"/>
    </row>
    <row r="447" spans="1:6" x14ac:dyDescent="0.25">
      <c r="A447" s="38"/>
      <c r="B447" s="38"/>
      <c r="C447" s="38"/>
      <c r="D447" s="38"/>
      <c r="E447" s="38"/>
      <c r="F447" s="38"/>
    </row>
    <row r="448" spans="1:6" x14ac:dyDescent="0.25">
      <c r="A448" s="38"/>
      <c r="B448" s="38"/>
      <c r="C448" s="38"/>
      <c r="D448" s="38"/>
      <c r="E448" s="38"/>
      <c r="F448" s="38"/>
    </row>
    <row r="449" spans="1:6" x14ac:dyDescent="0.25">
      <c r="A449" s="38"/>
      <c r="B449" s="38"/>
      <c r="C449" s="38"/>
      <c r="D449" s="38"/>
      <c r="E449" s="38"/>
      <c r="F449" s="38"/>
    </row>
    <row r="450" spans="1:6" x14ac:dyDescent="0.25">
      <c r="A450" s="38"/>
      <c r="B450" s="38"/>
      <c r="C450" s="38"/>
      <c r="D450" s="38"/>
      <c r="E450" s="38"/>
      <c r="F450" s="38"/>
    </row>
    <row r="451" spans="1:6" x14ac:dyDescent="0.25">
      <c r="A451" s="38"/>
      <c r="B451" s="38"/>
      <c r="C451" s="38"/>
      <c r="D451" s="38"/>
      <c r="E451" s="38"/>
      <c r="F451" s="38"/>
    </row>
    <row r="452" spans="1:6" x14ac:dyDescent="0.25">
      <c r="A452" s="38"/>
      <c r="B452" s="38"/>
      <c r="C452" s="38"/>
      <c r="D452" s="38"/>
      <c r="E452" s="38"/>
      <c r="F452" s="38"/>
    </row>
    <row r="453" spans="1:6" x14ac:dyDescent="0.25">
      <c r="A453" s="38"/>
      <c r="B453" s="38"/>
      <c r="C453" s="38"/>
      <c r="D453" s="38"/>
      <c r="E453" s="38"/>
      <c r="F453" s="38"/>
    </row>
    <row r="454" spans="1:6" x14ac:dyDescent="0.25">
      <c r="A454" s="38"/>
      <c r="B454" s="38"/>
      <c r="C454" s="38"/>
      <c r="D454" s="38"/>
      <c r="E454" s="38"/>
      <c r="F454" s="38"/>
    </row>
    <row r="455" spans="1:6" x14ac:dyDescent="0.25">
      <c r="A455" s="38"/>
      <c r="B455" s="38"/>
      <c r="C455" s="38"/>
      <c r="D455" s="38"/>
      <c r="E455" s="38"/>
      <c r="F455" s="38"/>
    </row>
    <row r="456" spans="1:6" x14ac:dyDescent="0.25">
      <c r="A456" s="38"/>
      <c r="B456" s="38"/>
      <c r="C456" s="38"/>
      <c r="D456" s="38"/>
      <c r="E456" s="38"/>
      <c r="F456" s="38"/>
    </row>
    <row r="457" spans="1:6" x14ac:dyDescent="0.25">
      <c r="A457" s="38"/>
      <c r="B457" s="38"/>
      <c r="C457" s="38"/>
      <c r="D457" s="38"/>
      <c r="E457" s="38"/>
      <c r="F457" s="38"/>
    </row>
    <row r="458" spans="1:6" x14ac:dyDescent="0.25">
      <c r="A458" s="38"/>
      <c r="B458" s="38"/>
      <c r="C458" s="38"/>
      <c r="D458" s="38"/>
      <c r="E458" s="38"/>
      <c r="F458" s="38"/>
    </row>
    <row r="459" spans="1:6" x14ac:dyDescent="0.25">
      <c r="A459" s="38"/>
      <c r="B459" s="38"/>
      <c r="C459" s="38"/>
      <c r="D459" s="38"/>
      <c r="E459" s="38"/>
      <c r="F459" s="38"/>
    </row>
    <row r="460" spans="1:6" x14ac:dyDescent="0.25">
      <c r="A460" s="38"/>
      <c r="B460" s="38"/>
      <c r="C460" s="38"/>
      <c r="D460" s="38"/>
      <c r="E460" s="38"/>
      <c r="F460" s="38"/>
    </row>
    <row r="461" spans="1:6" x14ac:dyDescent="0.25">
      <c r="A461" s="38"/>
      <c r="B461" s="38"/>
      <c r="C461" s="38"/>
      <c r="D461" s="38"/>
      <c r="E461" s="38"/>
      <c r="F461" s="38"/>
    </row>
    <row r="462" spans="1:6" x14ac:dyDescent="0.25">
      <c r="A462" s="38"/>
      <c r="B462" s="38"/>
      <c r="C462" s="38"/>
      <c r="D462" s="38"/>
      <c r="E462" s="38"/>
      <c r="F462" s="38"/>
    </row>
    <row r="463" spans="1:6" x14ac:dyDescent="0.25">
      <c r="A463" s="38"/>
      <c r="B463" s="38"/>
      <c r="C463" s="38"/>
      <c r="D463" s="38"/>
      <c r="E463" s="38"/>
      <c r="F463" s="38"/>
    </row>
    <row r="464" spans="1:6" x14ac:dyDescent="0.25">
      <c r="A464" s="38"/>
      <c r="B464" s="38"/>
      <c r="C464" s="38"/>
      <c r="D464" s="38"/>
      <c r="E464" s="38"/>
      <c r="F464" s="38"/>
    </row>
    <row r="465" spans="1:6" x14ac:dyDescent="0.25">
      <c r="A465" s="38"/>
      <c r="B465" s="38"/>
      <c r="C465" s="38"/>
      <c r="D465" s="38"/>
      <c r="E465" s="38"/>
      <c r="F465" s="38"/>
    </row>
    <row r="466" spans="1:6" x14ac:dyDescent="0.25">
      <c r="A466" s="38"/>
      <c r="B466" s="38"/>
      <c r="C466" s="38"/>
      <c r="D466" s="38"/>
      <c r="E466" s="38"/>
      <c r="F466" s="38"/>
    </row>
    <row r="467" spans="1:6" x14ac:dyDescent="0.25">
      <c r="A467" s="38"/>
      <c r="B467" s="38"/>
      <c r="C467" s="38"/>
      <c r="D467" s="38"/>
      <c r="E467" s="38"/>
      <c r="F467" s="38"/>
    </row>
    <row r="468" spans="1:6" x14ac:dyDescent="0.25">
      <c r="A468" s="38"/>
      <c r="B468" s="38"/>
      <c r="C468" s="38"/>
      <c r="D468" s="38"/>
      <c r="E468" s="38"/>
      <c r="F468" s="38"/>
    </row>
    <row r="469" spans="1:6" x14ac:dyDescent="0.25">
      <c r="A469" s="38"/>
      <c r="B469" s="38"/>
      <c r="C469" s="38"/>
      <c r="D469" s="38"/>
      <c r="E469" s="38"/>
      <c r="F469" s="38"/>
    </row>
    <row r="470" spans="1:6" x14ac:dyDescent="0.25">
      <c r="A470" s="38"/>
      <c r="B470" s="38"/>
      <c r="C470" s="38"/>
      <c r="D470" s="38"/>
      <c r="E470" s="38"/>
      <c r="F470" s="38"/>
    </row>
    <row r="471" spans="1:6" x14ac:dyDescent="0.25">
      <c r="A471" s="38"/>
      <c r="B471" s="38"/>
      <c r="C471" s="38"/>
      <c r="D471" s="38"/>
      <c r="E471" s="38"/>
      <c r="F471" s="38"/>
    </row>
    <row r="472" spans="1:6" x14ac:dyDescent="0.25">
      <c r="A472" s="38"/>
      <c r="B472" s="38"/>
      <c r="C472" s="38"/>
      <c r="D472" s="38"/>
      <c r="E472" s="38"/>
      <c r="F472" s="38"/>
    </row>
    <row r="473" spans="1:6" x14ac:dyDescent="0.25">
      <c r="A473" s="38"/>
      <c r="B473" s="38"/>
      <c r="C473" s="38"/>
      <c r="D473" s="38"/>
      <c r="E473" s="38"/>
      <c r="F473" s="38"/>
    </row>
    <row r="474" spans="1:6" x14ac:dyDescent="0.25">
      <c r="A474" s="38"/>
      <c r="B474" s="38"/>
      <c r="C474" s="38"/>
      <c r="D474" s="38"/>
      <c r="E474" s="38"/>
      <c r="F474" s="38"/>
    </row>
    <row r="475" spans="1:6" x14ac:dyDescent="0.25">
      <c r="A475" s="38"/>
      <c r="B475" s="38"/>
      <c r="C475" s="38"/>
      <c r="D475" s="38"/>
      <c r="E475" s="38"/>
      <c r="F475" s="38"/>
    </row>
    <row r="476" spans="1:6" x14ac:dyDescent="0.25">
      <c r="A476" s="38"/>
      <c r="B476" s="38"/>
      <c r="C476" s="38"/>
      <c r="D476" s="38"/>
      <c r="E476" s="38"/>
      <c r="F476" s="38"/>
    </row>
    <row r="477" spans="1:6" x14ac:dyDescent="0.25">
      <c r="A477" s="38"/>
      <c r="B477" s="38"/>
      <c r="C477" s="38"/>
      <c r="D477" s="38"/>
      <c r="E477" s="38"/>
      <c r="F477" s="38"/>
    </row>
    <row r="478" spans="1:6" x14ac:dyDescent="0.25">
      <c r="A478" s="38"/>
      <c r="B478" s="38"/>
      <c r="C478" s="38"/>
      <c r="D478" s="38"/>
      <c r="E478" s="38"/>
      <c r="F478" s="38"/>
    </row>
    <row r="479" spans="1:6" x14ac:dyDescent="0.25">
      <c r="A479" s="38"/>
      <c r="B479" s="38"/>
      <c r="C479" s="38"/>
      <c r="D479" s="38"/>
      <c r="E479" s="38"/>
      <c r="F479" s="38"/>
    </row>
    <row r="480" spans="1:6" x14ac:dyDescent="0.25">
      <c r="A480" s="38"/>
      <c r="B480" s="38"/>
      <c r="C480" s="38"/>
      <c r="D480" s="38"/>
      <c r="E480" s="38"/>
      <c r="F480" s="38"/>
    </row>
    <row r="481" spans="1:6" x14ac:dyDescent="0.25">
      <c r="A481" s="38"/>
      <c r="B481" s="38"/>
      <c r="C481" s="38"/>
      <c r="D481" s="38"/>
      <c r="E481" s="38"/>
      <c r="F481" s="38"/>
    </row>
    <row r="482" spans="1:6" x14ac:dyDescent="0.25">
      <c r="A482" s="38"/>
      <c r="B482" s="38"/>
      <c r="C482" s="38"/>
      <c r="D482" s="38"/>
      <c r="E482" s="38"/>
      <c r="F482" s="38"/>
    </row>
    <row r="483" spans="1:6" x14ac:dyDescent="0.25">
      <c r="A483" s="38"/>
      <c r="B483" s="38"/>
      <c r="C483" s="38"/>
      <c r="D483" s="38"/>
      <c r="E483" s="38"/>
      <c r="F483" s="38"/>
    </row>
    <row r="484" spans="1:6" x14ac:dyDescent="0.25">
      <c r="A484" s="38"/>
      <c r="B484" s="38"/>
      <c r="C484" s="38"/>
      <c r="D484" s="38"/>
      <c r="E484" s="38"/>
      <c r="F484" s="38"/>
    </row>
    <row r="485" spans="1:6" x14ac:dyDescent="0.25">
      <c r="A485" s="38"/>
      <c r="B485" s="38"/>
      <c r="C485" s="38"/>
      <c r="D485" s="38"/>
      <c r="E485" s="38"/>
      <c r="F485" s="38"/>
    </row>
    <row r="486" spans="1:6" x14ac:dyDescent="0.25">
      <c r="A486" s="38"/>
      <c r="B486" s="38"/>
      <c r="C486" s="38"/>
      <c r="D486" s="38"/>
      <c r="E486" s="38"/>
      <c r="F486" s="38"/>
    </row>
    <row r="487" spans="1:6" x14ac:dyDescent="0.25">
      <c r="A487" s="38"/>
      <c r="B487" s="38"/>
      <c r="C487" s="38"/>
      <c r="D487" s="38"/>
      <c r="E487" s="38"/>
      <c r="F487" s="38"/>
    </row>
    <row r="488" spans="1:6" x14ac:dyDescent="0.25">
      <c r="A488" s="38"/>
      <c r="B488" s="38"/>
      <c r="C488" s="38"/>
      <c r="D488" s="38"/>
      <c r="E488" s="38"/>
      <c r="F488" s="38"/>
    </row>
    <row r="489" spans="1:6" x14ac:dyDescent="0.25">
      <c r="A489" s="38"/>
      <c r="B489" s="38"/>
      <c r="C489" s="38"/>
      <c r="D489" s="38"/>
      <c r="E489" s="38"/>
      <c r="F489" s="38"/>
    </row>
    <row r="490" spans="1:6" x14ac:dyDescent="0.25">
      <c r="A490" s="38"/>
      <c r="B490" s="38"/>
      <c r="C490" s="38"/>
      <c r="D490" s="38"/>
      <c r="E490" s="38"/>
      <c r="F490" s="38"/>
    </row>
    <row r="491" spans="1:6" x14ac:dyDescent="0.25">
      <c r="A491" s="38"/>
      <c r="B491" s="38"/>
      <c r="C491" s="38"/>
      <c r="D491" s="38"/>
      <c r="E491" s="38"/>
      <c r="F491" s="38"/>
    </row>
    <row r="492" spans="1:6" x14ac:dyDescent="0.25">
      <c r="A492" s="38"/>
      <c r="B492" s="38"/>
      <c r="C492" s="38"/>
      <c r="D492" s="38"/>
      <c r="E492" s="38"/>
      <c r="F492" s="38"/>
    </row>
    <row r="493" spans="1:6" x14ac:dyDescent="0.25">
      <c r="A493" s="38"/>
      <c r="B493" s="38"/>
      <c r="C493" s="38"/>
      <c r="D493" s="38"/>
      <c r="E493" s="38"/>
      <c r="F493" s="38"/>
    </row>
    <row r="494" spans="1:6" x14ac:dyDescent="0.25">
      <c r="A494" s="38"/>
      <c r="B494" s="38"/>
      <c r="C494" s="38"/>
      <c r="D494" s="38"/>
      <c r="E494" s="38"/>
      <c r="F494" s="38"/>
    </row>
    <row r="495" spans="1:6" x14ac:dyDescent="0.25">
      <c r="A495" s="38"/>
      <c r="B495" s="38"/>
      <c r="C495" s="38"/>
      <c r="D495" s="38"/>
      <c r="E495" s="38"/>
      <c r="F495" s="38"/>
    </row>
    <row r="496" spans="1:6" x14ac:dyDescent="0.25">
      <c r="A496" s="38"/>
      <c r="B496" s="38"/>
      <c r="C496" s="38"/>
      <c r="D496" s="38"/>
      <c r="E496" s="38"/>
      <c r="F496" s="38"/>
    </row>
    <row r="497" spans="1:6" x14ac:dyDescent="0.25">
      <c r="A497" s="38"/>
      <c r="B497" s="38"/>
      <c r="C497" s="38"/>
      <c r="D497" s="38"/>
      <c r="E497" s="38"/>
      <c r="F497" s="38"/>
    </row>
    <row r="498" spans="1:6" x14ac:dyDescent="0.25">
      <c r="A498" s="38"/>
      <c r="B498" s="38"/>
      <c r="C498" s="38"/>
      <c r="D498" s="38"/>
      <c r="E498" s="38"/>
      <c r="F498" s="38"/>
    </row>
    <row r="499" spans="1:6" x14ac:dyDescent="0.25">
      <c r="A499" s="38"/>
      <c r="B499" s="38"/>
      <c r="C499" s="38"/>
      <c r="D499" s="38"/>
      <c r="E499" s="38"/>
      <c r="F499" s="38"/>
    </row>
    <row r="500" spans="1:6" x14ac:dyDescent="0.25">
      <c r="A500" s="38"/>
      <c r="B500" s="38"/>
      <c r="C500" s="38"/>
      <c r="D500" s="38"/>
      <c r="E500" s="38"/>
      <c r="F500" s="38"/>
    </row>
    <row r="501" spans="1:6" x14ac:dyDescent="0.25">
      <c r="A501" s="38"/>
      <c r="B501" s="38"/>
      <c r="C501" s="38"/>
      <c r="D501" s="38"/>
      <c r="E501" s="38"/>
      <c r="F501" s="38"/>
    </row>
    <row r="502" spans="1:6" x14ac:dyDescent="0.25">
      <c r="A502" s="38"/>
      <c r="B502" s="38"/>
      <c r="C502" s="38"/>
      <c r="D502" s="38"/>
      <c r="E502" s="38"/>
      <c r="F502" s="38"/>
    </row>
    <row r="503" spans="1:6" x14ac:dyDescent="0.25">
      <c r="A503" s="38"/>
      <c r="B503" s="38"/>
      <c r="C503" s="38"/>
      <c r="D503" s="38"/>
      <c r="E503" s="38"/>
      <c r="F503" s="38"/>
    </row>
    <row r="504" spans="1:6" x14ac:dyDescent="0.25">
      <c r="A504" s="38"/>
      <c r="B504" s="38"/>
      <c r="C504" s="38"/>
      <c r="D504" s="38"/>
      <c r="E504" s="38"/>
      <c r="F504" s="38"/>
    </row>
    <row r="505" spans="1:6" x14ac:dyDescent="0.25">
      <c r="A505" s="38"/>
      <c r="B505" s="38"/>
      <c r="C505" s="38"/>
      <c r="D505" s="38"/>
      <c r="E505" s="38"/>
      <c r="F505" s="38"/>
    </row>
    <row r="506" spans="1:6" x14ac:dyDescent="0.25">
      <c r="A506" s="38"/>
      <c r="B506" s="38"/>
      <c r="C506" s="38"/>
      <c r="D506" s="38"/>
      <c r="E506" s="38"/>
      <c r="F506" s="38"/>
    </row>
    <row r="507" spans="1:6" x14ac:dyDescent="0.25">
      <c r="A507" s="38"/>
      <c r="B507" s="38"/>
      <c r="C507" s="38"/>
      <c r="D507" s="38"/>
      <c r="E507" s="38"/>
      <c r="F507" s="38"/>
    </row>
    <row r="508" spans="1:6" x14ac:dyDescent="0.25">
      <c r="A508" s="38"/>
      <c r="B508" s="38"/>
      <c r="C508" s="38"/>
      <c r="D508" s="38"/>
      <c r="E508" s="38"/>
      <c r="F508" s="38"/>
    </row>
    <row r="509" spans="1:6" x14ac:dyDescent="0.25">
      <c r="A509" s="38"/>
      <c r="B509" s="38"/>
      <c r="C509" s="38"/>
      <c r="D509" s="38"/>
      <c r="E509" s="38"/>
      <c r="F509" s="38"/>
    </row>
    <row r="510" spans="1:6" x14ac:dyDescent="0.25">
      <c r="A510" s="38"/>
      <c r="B510" s="38"/>
      <c r="C510" s="38"/>
      <c r="D510" s="38"/>
      <c r="E510" s="38"/>
      <c r="F510" s="38"/>
    </row>
    <row r="511" spans="1:6" x14ac:dyDescent="0.25">
      <c r="A511" s="38"/>
      <c r="B511" s="38"/>
      <c r="C511" s="38"/>
      <c r="D511" s="38"/>
      <c r="E511" s="38"/>
      <c r="F511" s="38"/>
    </row>
    <row r="512" spans="1:6" x14ac:dyDescent="0.25">
      <c r="A512" s="38"/>
      <c r="B512" s="38"/>
      <c r="C512" s="38"/>
      <c r="D512" s="38"/>
      <c r="E512" s="38"/>
      <c r="F512" s="38"/>
    </row>
    <row r="513" spans="1:6" x14ac:dyDescent="0.25">
      <c r="A513" s="38"/>
      <c r="B513" s="38"/>
      <c r="C513" s="38"/>
      <c r="D513" s="38"/>
      <c r="E513" s="38"/>
      <c r="F513" s="38"/>
    </row>
    <row r="514" spans="1:6" x14ac:dyDescent="0.25">
      <c r="A514" s="38"/>
      <c r="B514" s="38"/>
      <c r="C514" s="38"/>
      <c r="D514" s="38"/>
      <c r="E514" s="38"/>
      <c r="F514" s="38"/>
    </row>
    <row r="515" spans="1:6" x14ac:dyDescent="0.25">
      <c r="A515" s="38"/>
      <c r="B515" s="38"/>
      <c r="C515" s="38"/>
      <c r="D515" s="38"/>
      <c r="E515" s="38"/>
      <c r="F515" s="38"/>
    </row>
    <row r="516" spans="1:6" x14ac:dyDescent="0.25">
      <c r="A516" s="38"/>
      <c r="B516" s="38"/>
      <c r="C516" s="38"/>
      <c r="D516" s="38"/>
      <c r="E516" s="38"/>
      <c r="F516" s="38"/>
    </row>
    <row r="517" spans="1:6" x14ac:dyDescent="0.25">
      <c r="A517" s="38"/>
      <c r="B517" s="38"/>
      <c r="C517" s="38"/>
      <c r="D517" s="38"/>
      <c r="E517" s="38"/>
      <c r="F517" s="38"/>
    </row>
    <row r="518" spans="1:6" x14ac:dyDescent="0.25">
      <c r="A518" s="38"/>
      <c r="B518" s="38"/>
      <c r="C518" s="38"/>
      <c r="D518" s="38"/>
      <c r="E518" s="38"/>
      <c r="F518" s="38"/>
    </row>
    <row r="519" spans="1:6" x14ac:dyDescent="0.25">
      <c r="A519" s="38"/>
      <c r="B519" s="38"/>
      <c r="C519" s="38"/>
      <c r="D519" s="38"/>
      <c r="E519" s="38"/>
      <c r="F519" s="38"/>
    </row>
    <row r="520" spans="1:6" x14ac:dyDescent="0.25">
      <c r="A520" s="38"/>
      <c r="B520" s="38"/>
      <c r="C520" s="38"/>
      <c r="D520" s="38"/>
      <c r="E520" s="38"/>
      <c r="F520" s="38"/>
    </row>
    <row r="521" spans="1:6" x14ac:dyDescent="0.25">
      <c r="A521" s="38"/>
      <c r="B521" s="38"/>
      <c r="C521" s="38"/>
      <c r="D521" s="38"/>
      <c r="E521" s="38"/>
      <c r="F521" s="38"/>
    </row>
    <row r="522" spans="1:6" x14ac:dyDescent="0.25">
      <c r="A522" s="38"/>
      <c r="B522" s="38"/>
      <c r="C522" s="38"/>
      <c r="D522" s="38"/>
      <c r="E522" s="38"/>
      <c r="F522" s="38"/>
    </row>
    <row r="523" spans="1:6" x14ac:dyDescent="0.25">
      <c r="A523" s="38"/>
      <c r="B523" s="38"/>
      <c r="C523" s="38"/>
      <c r="D523" s="38"/>
      <c r="E523" s="38"/>
      <c r="F523" s="38"/>
    </row>
    <row r="524" spans="1:6" x14ac:dyDescent="0.25">
      <c r="A524" s="38"/>
      <c r="B524" s="38"/>
      <c r="C524" s="38"/>
      <c r="D524" s="38"/>
      <c r="E524" s="38"/>
      <c r="F524" s="38"/>
    </row>
    <row r="525" spans="1:6" x14ac:dyDescent="0.25">
      <c r="A525" s="38"/>
      <c r="B525" s="38"/>
      <c r="C525" s="38"/>
      <c r="D525" s="38"/>
      <c r="E525" s="38"/>
      <c r="F525" s="38"/>
    </row>
    <row r="526" spans="1:6" x14ac:dyDescent="0.25">
      <c r="A526" s="38"/>
      <c r="B526" s="38"/>
      <c r="C526" s="38"/>
      <c r="D526" s="38"/>
      <c r="E526" s="38"/>
      <c r="F526" s="38"/>
    </row>
    <row r="527" spans="1:6" x14ac:dyDescent="0.25">
      <c r="A527" s="38"/>
      <c r="B527" s="38"/>
      <c r="C527" s="38"/>
      <c r="D527" s="38"/>
      <c r="E527" s="38"/>
      <c r="F527" s="38"/>
    </row>
    <row r="528" spans="1:6" x14ac:dyDescent="0.25">
      <c r="A528" s="38"/>
      <c r="B528" s="38"/>
      <c r="C528" s="38"/>
      <c r="D528" s="38"/>
      <c r="E528" s="38"/>
      <c r="F528" s="38"/>
    </row>
    <row r="529" spans="1:6" x14ac:dyDescent="0.25">
      <c r="A529" s="38"/>
      <c r="B529" s="38"/>
      <c r="C529" s="38"/>
      <c r="D529" s="38"/>
      <c r="E529" s="38"/>
      <c r="F529" s="38"/>
    </row>
    <row r="530" spans="1:6" x14ac:dyDescent="0.25">
      <c r="A530" s="38"/>
      <c r="B530" s="38"/>
      <c r="C530" s="38"/>
      <c r="D530" s="38"/>
      <c r="E530" s="38"/>
      <c r="F530" s="38"/>
    </row>
    <row r="531" spans="1:6" x14ac:dyDescent="0.25">
      <c r="A531" s="38"/>
      <c r="B531" s="38"/>
      <c r="C531" s="38"/>
      <c r="D531" s="38"/>
      <c r="E531" s="38"/>
      <c r="F531" s="38"/>
    </row>
    <row r="532" spans="1:6" x14ac:dyDescent="0.25">
      <c r="A532" s="38"/>
      <c r="B532" s="38"/>
      <c r="C532" s="38"/>
      <c r="D532" s="38"/>
      <c r="E532" s="38"/>
      <c r="F532" s="38"/>
    </row>
    <row r="533" spans="1:6" x14ac:dyDescent="0.25">
      <c r="A533" s="38"/>
      <c r="B533" s="38"/>
      <c r="C533" s="38"/>
      <c r="D533" s="38"/>
      <c r="E533" s="38"/>
      <c r="F533" s="38"/>
    </row>
    <row r="534" spans="1:6" x14ac:dyDescent="0.25">
      <c r="A534" s="38"/>
      <c r="B534" s="38"/>
      <c r="C534" s="38"/>
      <c r="D534" s="38"/>
      <c r="E534" s="38"/>
      <c r="F534" s="38"/>
    </row>
    <row r="535" spans="1:6" x14ac:dyDescent="0.25">
      <c r="A535" s="38"/>
      <c r="B535" s="38"/>
      <c r="C535" s="38"/>
      <c r="D535" s="38"/>
      <c r="E535" s="38"/>
      <c r="F535" s="38"/>
    </row>
    <row r="536" spans="1:6" x14ac:dyDescent="0.25">
      <c r="A536" s="38"/>
      <c r="B536" s="38"/>
      <c r="C536" s="38"/>
      <c r="D536" s="38"/>
      <c r="E536" s="38"/>
      <c r="F536" s="38"/>
    </row>
    <row r="537" spans="1:6" x14ac:dyDescent="0.25">
      <c r="A537" s="38"/>
      <c r="B537" s="38"/>
      <c r="C537" s="38"/>
      <c r="D537" s="38"/>
      <c r="E537" s="38"/>
      <c r="F537" s="38"/>
    </row>
    <row r="538" spans="1:6" x14ac:dyDescent="0.25">
      <c r="A538" s="38"/>
      <c r="B538" s="38"/>
      <c r="C538" s="38"/>
      <c r="D538" s="38"/>
      <c r="E538" s="38"/>
      <c r="F538" s="38"/>
    </row>
    <row r="539" spans="1:6" x14ac:dyDescent="0.25">
      <c r="A539" s="38"/>
      <c r="B539" s="38"/>
      <c r="C539" s="38"/>
      <c r="D539" s="38"/>
      <c r="E539" s="38"/>
      <c r="F539" s="38"/>
    </row>
    <row r="540" spans="1:6" x14ac:dyDescent="0.25">
      <c r="A540" s="38"/>
      <c r="B540" s="38"/>
      <c r="C540" s="38"/>
      <c r="D540" s="38"/>
      <c r="E540" s="38"/>
      <c r="F540" s="38"/>
    </row>
    <row r="541" spans="1:6" x14ac:dyDescent="0.25">
      <c r="A541" s="38"/>
      <c r="B541" s="38"/>
      <c r="C541" s="38"/>
      <c r="D541" s="38"/>
      <c r="E541" s="38"/>
      <c r="F541" s="38"/>
    </row>
    <row r="542" spans="1:6" x14ac:dyDescent="0.25">
      <c r="A542" s="38"/>
      <c r="B542" s="38"/>
      <c r="C542" s="38"/>
      <c r="D542" s="38"/>
      <c r="E542" s="38"/>
      <c r="F542" s="38"/>
    </row>
    <row r="543" spans="1:6" x14ac:dyDescent="0.25">
      <c r="A543" s="38"/>
      <c r="B543" s="38"/>
      <c r="C543" s="38"/>
      <c r="D543" s="38"/>
      <c r="E543" s="38"/>
      <c r="F543" s="38"/>
    </row>
    <row r="544" spans="1:6" x14ac:dyDescent="0.25">
      <c r="A544" s="38"/>
      <c r="B544" s="38"/>
      <c r="C544" s="38"/>
      <c r="D544" s="38"/>
      <c r="E544" s="38"/>
      <c r="F544" s="38"/>
    </row>
    <row r="545" spans="1:6" x14ac:dyDescent="0.25">
      <c r="A545" s="38"/>
      <c r="B545" s="38"/>
      <c r="C545" s="38"/>
      <c r="D545" s="38"/>
      <c r="E545" s="38"/>
      <c r="F545" s="38"/>
    </row>
    <row r="546" spans="1:6" x14ac:dyDescent="0.25">
      <c r="A546" s="38"/>
      <c r="B546" s="38"/>
      <c r="C546" s="38"/>
      <c r="D546" s="38"/>
      <c r="E546" s="38"/>
      <c r="F546" s="38"/>
    </row>
    <row r="547" spans="1:6" x14ac:dyDescent="0.25">
      <c r="A547" s="38"/>
      <c r="B547" s="38"/>
      <c r="C547" s="38"/>
      <c r="D547" s="38"/>
      <c r="E547" s="38"/>
      <c r="F547" s="38"/>
    </row>
    <row r="548" spans="1:6" x14ac:dyDescent="0.25">
      <c r="A548" s="38"/>
      <c r="B548" s="38"/>
      <c r="C548" s="38"/>
      <c r="D548" s="38"/>
      <c r="E548" s="38"/>
      <c r="F548" s="38"/>
    </row>
    <row r="549" spans="1:6" x14ac:dyDescent="0.25">
      <c r="A549" s="38"/>
      <c r="B549" s="38"/>
      <c r="C549" s="38"/>
      <c r="D549" s="38"/>
      <c r="E549" s="38"/>
      <c r="F549" s="38"/>
    </row>
    <row r="550" spans="1:6" x14ac:dyDescent="0.25">
      <c r="A550" s="38"/>
      <c r="B550" s="38"/>
      <c r="C550" s="38"/>
      <c r="D550" s="38"/>
      <c r="E550" s="38"/>
      <c r="F550" s="38"/>
    </row>
    <row r="551" spans="1:6" x14ac:dyDescent="0.25">
      <c r="A551" s="38"/>
      <c r="B551" s="38"/>
      <c r="C551" s="38"/>
      <c r="D551" s="38"/>
      <c r="E551" s="38"/>
      <c r="F551" s="38"/>
    </row>
    <row r="552" spans="1:6" x14ac:dyDescent="0.25">
      <c r="A552" s="38"/>
      <c r="B552" s="38"/>
      <c r="C552" s="38"/>
      <c r="D552" s="38"/>
      <c r="E552" s="38"/>
      <c r="F552" s="38"/>
    </row>
    <row r="553" spans="1:6" x14ac:dyDescent="0.25">
      <c r="A553" s="38"/>
      <c r="B553" s="38"/>
      <c r="C553" s="38"/>
      <c r="D553" s="38"/>
      <c r="E553" s="38"/>
      <c r="F553" s="38"/>
    </row>
    <row r="554" spans="1:6" x14ac:dyDescent="0.25">
      <c r="A554" s="38"/>
      <c r="B554" s="38"/>
      <c r="C554" s="38"/>
      <c r="D554" s="38"/>
      <c r="E554" s="38"/>
      <c r="F554" s="38"/>
    </row>
    <row r="555" spans="1:6" x14ac:dyDescent="0.25">
      <c r="A555" s="38"/>
      <c r="B555" s="38"/>
      <c r="C555" s="38"/>
      <c r="D555" s="38"/>
      <c r="E555" s="38"/>
      <c r="F555" s="38"/>
    </row>
    <row r="556" spans="1:6" x14ac:dyDescent="0.25">
      <c r="A556" s="38"/>
      <c r="B556" s="38"/>
      <c r="C556" s="38"/>
      <c r="D556" s="38"/>
      <c r="E556" s="38"/>
      <c r="F556" s="38"/>
    </row>
    <row r="557" spans="1:6" x14ac:dyDescent="0.25">
      <c r="A557" s="38"/>
      <c r="B557" s="38"/>
      <c r="C557" s="38"/>
      <c r="D557" s="38"/>
      <c r="E557" s="38"/>
      <c r="F557" s="38"/>
    </row>
    <row r="558" spans="1:6" x14ac:dyDescent="0.25">
      <c r="A558" s="38"/>
      <c r="B558" s="38"/>
      <c r="C558" s="38"/>
      <c r="D558" s="38"/>
      <c r="E558" s="38"/>
      <c r="F558" s="38"/>
    </row>
    <row r="559" spans="1:6" x14ac:dyDescent="0.25">
      <c r="A559" s="38"/>
      <c r="B559" s="38"/>
      <c r="C559" s="38"/>
      <c r="D559" s="38"/>
      <c r="E559" s="38"/>
      <c r="F559" s="38"/>
    </row>
    <row r="560" spans="1:6" x14ac:dyDescent="0.25">
      <c r="A560" s="38"/>
      <c r="B560" s="38"/>
      <c r="C560" s="38"/>
      <c r="D560" s="38"/>
      <c r="E560" s="38"/>
      <c r="F560" s="38"/>
    </row>
    <row r="561" spans="1:6" x14ac:dyDescent="0.25">
      <c r="A561" s="38"/>
      <c r="B561" s="38"/>
      <c r="C561" s="38"/>
      <c r="D561" s="38"/>
      <c r="E561" s="38"/>
      <c r="F561" s="38"/>
    </row>
    <row r="562" spans="1:6" x14ac:dyDescent="0.25">
      <c r="A562" s="38"/>
      <c r="B562" s="38"/>
      <c r="C562" s="38"/>
      <c r="D562" s="38"/>
      <c r="E562" s="38"/>
      <c r="F562" s="38"/>
    </row>
    <row r="563" spans="1:6" x14ac:dyDescent="0.25">
      <c r="A563" s="38"/>
      <c r="B563" s="38"/>
      <c r="C563" s="38"/>
      <c r="D563" s="38"/>
      <c r="E563" s="38"/>
      <c r="F563" s="38"/>
    </row>
    <row r="564" spans="1:6" x14ac:dyDescent="0.25">
      <c r="A564" s="38"/>
      <c r="B564" s="38"/>
      <c r="C564" s="38"/>
      <c r="D564" s="38"/>
      <c r="E564" s="38"/>
      <c r="F564" s="38"/>
    </row>
    <row r="565" spans="1:6" x14ac:dyDescent="0.25">
      <c r="A565" s="38"/>
      <c r="B565" s="38"/>
      <c r="C565" s="38"/>
      <c r="D565" s="38"/>
      <c r="E565" s="38"/>
      <c r="F565" s="38"/>
    </row>
    <row r="566" spans="1:6" x14ac:dyDescent="0.25">
      <c r="A566" s="38"/>
      <c r="B566" s="38"/>
      <c r="C566" s="38"/>
      <c r="D566" s="38"/>
      <c r="E566" s="38"/>
      <c r="F566" s="38"/>
    </row>
    <row r="567" spans="1:6" x14ac:dyDescent="0.25">
      <c r="A567" s="38"/>
      <c r="B567" s="38"/>
      <c r="C567" s="38"/>
      <c r="D567" s="38"/>
      <c r="E567" s="38"/>
      <c r="F567" s="38"/>
    </row>
    <row r="568" spans="1:6" x14ac:dyDescent="0.25">
      <c r="A568" s="38"/>
      <c r="B568" s="38"/>
      <c r="C568" s="38"/>
      <c r="D568" s="38"/>
      <c r="E568" s="38"/>
      <c r="F568" s="38"/>
    </row>
    <row r="569" spans="1:6" x14ac:dyDescent="0.25">
      <c r="A569" s="38"/>
      <c r="B569" s="38"/>
      <c r="C569" s="38"/>
      <c r="D569" s="38"/>
      <c r="E569" s="38"/>
      <c r="F569" s="38"/>
    </row>
    <row r="570" spans="1:6" x14ac:dyDescent="0.25">
      <c r="A570" s="38"/>
      <c r="B570" s="38"/>
      <c r="C570" s="38"/>
      <c r="D570" s="38"/>
      <c r="E570" s="38"/>
      <c r="F570" s="38"/>
    </row>
    <row r="571" spans="1:6" x14ac:dyDescent="0.25">
      <c r="A571" s="38"/>
      <c r="B571" s="38"/>
      <c r="C571" s="38"/>
      <c r="D571" s="38"/>
      <c r="E571" s="38"/>
      <c r="F571" s="38"/>
    </row>
    <row r="572" spans="1:6" x14ac:dyDescent="0.25">
      <c r="A572" s="38"/>
      <c r="B572" s="38"/>
      <c r="C572" s="38"/>
      <c r="D572" s="38"/>
      <c r="E572" s="38"/>
      <c r="F572" s="38"/>
    </row>
    <row r="573" spans="1:6" x14ac:dyDescent="0.25">
      <c r="A573" s="38"/>
      <c r="B573" s="38"/>
      <c r="C573" s="38"/>
      <c r="D573" s="38"/>
      <c r="E573" s="38"/>
      <c r="F573" s="38"/>
    </row>
    <row r="574" spans="1:6" x14ac:dyDescent="0.25">
      <c r="A574" s="38"/>
      <c r="B574" s="38"/>
      <c r="C574" s="38"/>
      <c r="D574" s="38"/>
      <c r="E574" s="38"/>
      <c r="F574" s="38"/>
    </row>
    <row r="575" spans="1:6" x14ac:dyDescent="0.25">
      <c r="A575" s="38"/>
      <c r="B575" s="38"/>
      <c r="C575" s="38"/>
      <c r="D575" s="38"/>
      <c r="E575" s="38"/>
      <c r="F575" s="38"/>
    </row>
    <row r="576" spans="1:6" x14ac:dyDescent="0.25">
      <c r="A576" s="38"/>
      <c r="B576" s="38"/>
      <c r="C576" s="38"/>
      <c r="D576" s="38"/>
      <c r="E576" s="38"/>
      <c r="F576" s="38"/>
    </row>
    <row r="577" spans="1:6" x14ac:dyDescent="0.25">
      <c r="A577" s="38"/>
      <c r="B577" s="38"/>
      <c r="C577" s="38"/>
      <c r="D577" s="38"/>
      <c r="E577" s="38"/>
      <c r="F577" s="38"/>
    </row>
    <row r="578" spans="1:6" x14ac:dyDescent="0.25">
      <c r="A578" s="38"/>
      <c r="B578" s="38"/>
      <c r="C578" s="38"/>
      <c r="D578" s="38"/>
      <c r="E578" s="38"/>
      <c r="F578" s="38"/>
    </row>
    <row r="579" spans="1:6" x14ac:dyDescent="0.25">
      <c r="A579" s="38"/>
      <c r="B579" s="38"/>
      <c r="C579" s="38"/>
      <c r="D579" s="38"/>
      <c r="E579" s="38"/>
      <c r="F579" s="38"/>
    </row>
    <row r="580" spans="1:6" x14ac:dyDescent="0.25">
      <c r="A580" s="38"/>
      <c r="B580" s="38"/>
      <c r="C580" s="38"/>
      <c r="D580" s="38"/>
      <c r="E580" s="38"/>
      <c r="F580" s="38"/>
    </row>
    <row r="581" spans="1:6" x14ac:dyDescent="0.25">
      <c r="A581" s="38"/>
      <c r="B581" s="38"/>
      <c r="C581" s="38"/>
      <c r="D581" s="38"/>
      <c r="E581" s="38"/>
      <c r="F581" s="38"/>
    </row>
    <row r="582" spans="1:6" x14ac:dyDescent="0.25">
      <c r="A582" s="38"/>
      <c r="B582" s="38"/>
      <c r="C582" s="38"/>
      <c r="D582" s="38"/>
      <c r="E582" s="38"/>
      <c r="F582" s="38"/>
    </row>
    <row r="583" spans="1:6" x14ac:dyDescent="0.25">
      <c r="A583" s="38"/>
      <c r="B583" s="38"/>
      <c r="C583" s="38"/>
      <c r="D583" s="38"/>
      <c r="E583" s="38"/>
      <c r="F583" s="38"/>
    </row>
    <row r="584" spans="1:6" x14ac:dyDescent="0.25">
      <c r="A584" s="38"/>
      <c r="B584" s="38"/>
      <c r="C584" s="38"/>
      <c r="D584" s="38"/>
      <c r="E584" s="38"/>
      <c r="F584" s="38"/>
    </row>
    <row r="585" spans="1:6" x14ac:dyDescent="0.25">
      <c r="A585" s="38"/>
      <c r="B585" s="38"/>
      <c r="C585" s="38"/>
      <c r="D585" s="38"/>
      <c r="E585" s="38"/>
      <c r="F585" s="38"/>
    </row>
    <row r="586" spans="1:6" x14ac:dyDescent="0.25">
      <c r="A586" s="38"/>
      <c r="B586" s="38"/>
      <c r="C586" s="38"/>
      <c r="D586" s="38"/>
      <c r="E586" s="38"/>
      <c r="F586" s="38"/>
    </row>
    <row r="587" spans="1:6" x14ac:dyDescent="0.25">
      <c r="A587" s="38"/>
      <c r="B587" s="38"/>
      <c r="C587" s="38"/>
      <c r="D587" s="38"/>
      <c r="E587" s="38"/>
      <c r="F587" s="38"/>
    </row>
    <row r="588" spans="1:6" x14ac:dyDescent="0.25">
      <c r="A588" s="38"/>
      <c r="B588" s="38"/>
      <c r="C588" s="38"/>
      <c r="D588" s="38"/>
      <c r="E588" s="38"/>
      <c r="F588" s="38"/>
    </row>
    <row r="589" spans="1:6" x14ac:dyDescent="0.25">
      <c r="A589" s="38"/>
      <c r="B589" s="38"/>
      <c r="C589" s="38"/>
      <c r="D589" s="38"/>
      <c r="E589" s="38"/>
      <c r="F589" s="38"/>
    </row>
    <row r="590" spans="1:6" x14ac:dyDescent="0.25">
      <c r="A590" s="38"/>
      <c r="B590" s="38"/>
      <c r="C590" s="38"/>
      <c r="D590" s="38"/>
      <c r="E590" s="38"/>
      <c r="F590" s="38"/>
    </row>
    <row r="591" spans="1:6" x14ac:dyDescent="0.25">
      <c r="A591" s="38"/>
      <c r="B591" s="38"/>
      <c r="C591" s="38"/>
      <c r="D591" s="38"/>
      <c r="E591" s="38"/>
      <c r="F591" s="38"/>
    </row>
    <row r="592" spans="1:6" x14ac:dyDescent="0.25">
      <c r="A592" s="38"/>
      <c r="B592" s="38"/>
      <c r="C592" s="38"/>
      <c r="D592" s="38"/>
      <c r="E592" s="38"/>
      <c r="F592" s="38"/>
    </row>
    <row r="593" spans="1:6" x14ac:dyDescent="0.25">
      <c r="A593" s="38"/>
      <c r="B593" s="38"/>
      <c r="C593" s="38"/>
      <c r="D593" s="38"/>
      <c r="E593" s="38"/>
      <c r="F593" s="38"/>
    </row>
    <row r="594" spans="1:6" x14ac:dyDescent="0.25">
      <c r="A594" s="38"/>
      <c r="B594" s="38"/>
      <c r="C594" s="38"/>
      <c r="D594" s="38"/>
      <c r="E594" s="38"/>
      <c r="F594" s="38"/>
    </row>
    <row r="595" spans="1:6" x14ac:dyDescent="0.25">
      <c r="A595" s="38"/>
      <c r="B595" s="38"/>
      <c r="C595" s="38"/>
      <c r="D595" s="38"/>
      <c r="E595" s="38"/>
      <c r="F595" s="38"/>
    </row>
    <row r="596" spans="1:6" x14ac:dyDescent="0.25">
      <c r="A596" s="38"/>
      <c r="B596" s="38"/>
      <c r="C596" s="38"/>
      <c r="D596" s="38"/>
      <c r="E596" s="38"/>
      <c r="F596" s="38"/>
    </row>
    <row r="597" spans="1:6" x14ac:dyDescent="0.25">
      <c r="A597" s="38"/>
      <c r="B597" s="38"/>
      <c r="C597" s="38"/>
      <c r="D597" s="38"/>
      <c r="E597" s="38"/>
      <c r="F597" s="38"/>
    </row>
    <row r="598" spans="1:6" x14ac:dyDescent="0.25">
      <c r="A598" s="38"/>
      <c r="B598" s="38"/>
      <c r="C598" s="38"/>
      <c r="D598" s="38"/>
      <c r="E598" s="38"/>
      <c r="F598" s="38"/>
    </row>
    <row r="599" spans="1:6" x14ac:dyDescent="0.25">
      <c r="A599" s="38"/>
      <c r="B599" s="38"/>
      <c r="C599" s="38"/>
      <c r="D599" s="38"/>
      <c r="E599" s="38"/>
      <c r="F599" s="38"/>
    </row>
    <row r="600" spans="1:6" x14ac:dyDescent="0.25">
      <c r="A600" s="38"/>
      <c r="B600" s="38"/>
      <c r="C600" s="38"/>
      <c r="D600" s="38"/>
      <c r="E600" s="38"/>
      <c r="F600" s="38"/>
    </row>
    <row r="601" spans="1:6" x14ac:dyDescent="0.25">
      <c r="A601" s="38"/>
      <c r="B601" s="38"/>
      <c r="C601" s="38"/>
      <c r="D601" s="38"/>
      <c r="E601" s="38"/>
      <c r="F601" s="38"/>
    </row>
    <row r="602" spans="1:6" x14ac:dyDescent="0.25">
      <c r="A602" s="38"/>
      <c r="B602" s="38"/>
      <c r="C602" s="38"/>
      <c r="D602" s="38"/>
      <c r="E602" s="38"/>
      <c r="F602" s="38"/>
    </row>
    <row r="603" spans="1:6" x14ac:dyDescent="0.25">
      <c r="A603" s="38"/>
      <c r="B603" s="38"/>
      <c r="C603" s="38"/>
      <c r="D603" s="38"/>
      <c r="E603" s="38"/>
      <c r="F603" s="38"/>
    </row>
    <row r="604" spans="1:6" x14ac:dyDescent="0.25">
      <c r="A604" s="38"/>
      <c r="B604" s="38"/>
      <c r="C604" s="38"/>
      <c r="D604" s="38"/>
      <c r="E604" s="38"/>
      <c r="F604" s="38"/>
    </row>
    <row r="605" spans="1:6" x14ac:dyDescent="0.25">
      <c r="A605" s="38"/>
      <c r="B605" s="38"/>
      <c r="C605" s="38"/>
      <c r="D605" s="38"/>
      <c r="E605" s="38"/>
      <c r="F605" s="38"/>
    </row>
    <row r="606" spans="1:6" x14ac:dyDescent="0.25">
      <c r="A606" s="38"/>
      <c r="B606" s="38"/>
      <c r="C606" s="38"/>
      <c r="D606" s="38"/>
      <c r="E606" s="38"/>
      <c r="F606" s="38"/>
    </row>
    <row r="607" spans="1:6" x14ac:dyDescent="0.25">
      <c r="A607" s="38"/>
      <c r="B607" s="38"/>
      <c r="C607" s="38"/>
      <c r="D607" s="38"/>
      <c r="E607" s="38"/>
      <c r="F607" s="38"/>
    </row>
    <row r="608" spans="1:6" x14ac:dyDescent="0.25">
      <c r="A608" s="38"/>
      <c r="B608" s="38"/>
      <c r="C608" s="38"/>
      <c r="D608" s="38"/>
      <c r="E608" s="38"/>
      <c r="F608" s="38"/>
    </row>
    <row r="609" spans="1:6" x14ac:dyDescent="0.25">
      <c r="A609" s="38"/>
      <c r="B609" s="38"/>
      <c r="C609" s="38"/>
      <c r="D609" s="38"/>
      <c r="E609" s="38"/>
      <c r="F609" s="38"/>
    </row>
    <row r="610" spans="1:6" x14ac:dyDescent="0.25">
      <c r="A610" s="38"/>
      <c r="B610" s="38"/>
      <c r="C610" s="38"/>
      <c r="D610" s="38"/>
      <c r="E610" s="38"/>
      <c r="F610" s="38"/>
    </row>
    <row r="611" spans="1:6" x14ac:dyDescent="0.25">
      <c r="A611" s="38"/>
      <c r="B611" s="38"/>
      <c r="C611" s="38"/>
      <c r="D611" s="38"/>
      <c r="E611" s="38"/>
      <c r="F611" s="38"/>
    </row>
    <row r="612" spans="1:6" x14ac:dyDescent="0.25">
      <c r="A612" s="38"/>
      <c r="B612" s="38"/>
      <c r="C612" s="38"/>
      <c r="D612" s="38"/>
      <c r="E612" s="38"/>
      <c r="F612" s="38"/>
    </row>
    <row r="613" spans="1:6" x14ac:dyDescent="0.25">
      <c r="A613" s="38"/>
      <c r="B613" s="38"/>
      <c r="C613" s="38"/>
      <c r="D613" s="38"/>
      <c r="E613" s="38"/>
      <c r="F613" s="38"/>
    </row>
    <row r="614" spans="1:6" x14ac:dyDescent="0.25">
      <c r="A614" s="38"/>
      <c r="B614" s="38"/>
      <c r="C614" s="38"/>
      <c r="D614" s="38"/>
      <c r="E614" s="38"/>
      <c r="F614" s="38"/>
    </row>
    <row r="615" spans="1:6" x14ac:dyDescent="0.25">
      <c r="A615" s="38"/>
      <c r="B615" s="38"/>
      <c r="C615" s="38"/>
      <c r="D615" s="38"/>
      <c r="E615" s="38"/>
      <c r="F615" s="38"/>
    </row>
    <row r="616" spans="1:6" x14ac:dyDescent="0.25">
      <c r="A616" s="38"/>
      <c r="B616" s="38"/>
      <c r="C616" s="38"/>
      <c r="D616" s="38"/>
      <c r="E616" s="38"/>
      <c r="F616" s="38"/>
    </row>
    <row r="617" spans="1:6" x14ac:dyDescent="0.25">
      <c r="A617" s="38"/>
      <c r="B617" s="38"/>
      <c r="C617" s="38"/>
      <c r="D617" s="38"/>
      <c r="E617" s="38"/>
      <c r="F617" s="38"/>
    </row>
    <row r="618" spans="1:6" x14ac:dyDescent="0.25">
      <c r="A618" s="38"/>
      <c r="B618" s="38"/>
      <c r="C618" s="38"/>
      <c r="D618" s="38"/>
      <c r="E618" s="38"/>
      <c r="F618" s="38"/>
    </row>
    <row r="619" spans="1:6" x14ac:dyDescent="0.25">
      <c r="A619" s="38"/>
      <c r="B619" s="38"/>
      <c r="C619" s="38"/>
      <c r="D619" s="38"/>
      <c r="E619" s="38"/>
      <c r="F619" s="38"/>
    </row>
    <row r="620" spans="1:6" x14ac:dyDescent="0.25">
      <c r="A620" s="38"/>
      <c r="B620" s="38"/>
      <c r="C620" s="38"/>
      <c r="D620" s="38"/>
      <c r="E620" s="38"/>
      <c r="F620" s="38"/>
    </row>
    <row r="621" spans="1:6" x14ac:dyDescent="0.25">
      <c r="A621" s="38"/>
      <c r="B621" s="38"/>
      <c r="C621" s="38"/>
      <c r="D621" s="38"/>
      <c r="E621" s="38"/>
      <c r="F621" s="38"/>
    </row>
    <row r="622" spans="1:6" x14ac:dyDescent="0.25">
      <c r="A622" s="38"/>
      <c r="B622" s="38"/>
      <c r="C622" s="38"/>
      <c r="D622" s="38"/>
      <c r="E622" s="38"/>
      <c r="F622" s="38"/>
    </row>
    <row r="623" spans="1:6" x14ac:dyDescent="0.25">
      <c r="A623" s="38"/>
      <c r="B623" s="38"/>
      <c r="C623" s="38"/>
      <c r="D623" s="38"/>
      <c r="E623" s="38"/>
      <c r="F623" s="38"/>
    </row>
    <row r="624" spans="1:6" x14ac:dyDescent="0.25">
      <c r="A624" s="38"/>
      <c r="B624" s="38"/>
      <c r="C624" s="38"/>
      <c r="D624" s="38"/>
      <c r="E624" s="38"/>
      <c r="F624" s="38"/>
    </row>
    <row r="625" spans="1:6" x14ac:dyDescent="0.25">
      <c r="A625" s="38"/>
      <c r="B625" s="38"/>
      <c r="C625" s="38"/>
      <c r="D625" s="38"/>
      <c r="E625" s="38"/>
      <c r="F625" s="38"/>
    </row>
    <row r="626" spans="1:6" x14ac:dyDescent="0.25">
      <c r="A626" s="38"/>
      <c r="B626" s="38"/>
      <c r="C626" s="38"/>
      <c r="D626" s="38"/>
      <c r="E626" s="38"/>
      <c r="F626" s="38"/>
    </row>
    <row r="627" spans="1:6" x14ac:dyDescent="0.25">
      <c r="A627" s="38"/>
      <c r="B627" s="38"/>
      <c r="C627" s="38"/>
      <c r="D627" s="38"/>
      <c r="E627" s="38"/>
      <c r="F627" s="38"/>
    </row>
    <row r="628" spans="1:6" x14ac:dyDescent="0.25">
      <c r="A628" s="38"/>
      <c r="B628" s="38"/>
      <c r="C628" s="38"/>
      <c r="D628" s="38"/>
      <c r="E628" s="38"/>
      <c r="F628" s="38"/>
    </row>
    <row r="629" spans="1:6" x14ac:dyDescent="0.25">
      <c r="A629" s="38"/>
      <c r="B629" s="38"/>
      <c r="C629" s="38"/>
      <c r="D629" s="38"/>
      <c r="E629" s="38"/>
      <c r="F629" s="38"/>
    </row>
    <row r="630" spans="1:6" x14ac:dyDescent="0.25">
      <c r="A630" s="38"/>
      <c r="B630" s="38"/>
      <c r="C630" s="38"/>
      <c r="D630" s="38"/>
      <c r="E630" s="38"/>
      <c r="F630" s="38"/>
    </row>
    <row r="631" spans="1:6" x14ac:dyDescent="0.25">
      <c r="A631" s="38"/>
      <c r="B631" s="38"/>
      <c r="C631" s="38"/>
      <c r="D631" s="38"/>
      <c r="E631" s="38"/>
      <c r="F631" s="38"/>
    </row>
    <row r="632" spans="1:6" x14ac:dyDescent="0.25">
      <c r="A632" s="38"/>
      <c r="B632" s="38"/>
      <c r="C632" s="38"/>
      <c r="D632" s="38"/>
      <c r="E632" s="38"/>
      <c r="F632" s="38"/>
    </row>
    <row r="633" spans="1:6" x14ac:dyDescent="0.25">
      <c r="A633" s="38"/>
      <c r="B633" s="38"/>
      <c r="C633" s="38"/>
      <c r="D633" s="38"/>
      <c r="E633" s="38"/>
      <c r="F633" s="38"/>
    </row>
    <row r="634" spans="1:6" x14ac:dyDescent="0.25">
      <c r="A634" s="38"/>
      <c r="B634" s="38"/>
      <c r="C634" s="38"/>
      <c r="D634" s="38"/>
      <c r="E634" s="38"/>
      <c r="F634" s="38"/>
    </row>
    <row r="635" spans="1:6" x14ac:dyDescent="0.25">
      <c r="A635" s="38"/>
      <c r="B635" s="38"/>
      <c r="C635" s="38"/>
      <c r="D635" s="38"/>
      <c r="E635" s="38"/>
      <c r="F635" s="38"/>
    </row>
    <row r="636" spans="1:6" x14ac:dyDescent="0.25">
      <c r="A636" s="38"/>
      <c r="B636" s="38"/>
      <c r="C636" s="38"/>
      <c r="D636" s="38"/>
      <c r="E636" s="38"/>
      <c r="F636" s="38"/>
    </row>
    <row r="637" spans="1:6" x14ac:dyDescent="0.25">
      <c r="A637" s="38"/>
      <c r="B637" s="38"/>
      <c r="C637" s="38"/>
      <c r="D637" s="38"/>
      <c r="E637" s="38"/>
      <c r="F637" s="38"/>
    </row>
    <row r="638" spans="1:6" x14ac:dyDescent="0.25">
      <c r="A638" s="38"/>
      <c r="B638" s="38"/>
      <c r="C638" s="38"/>
      <c r="D638" s="38"/>
      <c r="E638" s="38"/>
      <c r="F638" s="38"/>
    </row>
    <row r="639" spans="1:6" x14ac:dyDescent="0.25">
      <c r="A639" s="38"/>
      <c r="B639" s="38"/>
      <c r="C639" s="38"/>
      <c r="D639" s="38"/>
      <c r="E639" s="38"/>
      <c r="F639" s="38"/>
    </row>
    <row r="640" spans="1:6" x14ac:dyDescent="0.25">
      <c r="A640" s="38"/>
      <c r="B640" s="38"/>
      <c r="C640" s="38"/>
      <c r="D640" s="38"/>
      <c r="E640" s="38"/>
      <c r="F640" s="38"/>
    </row>
    <row r="641" spans="1:6" x14ac:dyDescent="0.25">
      <c r="A641" s="38"/>
      <c r="B641" s="38"/>
      <c r="C641" s="38"/>
      <c r="D641" s="38"/>
      <c r="E641" s="38"/>
      <c r="F641" s="38"/>
    </row>
    <row r="642" spans="1:6" x14ac:dyDescent="0.25">
      <c r="A642" s="38"/>
      <c r="B642" s="38"/>
      <c r="C642" s="38"/>
      <c r="D642" s="38"/>
      <c r="E642" s="38"/>
      <c r="F642" s="38"/>
    </row>
    <row r="643" spans="1:6" x14ac:dyDescent="0.25">
      <c r="A643" s="38"/>
      <c r="B643" s="38"/>
      <c r="C643" s="38"/>
      <c r="D643" s="38"/>
      <c r="E643" s="38"/>
      <c r="F643" s="38"/>
    </row>
    <row r="644" spans="1:6" x14ac:dyDescent="0.25">
      <c r="A644" s="38"/>
      <c r="B644" s="38"/>
      <c r="C644" s="38"/>
      <c r="D644" s="38"/>
      <c r="E644" s="38"/>
      <c r="F644" s="38"/>
    </row>
    <row r="645" spans="1:6" x14ac:dyDescent="0.25">
      <c r="A645" s="38"/>
      <c r="B645" s="38"/>
      <c r="C645" s="38"/>
      <c r="D645" s="38"/>
      <c r="E645" s="38"/>
      <c r="F645" s="38"/>
    </row>
    <row r="646" spans="1:6" x14ac:dyDescent="0.25">
      <c r="A646" s="38"/>
      <c r="B646" s="38"/>
      <c r="C646" s="38"/>
      <c r="D646" s="38"/>
      <c r="E646" s="38"/>
      <c r="F646" s="38"/>
    </row>
    <row r="647" spans="1:6" x14ac:dyDescent="0.25">
      <c r="A647" s="38"/>
      <c r="B647" s="38"/>
      <c r="C647" s="38"/>
      <c r="D647" s="38"/>
      <c r="E647" s="38"/>
      <c r="F647" s="38"/>
    </row>
    <row r="648" spans="1:6" x14ac:dyDescent="0.25">
      <c r="A648" s="38"/>
      <c r="B648" s="38"/>
      <c r="C648" s="38"/>
      <c r="D648" s="38"/>
      <c r="E648" s="38"/>
      <c r="F648" s="38"/>
    </row>
    <row r="649" spans="1:6" x14ac:dyDescent="0.25">
      <c r="A649" s="38"/>
      <c r="B649" s="38"/>
      <c r="C649" s="38"/>
      <c r="D649" s="38"/>
      <c r="E649" s="38"/>
      <c r="F649" s="38"/>
    </row>
    <row r="650" spans="1:6" x14ac:dyDescent="0.25">
      <c r="A650" s="38"/>
      <c r="B650" s="38"/>
      <c r="C650" s="38"/>
      <c r="D650" s="38"/>
      <c r="E650" s="38"/>
      <c r="F650" s="38"/>
    </row>
    <row r="651" spans="1:6" x14ac:dyDescent="0.25">
      <c r="A651" s="38"/>
      <c r="B651" s="38"/>
      <c r="C651" s="38"/>
      <c r="D651" s="38"/>
      <c r="E651" s="38"/>
      <c r="F651" s="38"/>
    </row>
    <row r="652" spans="1:6" x14ac:dyDescent="0.25">
      <c r="A652" s="38"/>
      <c r="B652" s="38"/>
      <c r="C652" s="38"/>
      <c r="D652" s="38"/>
      <c r="E652" s="38"/>
      <c r="F652" s="38"/>
    </row>
    <row r="653" spans="1:6" x14ac:dyDescent="0.25">
      <c r="A653" s="38"/>
      <c r="B653" s="38"/>
      <c r="C653" s="38"/>
      <c r="D653" s="38"/>
      <c r="E653" s="38"/>
      <c r="F653" s="38"/>
    </row>
    <row r="654" spans="1:6" x14ac:dyDescent="0.25">
      <c r="A654" s="38"/>
      <c r="B654" s="38"/>
      <c r="C654" s="38"/>
      <c r="D654" s="38"/>
      <c r="E654" s="38"/>
      <c r="F654" s="38"/>
    </row>
    <row r="655" spans="1:6" x14ac:dyDescent="0.25">
      <c r="A655" s="38"/>
      <c r="B655" s="38"/>
      <c r="C655" s="38"/>
      <c r="D655" s="38"/>
      <c r="E655" s="38"/>
      <c r="F655" s="38"/>
    </row>
    <row r="656" spans="1:6" x14ac:dyDescent="0.25">
      <c r="A656" s="38"/>
      <c r="B656" s="38"/>
      <c r="C656" s="38"/>
      <c r="D656" s="38"/>
      <c r="E656" s="38"/>
      <c r="F656" s="38"/>
    </row>
    <row r="657" spans="1:6" x14ac:dyDescent="0.25">
      <c r="A657" s="38"/>
      <c r="B657" s="38"/>
      <c r="C657" s="38"/>
      <c r="D657" s="38"/>
      <c r="E657" s="38"/>
      <c r="F657" s="38"/>
    </row>
    <row r="658" spans="1:6" x14ac:dyDescent="0.25">
      <c r="A658" s="38"/>
      <c r="B658" s="38"/>
      <c r="C658" s="38"/>
      <c r="D658" s="38"/>
      <c r="E658" s="38"/>
      <c r="F658" s="38"/>
    </row>
    <row r="659" spans="1:6" x14ac:dyDescent="0.25">
      <c r="A659" s="38"/>
      <c r="B659" s="38"/>
      <c r="C659" s="38"/>
      <c r="D659" s="38"/>
      <c r="E659" s="38"/>
      <c r="F659" s="38"/>
    </row>
    <row r="660" spans="1:6" x14ac:dyDescent="0.25">
      <c r="A660" s="38"/>
      <c r="B660" s="38"/>
      <c r="C660" s="38"/>
      <c r="D660" s="38"/>
      <c r="E660" s="38"/>
      <c r="F660" s="38"/>
    </row>
    <row r="661" spans="1:6" x14ac:dyDescent="0.25">
      <c r="A661" s="38"/>
      <c r="B661" s="38"/>
      <c r="C661" s="38"/>
      <c r="D661" s="38"/>
      <c r="E661" s="38"/>
      <c r="F661" s="38"/>
    </row>
    <row r="662" spans="1:6" x14ac:dyDescent="0.25">
      <c r="A662" s="38"/>
      <c r="B662" s="38"/>
      <c r="C662" s="38"/>
      <c r="D662" s="38"/>
      <c r="E662" s="38"/>
      <c r="F662" s="38"/>
    </row>
    <row r="663" spans="1:6" x14ac:dyDescent="0.25">
      <c r="A663" s="38"/>
      <c r="B663" s="38"/>
      <c r="C663" s="38"/>
      <c r="D663" s="38"/>
      <c r="E663" s="38"/>
      <c r="F663" s="38"/>
    </row>
    <row r="664" spans="1:6" x14ac:dyDescent="0.25">
      <c r="A664" s="38"/>
      <c r="B664" s="38"/>
      <c r="C664" s="38"/>
      <c r="D664" s="38"/>
      <c r="E664" s="38"/>
      <c r="F664" s="38"/>
    </row>
    <row r="665" spans="1:6" x14ac:dyDescent="0.25">
      <c r="A665" s="38"/>
      <c r="B665" s="38"/>
      <c r="C665" s="38"/>
      <c r="D665" s="38"/>
      <c r="E665" s="38"/>
      <c r="F665" s="38"/>
    </row>
    <row r="666" spans="1:6" x14ac:dyDescent="0.25">
      <c r="A666" s="38"/>
      <c r="B666" s="38"/>
      <c r="C666" s="38"/>
      <c r="D666" s="38"/>
      <c r="E666" s="38"/>
      <c r="F666" s="38"/>
    </row>
    <row r="667" spans="1:6" x14ac:dyDescent="0.25">
      <c r="A667" s="38"/>
      <c r="B667" s="38"/>
      <c r="C667" s="38"/>
      <c r="D667" s="38"/>
      <c r="E667" s="38"/>
      <c r="F667" s="38"/>
    </row>
    <row r="668" spans="1:6" x14ac:dyDescent="0.25">
      <c r="A668" s="38"/>
      <c r="B668" s="38"/>
      <c r="C668" s="38"/>
      <c r="D668" s="38"/>
      <c r="E668" s="38"/>
      <c r="F668" s="38"/>
    </row>
    <row r="669" spans="1:6" x14ac:dyDescent="0.25">
      <c r="A669" s="38"/>
      <c r="B669" s="38"/>
      <c r="C669" s="38"/>
      <c r="D669" s="38"/>
      <c r="E669" s="38"/>
      <c r="F669" s="38"/>
    </row>
    <row r="670" spans="1:6" x14ac:dyDescent="0.25">
      <c r="A670" s="38"/>
      <c r="B670" s="38"/>
      <c r="C670" s="38"/>
      <c r="D670" s="38"/>
      <c r="E670" s="38"/>
      <c r="F670" s="38"/>
    </row>
    <row r="671" spans="1:6" x14ac:dyDescent="0.25">
      <c r="A671" s="38"/>
      <c r="B671" s="38"/>
      <c r="C671" s="38"/>
      <c r="D671" s="38"/>
      <c r="E671" s="38"/>
      <c r="F671" s="38"/>
    </row>
    <row r="672" spans="1:6" x14ac:dyDescent="0.25">
      <c r="A672" s="38"/>
      <c r="B672" s="38"/>
      <c r="C672" s="38"/>
      <c r="D672" s="38"/>
      <c r="E672" s="38"/>
      <c r="F672" s="38"/>
    </row>
    <row r="673" spans="1:6" x14ac:dyDescent="0.25">
      <c r="A673" s="38"/>
      <c r="B673" s="38"/>
      <c r="C673" s="38"/>
      <c r="D673" s="38"/>
      <c r="E673" s="38"/>
      <c r="F673" s="38"/>
    </row>
    <row r="674" spans="1:6" x14ac:dyDescent="0.25">
      <c r="A674" s="38"/>
      <c r="B674" s="38"/>
      <c r="C674" s="38"/>
      <c r="D674" s="38"/>
      <c r="E674" s="38"/>
      <c r="F674" s="38"/>
    </row>
    <row r="675" spans="1:6" x14ac:dyDescent="0.25">
      <c r="A675" s="38"/>
      <c r="B675" s="38"/>
      <c r="C675" s="38"/>
      <c r="D675" s="38"/>
      <c r="E675" s="38"/>
      <c r="F675" s="38"/>
    </row>
    <row r="676" spans="1:6" x14ac:dyDescent="0.25">
      <c r="A676" s="38"/>
      <c r="B676" s="38"/>
      <c r="C676" s="38"/>
      <c r="D676" s="38"/>
      <c r="E676" s="38"/>
      <c r="F676" s="38"/>
    </row>
    <row r="677" spans="1:6" x14ac:dyDescent="0.25">
      <c r="A677" s="38"/>
      <c r="B677" s="38"/>
      <c r="C677" s="38"/>
      <c r="D677" s="38"/>
      <c r="E677" s="38"/>
      <c r="F677" s="38"/>
    </row>
    <row r="678" spans="1:6" x14ac:dyDescent="0.25">
      <c r="A678" s="38"/>
      <c r="B678" s="38"/>
      <c r="C678" s="38"/>
      <c r="D678" s="38"/>
      <c r="E678" s="38"/>
      <c r="F678" s="38"/>
    </row>
    <row r="679" spans="1:6" x14ac:dyDescent="0.25">
      <c r="A679" s="38"/>
      <c r="B679" s="38"/>
      <c r="C679" s="38"/>
      <c r="D679" s="38"/>
      <c r="E679" s="38"/>
      <c r="F679" s="38"/>
    </row>
    <row r="680" spans="1:6" x14ac:dyDescent="0.25">
      <c r="A680" s="38"/>
      <c r="B680" s="38"/>
      <c r="C680" s="38"/>
      <c r="D680" s="38"/>
      <c r="E680" s="38"/>
      <c r="F680" s="38"/>
    </row>
    <row r="681" spans="1:6" x14ac:dyDescent="0.25">
      <c r="A681" s="38"/>
      <c r="B681" s="38"/>
      <c r="C681" s="38"/>
      <c r="D681" s="38"/>
      <c r="E681" s="38"/>
      <c r="F681" s="38"/>
    </row>
    <row r="682" spans="1:6" x14ac:dyDescent="0.25">
      <c r="A682" s="38"/>
      <c r="B682" s="38"/>
      <c r="C682" s="38"/>
      <c r="D682" s="38"/>
      <c r="E682" s="38"/>
      <c r="F682" s="38"/>
    </row>
    <row r="683" spans="1:6" x14ac:dyDescent="0.25">
      <c r="A683" s="38"/>
      <c r="B683" s="38"/>
      <c r="C683" s="38"/>
      <c r="D683" s="38"/>
      <c r="E683" s="38"/>
      <c r="F683" s="38"/>
    </row>
    <row r="684" spans="1:6" x14ac:dyDescent="0.25">
      <c r="A684" s="38"/>
      <c r="B684" s="38"/>
      <c r="C684" s="38"/>
      <c r="D684" s="38"/>
      <c r="E684" s="38"/>
      <c r="F684" s="38"/>
    </row>
    <row r="685" spans="1:6" x14ac:dyDescent="0.25">
      <c r="A685" s="38"/>
      <c r="B685" s="38"/>
      <c r="C685" s="38"/>
      <c r="D685" s="38"/>
      <c r="E685" s="38"/>
      <c r="F685" s="38"/>
    </row>
    <row r="686" spans="1:6" x14ac:dyDescent="0.25">
      <c r="A686" s="38"/>
      <c r="B686" s="38"/>
      <c r="C686" s="38"/>
      <c r="D686" s="38"/>
      <c r="E686" s="38"/>
      <c r="F686" s="38"/>
    </row>
    <row r="687" spans="1:6" x14ac:dyDescent="0.25">
      <c r="A687" s="38"/>
      <c r="B687" s="38"/>
      <c r="C687" s="38"/>
      <c r="D687" s="38"/>
      <c r="E687" s="38"/>
      <c r="F687" s="38"/>
    </row>
    <row r="688" spans="1:6" x14ac:dyDescent="0.25">
      <c r="A688" s="38"/>
      <c r="B688" s="38"/>
      <c r="C688" s="38"/>
      <c r="D688" s="38"/>
      <c r="E688" s="38"/>
      <c r="F688" s="38"/>
    </row>
    <row r="689" spans="1:6" x14ac:dyDescent="0.25">
      <c r="A689" s="38"/>
      <c r="B689" s="38"/>
      <c r="C689" s="38"/>
      <c r="D689" s="38"/>
      <c r="E689" s="38"/>
      <c r="F689" s="38"/>
    </row>
    <row r="690" spans="1:6" x14ac:dyDescent="0.25">
      <c r="A690" s="38"/>
      <c r="B690" s="38"/>
      <c r="C690" s="38"/>
      <c r="D690" s="38"/>
      <c r="E690" s="38"/>
      <c r="F690" s="38"/>
    </row>
    <row r="691" spans="1:6" x14ac:dyDescent="0.25">
      <c r="A691" s="38"/>
      <c r="B691" s="38"/>
      <c r="C691" s="38"/>
      <c r="D691" s="38"/>
      <c r="E691" s="38"/>
      <c r="F691" s="38"/>
    </row>
    <row r="692" spans="1:6" x14ac:dyDescent="0.25">
      <c r="A692" s="38"/>
      <c r="B692" s="38"/>
      <c r="C692" s="38"/>
      <c r="D692" s="38"/>
      <c r="E692" s="38"/>
      <c r="F692" s="38"/>
    </row>
    <row r="693" spans="1:6" x14ac:dyDescent="0.25">
      <c r="A693" s="38"/>
      <c r="B693" s="38"/>
      <c r="C693" s="38"/>
      <c r="D693" s="38"/>
      <c r="E693" s="38"/>
      <c r="F693" s="38"/>
    </row>
    <row r="694" spans="1:6" x14ac:dyDescent="0.25">
      <c r="A694" s="38"/>
      <c r="B694" s="38"/>
      <c r="C694" s="38"/>
      <c r="D694" s="38"/>
      <c r="E694" s="38"/>
      <c r="F694" s="38"/>
    </row>
    <row r="695" spans="1:6" x14ac:dyDescent="0.25">
      <c r="A695" s="38"/>
      <c r="B695" s="38"/>
      <c r="C695" s="38"/>
      <c r="D695" s="38"/>
      <c r="E695" s="38"/>
      <c r="F695" s="38"/>
    </row>
    <row r="696" spans="1:6" x14ac:dyDescent="0.25">
      <c r="A696" s="38"/>
      <c r="B696" s="38"/>
      <c r="C696" s="38"/>
      <c r="D696" s="38"/>
      <c r="E696" s="38"/>
      <c r="F696" s="38"/>
    </row>
    <row r="697" spans="1:6" x14ac:dyDescent="0.25">
      <c r="A697" s="38"/>
      <c r="B697" s="38"/>
      <c r="C697" s="38"/>
      <c r="D697" s="38"/>
      <c r="E697" s="38"/>
      <c r="F697" s="38"/>
    </row>
    <row r="698" spans="1:6" x14ac:dyDescent="0.25">
      <c r="A698" s="38"/>
      <c r="B698" s="38"/>
      <c r="C698" s="38"/>
      <c r="D698" s="38"/>
      <c r="E698" s="38"/>
      <c r="F698" s="38"/>
    </row>
    <row r="699" spans="1:6" x14ac:dyDescent="0.25">
      <c r="A699" s="38"/>
      <c r="B699" s="38"/>
      <c r="C699" s="38"/>
      <c r="D699" s="38"/>
      <c r="E699" s="38"/>
      <c r="F699" s="38"/>
    </row>
    <row r="700" spans="1:6" x14ac:dyDescent="0.25">
      <c r="A700" s="38"/>
      <c r="B700" s="38"/>
      <c r="C700" s="38"/>
      <c r="D700" s="38"/>
      <c r="E700" s="38"/>
      <c r="F700" s="38"/>
    </row>
    <row r="701" spans="1:6" x14ac:dyDescent="0.25">
      <c r="A701" s="38"/>
      <c r="B701" s="38"/>
      <c r="C701" s="38"/>
      <c r="D701" s="38"/>
      <c r="E701" s="38"/>
      <c r="F701" s="38"/>
    </row>
    <row r="702" spans="1:6" x14ac:dyDescent="0.25">
      <c r="A702" s="38"/>
      <c r="B702" s="38"/>
      <c r="C702" s="38"/>
      <c r="D702" s="38"/>
      <c r="E702" s="38"/>
      <c r="F702" s="38"/>
    </row>
    <row r="703" spans="1:6" x14ac:dyDescent="0.25">
      <c r="A703" s="38"/>
      <c r="B703" s="38"/>
      <c r="C703" s="38"/>
      <c r="D703" s="38"/>
      <c r="E703" s="38"/>
      <c r="F703" s="38"/>
    </row>
    <row r="704" spans="1:6" x14ac:dyDescent="0.25">
      <c r="A704" s="38"/>
      <c r="B704" s="38"/>
      <c r="C704" s="38"/>
      <c r="D704" s="38"/>
      <c r="E704" s="38"/>
      <c r="F704" s="38"/>
    </row>
    <row r="705" spans="1:6" x14ac:dyDescent="0.25">
      <c r="A705" s="38"/>
      <c r="B705" s="38"/>
      <c r="C705" s="38"/>
      <c r="D705" s="38"/>
      <c r="E705" s="38"/>
      <c r="F705" s="38"/>
    </row>
    <row r="706" spans="1:6" x14ac:dyDescent="0.25">
      <c r="A706" s="38"/>
      <c r="B706" s="38"/>
      <c r="C706" s="38"/>
      <c r="D706" s="38"/>
      <c r="E706" s="38"/>
      <c r="F706" s="38"/>
    </row>
    <row r="707" spans="1:6" x14ac:dyDescent="0.25">
      <c r="A707" s="38"/>
      <c r="B707" s="38"/>
      <c r="C707" s="38"/>
      <c r="D707" s="38"/>
      <c r="E707" s="38"/>
      <c r="F707" s="38"/>
    </row>
    <row r="708" spans="1:6" x14ac:dyDescent="0.25">
      <c r="A708" s="38"/>
      <c r="B708" s="38"/>
      <c r="C708" s="38"/>
      <c r="D708" s="38"/>
      <c r="E708" s="38"/>
      <c r="F708" s="38"/>
    </row>
    <row r="709" spans="1:6" x14ac:dyDescent="0.25">
      <c r="A709" s="38"/>
      <c r="B709" s="38"/>
      <c r="C709" s="38"/>
      <c r="D709" s="38"/>
      <c r="E709" s="38"/>
      <c r="F709" s="38"/>
    </row>
    <row r="710" spans="1:6" x14ac:dyDescent="0.25">
      <c r="A710" s="38"/>
      <c r="B710" s="38"/>
      <c r="C710" s="38"/>
      <c r="D710" s="38"/>
      <c r="E710" s="38"/>
      <c r="F710" s="38"/>
    </row>
    <row r="711" spans="1:6" x14ac:dyDescent="0.25">
      <c r="A711" s="38"/>
      <c r="B711" s="38"/>
      <c r="C711" s="38"/>
      <c r="D711" s="38"/>
      <c r="E711" s="38"/>
      <c r="F711" s="38"/>
    </row>
    <row r="712" spans="1:6" x14ac:dyDescent="0.25">
      <c r="A712" s="38"/>
      <c r="B712" s="38"/>
      <c r="C712" s="38"/>
      <c r="D712" s="38"/>
      <c r="E712" s="38"/>
      <c r="F712" s="38"/>
    </row>
    <row r="713" spans="1:6" x14ac:dyDescent="0.25">
      <c r="A713" s="38"/>
      <c r="B713" s="38"/>
      <c r="C713" s="38"/>
      <c r="D713" s="38"/>
      <c r="E713" s="38"/>
      <c r="F713" s="38"/>
    </row>
    <row r="714" spans="1:6" x14ac:dyDescent="0.25">
      <c r="A714" s="38"/>
      <c r="B714" s="38"/>
      <c r="C714" s="38"/>
      <c r="D714" s="38"/>
      <c r="E714" s="38"/>
      <c r="F714" s="38"/>
    </row>
    <row r="715" spans="1:6" x14ac:dyDescent="0.25">
      <c r="A715" s="38"/>
      <c r="B715" s="38"/>
      <c r="C715" s="38"/>
      <c r="D715" s="38"/>
      <c r="E715" s="38"/>
      <c r="F715" s="38"/>
    </row>
    <row r="716" spans="1:6" x14ac:dyDescent="0.25">
      <c r="A716" s="38"/>
      <c r="B716" s="38"/>
      <c r="C716" s="38"/>
      <c r="D716" s="38"/>
      <c r="E716" s="38"/>
      <c r="F716" s="38"/>
    </row>
    <row r="717" spans="1:6" x14ac:dyDescent="0.25">
      <c r="A717" s="38"/>
      <c r="B717" s="38"/>
      <c r="C717" s="38"/>
      <c r="D717" s="38"/>
      <c r="E717" s="38"/>
      <c r="F717" s="38"/>
    </row>
    <row r="718" spans="1:6" x14ac:dyDescent="0.25">
      <c r="A718" s="38"/>
      <c r="B718" s="38"/>
      <c r="C718" s="38"/>
      <c r="D718" s="38"/>
      <c r="E718" s="38"/>
      <c r="F718" s="38"/>
    </row>
    <row r="719" spans="1:6" x14ac:dyDescent="0.25">
      <c r="A719" s="38"/>
      <c r="B719" s="38"/>
      <c r="C719" s="38"/>
      <c r="D719" s="38"/>
      <c r="E719" s="38"/>
      <c r="F719" s="38"/>
    </row>
    <row r="720" spans="1:6" x14ac:dyDescent="0.25">
      <c r="A720" s="38"/>
      <c r="B720" s="38"/>
      <c r="C720" s="38"/>
      <c r="D720" s="38"/>
      <c r="E720" s="38"/>
      <c r="F720" s="38"/>
    </row>
    <row r="721" spans="1:6" x14ac:dyDescent="0.25">
      <c r="A721" s="38"/>
      <c r="B721" s="38"/>
      <c r="C721" s="38"/>
      <c r="D721" s="38"/>
      <c r="E721" s="38"/>
      <c r="F721" s="38"/>
    </row>
    <row r="722" spans="1:6" x14ac:dyDescent="0.25">
      <c r="A722" s="38"/>
      <c r="B722" s="38"/>
      <c r="C722" s="38"/>
      <c r="D722" s="38"/>
      <c r="E722" s="38"/>
      <c r="F722" s="38"/>
    </row>
    <row r="723" spans="1:6" x14ac:dyDescent="0.25">
      <c r="A723" s="38"/>
      <c r="B723" s="38"/>
      <c r="C723" s="38"/>
      <c r="D723" s="38"/>
      <c r="E723" s="38"/>
      <c r="F723" s="38"/>
    </row>
    <row r="724" spans="1:6" x14ac:dyDescent="0.25">
      <c r="A724" s="38"/>
      <c r="B724" s="38"/>
      <c r="C724" s="38"/>
      <c r="D724" s="38"/>
      <c r="E724" s="38"/>
      <c r="F724" s="38"/>
    </row>
    <row r="725" spans="1:6" x14ac:dyDescent="0.25">
      <c r="A725" s="38"/>
      <c r="B725" s="38"/>
      <c r="C725" s="38"/>
      <c r="D725" s="38"/>
      <c r="E725" s="38"/>
      <c r="F725" s="38"/>
    </row>
    <row r="726" spans="1:6" x14ac:dyDescent="0.25">
      <c r="A726" s="38"/>
      <c r="B726" s="38"/>
      <c r="C726" s="38"/>
      <c r="D726" s="38"/>
      <c r="E726" s="38"/>
      <c r="F726" s="38"/>
    </row>
    <row r="727" spans="1:6" x14ac:dyDescent="0.25">
      <c r="A727" s="38"/>
      <c r="B727" s="38"/>
      <c r="C727" s="38"/>
      <c r="D727" s="38"/>
      <c r="E727" s="38"/>
      <c r="F727" s="38"/>
    </row>
    <row r="728" spans="1:6" x14ac:dyDescent="0.25">
      <c r="A728" s="38"/>
      <c r="B728" s="38"/>
      <c r="C728" s="38"/>
      <c r="D728" s="38"/>
      <c r="E728" s="38"/>
      <c r="F728" s="38"/>
    </row>
    <row r="729" spans="1:6" x14ac:dyDescent="0.25">
      <c r="A729" s="38"/>
      <c r="B729" s="38"/>
      <c r="C729" s="38"/>
      <c r="D729" s="38"/>
      <c r="E729" s="38"/>
      <c r="F729" s="38"/>
    </row>
    <row r="730" spans="1:6" x14ac:dyDescent="0.25">
      <c r="A730" s="38"/>
      <c r="B730" s="38"/>
      <c r="C730" s="38"/>
      <c r="D730" s="38"/>
      <c r="E730" s="38"/>
      <c r="F730" s="38"/>
    </row>
    <row r="731" spans="1:6" x14ac:dyDescent="0.25">
      <c r="A731" s="38"/>
      <c r="B731" s="38"/>
      <c r="C731" s="38"/>
      <c r="D731" s="38"/>
      <c r="E731" s="38"/>
      <c r="F731" s="38"/>
    </row>
    <row r="732" spans="1:6" x14ac:dyDescent="0.25">
      <c r="A732" s="38"/>
      <c r="B732" s="38"/>
      <c r="C732" s="38"/>
      <c r="D732" s="38"/>
      <c r="E732" s="38"/>
      <c r="F732" s="38"/>
    </row>
    <row r="733" spans="1:6" x14ac:dyDescent="0.25">
      <c r="A733" s="38"/>
      <c r="B733" s="38"/>
      <c r="C733" s="38"/>
      <c r="D733" s="38"/>
      <c r="E733" s="38"/>
      <c r="F733" s="38"/>
    </row>
    <row r="734" spans="1:6" x14ac:dyDescent="0.25">
      <c r="A734" s="38"/>
      <c r="B734" s="38"/>
      <c r="C734" s="38"/>
      <c r="D734" s="38"/>
      <c r="E734" s="38"/>
      <c r="F734" s="38"/>
    </row>
    <row r="735" spans="1:6" x14ac:dyDescent="0.25">
      <c r="A735" s="38"/>
      <c r="B735" s="38"/>
      <c r="C735" s="38"/>
      <c r="D735" s="38"/>
      <c r="E735" s="38"/>
      <c r="F735" s="38"/>
    </row>
    <row r="736" spans="1:6" x14ac:dyDescent="0.25">
      <c r="A736" s="38"/>
      <c r="B736" s="38"/>
      <c r="C736" s="38"/>
      <c r="D736" s="38"/>
      <c r="E736" s="38"/>
      <c r="F736" s="38"/>
    </row>
    <row r="737" spans="1:6" x14ac:dyDescent="0.25">
      <c r="A737" s="38"/>
      <c r="B737" s="38"/>
      <c r="C737" s="38"/>
      <c r="D737" s="38"/>
      <c r="E737" s="38"/>
      <c r="F737" s="38"/>
    </row>
    <row r="738" spans="1:6" x14ac:dyDescent="0.25">
      <c r="A738" s="38"/>
      <c r="B738" s="38"/>
      <c r="C738" s="38"/>
      <c r="D738" s="38"/>
      <c r="E738" s="38"/>
      <c r="F738" s="38"/>
    </row>
    <row r="739" spans="1:6" x14ac:dyDescent="0.25">
      <c r="A739" s="38"/>
      <c r="B739" s="38"/>
      <c r="C739" s="38"/>
      <c r="D739" s="38"/>
      <c r="E739" s="38"/>
      <c r="F739" s="38"/>
    </row>
    <row r="740" spans="1:6" x14ac:dyDescent="0.25">
      <c r="A740" s="38"/>
      <c r="B740" s="38"/>
      <c r="C740" s="38"/>
      <c r="D740" s="38"/>
      <c r="E740" s="38"/>
      <c r="F740" s="38"/>
    </row>
    <row r="741" spans="1:6" x14ac:dyDescent="0.25">
      <c r="A741" s="38"/>
      <c r="B741" s="38"/>
      <c r="C741" s="38"/>
      <c r="D741" s="38"/>
      <c r="E741" s="38"/>
      <c r="F741" s="38"/>
    </row>
    <row r="742" spans="1:6" x14ac:dyDescent="0.25">
      <c r="A742" s="38"/>
      <c r="B742" s="38"/>
      <c r="C742" s="38"/>
      <c r="D742" s="38"/>
      <c r="E742" s="38"/>
      <c r="F742" s="38"/>
    </row>
    <row r="743" spans="1:6" x14ac:dyDescent="0.25">
      <c r="A743" s="38"/>
      <c r="B743" s="38"/>
      <c r="C743" s="38"/>
      <c r="D743" s="38"/>
      <c r="E743" s="38"/>
      <c r="F743" s="38"/>
    </row>
    <row r="744" spans="1:6" x14ac:dyDescent="0.25">
      <c r="A744" s="38"/>
      <c r="B744" s="38"/>
      <c r="C744" s="38"/>
      <c r="D744" s="38"/>
      <c r="E744" s="38"/>
      <c r="F744" s="38"/>
    </row>
    <row r="745" spans="1:6" x14ac:dyDescent="0.25">
      <c r="A745" s="38"/>
      <c r="B745" s="38"/>
      <c r="C745" s="38"/>
      <c r="D745" s="38"/>
      <c r="E745" s="38"/>
      <c r="F745" s="38"/>
    </row>
    <row r="746" spans="1:6" x14ac:dyDescent="0.25">
      <c r="A746" s="38"/>
      <c r="B746" s="38"/>
      <c r="C746" s="38"/>
      <c r="D746" s="38"/>
      <c r="E746" s="38"/>
      <c r="F746" s="38"/>
    </row>
    <row r="747" spans="1:6" x14ac:dyDescent="0.25">
      <c r="A747" s="38"/>
      <c r="B747" s="38"/>
      <c r="C747" s="38"/>
      <c r="D747" s="38"/>
      <c r="E747" s="38"/>
      <c r="F747" s="38"/>
    </row>
    <row r="748" spans="1:6" x14ac:dyDescent="0.25">
      <c r="A748" s="38"/>
      <c r="B748" s="38"/>
      <c r="C748" s="38"/>
      <c r="D748" s="38"/>
      <c r="E748" s="38"/>
      <c r="F748" s="38"/>
    </row>
    <row r="749" spans="1:6" x14ac:dyDescent="0.25">
      <c r="A749" s="38"/>
      <c r="B749" s="38"/>
      <c r="C749" s="38"/>
      <c r="D749" s="38"/>
      <c r="E749" s="38"/>
      <c r="F749" s="38"/>
    </row>
    <row r="750" spans="1:6" x14ac:dyDescent="0.25">
      <c r="A750" s="38"/>
      <c r="B750" s="38"/>
      <c r="C750" s="38"/>
      <c r="D750" s="38"/>
      <c r="E750" s="38"/>
      <c r="F750" s="38"/>
    </row>
    <row r="751" spans="1:6" x14ac:dyDescent="0.25">
      <c r="A751" s="38"/>
      <c r="B751" s="38"/>
      <c r="C751" s="38"/>
      <c r="D751" s="38"/>
      <c r="E751" s="38"/>
      <c r="F751" s="38"/>
    </row>
    <row r="752" spans="1:6" x14ac:dyDescent="0.25">
      <c r="A752" s="38"/>
      <c r="B752" s="38"/>
      <c r="C752" s="38"/>
      <c r="D752" s="38"/>
      <c r="E752" s="38"/>
      <c r="F752" s="38"/>
    </row>
    <row r="753" spans="1:6" x14ac:dyDescent="0.25">
      <c r="A753" s="38"/>
      <c r="B753" s="38"/>
      <c r="C753" s="38"/>
      <c r="D753" s="38"/>
      <c r="E753" s="38"/>
      <c r="F753" s="38"/>
    </row>
    <row r="754" spans="1:6" x14ac:dyDescent="0.25">
      <c r="A754" s="38"/>
      <c r="B754" s="38"/>
      <c r="C754" s="38"/>
      <c r="D754" s="38"/>
      <c r="E754" s="38"/>
      <c r="F754" s="38"/>
    </row>
    <row r="755" spans="1:6" x14ac:dyDescent="0.25">
      <c r="A755" s="38"/>
      <c r="B755" s="38"/>
      <c r="C755" s="38"/>
      <c r="D755" s="38"/>
      <c r="E755" s="38"/>
      <c r="F755" s="38"/>
    </row>
    <row r="756" spans="1:6" x14ac:dyDescent="0.25">
      <c r="A756" s="38"/>
      <c r="B756" s="38"/>
      <c r="C756" s="38"/>
      <c r="D756" s="38"/>
      <c r="E756" s="38"/>
      <c r="F756" s="38"/>
    </row>
    <row r="757" spans="1:6" x14ac:dyDescent="0.25">
      <c r="A757" s="38"/>
      <c r="B757" s="38"/>
      <c r="C757" s="38"/>
      <c r="D757" s="38"/>
      <c r="E757" s="38"/>
      <c r="F757" s="38"/>
    </row>
    <row r="758" spans="1:6" x14ac:dyDescent="0.25">
      <c r="A758" s="38"/>
      <c r="B758" s="38"/>
      <c r="C758" s="38"/>
      <c r="D758" s="38"/>
      <c r="E758" s="38"/>
      <c r="F758" s="38"/>
    </row>
    <row r="759" spans="1:6" x14ac:dyDescent="0.25">
      <c r="A759" s="38"/>
      <c r="B759" s="38"/>
      <c r="C759" s="38"/>
      <c r="D759" s="38"/>
      <c r="E759" s="38"/>
      <c r="F759" s="38"/>
    </row>
    <row r="760" spans="1:6" x14ac:dyDescent="0.25">
      <c r="A760" s="38"/>
      <c r="B760" s="38"/>
      <c r="C760" s="38"/>
      <c r="D760" s="38"/>
      <c r="E760" s="38"/>
      <c r="F760" s="38"/>
    </row>
    <row r="761" spans="1:6" x14ac:dyDescent="0.25">
      <c r="A761" s="38"/>
      <c r="B761" s="38"/>
      <c r="C761" s="38"/>
      <c r="D761" s="38"/>
      <c r="E761" s="38"/>
      <c r="F761" s="38"/>
    </row>
    <row r="762" spans="1:6" x14ac:dyDescent="0.25">
      <c r="A762" s="38"/>
      <c r="B762" s="38"/>
      <c r="C762" s="38"/>
      <c r="D762" s="38"/>
      <c r="E762" s="38"/>
      <c r="F762" s="38"/>
    </row>
    <row r="763" spans="1:6" x14ac:dyDescent="0.25">
      <c r="A763" s="38"/>
      <c r="B763" s="38"/>
      <c r="C763" s="38"/>
      <c r="D763" s="38"/>
      <c r="E763" s="38"/>
      <c r="F763" s="38"/>
    </row>
    <row r="764" spans="1:6" x14ac:dyDescent="0.25">
      <c r="A764" s="38"/>
      <c r="B764" s="38"/>
      <c r="C764" s="38"/>
      <c r="D764" s="38"/>
      <c r="E764" s="38"/>
      <c r="F764" s="38"/>
    </row>
    <row r="765" spans="1:6" x14ac:dyDescent="0.25">
      <c r="A765" s="38"/>
      <c r="B765" s="38"/>
      <c r="C765" s="38"/>
      <c r="D765" s="38"/>
      <c r="E765" s="38"/>
      <c r="F765" s="38"/>
    </row>
    <row r="766" spans="1:6" x14ac:dyDescent="0.25">
      <c r="A766" s="38"/>
      <c r="B766" s="38"/>
      <c r="C766" s="38"/>
      <c r="D766" s="38"/>
      <c r="E766" s="38"/>
      <c r="F766" s="38"/>
    </row>
    <row r="767" spans="1:6" x14ac:dyDescent="0.25">
      <c r="A767" s="38"/>
      <c r="B767" s="38"/>
      <c r="C767" s="38"/>
      <c r="D767" s="38"/>
      <c r="E767" s="38"/>
      <c r="F767" s="38"/>
    </row>
    <row r="768" spans="1:6" x14ac:dyDescent="0.25">
      <c r="A768" s="38"/>
      <c r="B768" s="38"/>
      <c r="C768" s="38"/>
      <c r="D768" s="38"/>
      <c r="E768" s="38"/>
      <c r="F768" s="38"/>
    </row>
    <row r="769" spans="1:6" x14ac:dyDescent="0.25">
      <c r="A769" s="38"/>
      <c r="B769" s="38"/>
      <c r="C769" s="38"/>
      <c r="D769" s="38"/>
      <c r="E769" s="38"/>
      <c r="F769" s="38"/>
    </row>
    <row r="770" spans="1:6" x14ac:dyDescent="0.25">
      <c r="A770" s="38"/>
      <c r="B770" s="38"/>
      <c r="C770" s="38"/>
      <c r="D770" s="38"/>
      <c r="E770" s="38"/>
      <c r="F770" s="38"/>
    </row>
    <row r="771" spans="1:6" x14ac:dyDescent="0.25">
      <c r="A771" s="38"/>
      <c r="B771" s="38"/>
      <c r="C771" s="38"/>
      <c r="D771" s="38"/>
      <c r="E771" s="38"/>
      <c r="F771" s="38"/>
    </row>
    <row r="772" spans="1:6" x14ac:dyDescent="0.25">
      <c r="A772" s="38"/>
      <c r="B772" s="38"/>
      <c r="C772" s="38"/>
      <c r="D772" s="38"/>
      <c r="E772" s="38"/>
      <c r="F772" s="38"/>
    </row>
    <row r="773" spans="1:6" x14ac:dyDescent="0.25">
      <c r="A773" s="38"/>
      <c r="B773" s="38"/>
      <c r="C773" s="38"/>
      <c r="D773" s="38"/>
      <c r="E773" s="38"/>
      <c r="F773" s="38"/>
    </row>
    <row r="774" spans="1:6" x14ac:dyDescent="0.25">
      <c r="A774" s="38"/>
      <c r="B774" s="38"/>
      <c r="C774" s="38"/>
      <c r="D774" s="38"/>
      <c r="E774" s="38"/>
      <c r="F774" s="38"/>
    </row>
    <row r="775" spans="1:6" x14ac:dyDescent="0.25">
      <c r="A775" s="38"/>
      <c r="B775" s="38"/>
      <c r="C775" s="38"/>
      <c r="D775" s="38"/>
      <c r="E775" s="38"/>
      <c r="F775" s="38"/>
    </row>
    <row r="776" spans="1:6" x14ac:dyDescent="0.25">
      <c r="A776" s="38"/>
      <c r="B776" s="38"/>
      <c r="C776" s="38"/>
      <c r="D776" s="38"/>
      <c r="E776" s="38"/>
      <c r="F776" s="38"/>
    </row>
    <row r="777" spans="1:6" x14ac:dyDescent="0.25">
      <c r="A777" s="38"/>
      <c r="B777" s="38"/>
      <c r="C777" s="38"/>
      <c r="D777" s="38"/>
      <c r="E777" s="38"/>
      <c r="F777" s="38"/>
    </row>
    <row r="778" spans="1:6" x14ac:dyDescent="0.25">
      <c r="A778" s="38"/>
      <c r="B778" s="38"/>
      <c r="C778" s="38"/>
      <c r="D778" s="38"/>
      <c r="E778" s="38"/>
      <c r="F778" s="38"/>
    </row>
    <row r="779" spans="1:6" x14ac:dyDescent="0.25">
      <c r="A779" s="38"/>
      <c r="B779" s="38"/>
      <c r="C779" s="38"/>
      <c r="D779" s="38"/>
      <c r="E779" s="38"/>
      <c r="F779" s="38"/>
    </row>
    <row r="780" spans="1:6" x14ac:dyDescent="0.25">
      <c r="A780" s="38"/>
      <c r="B780" s="38"/>
      <c r="C780" s="38"/>
      <c r="D780" s="38"/>
      <c r="E780" s="38"/>
      <c r="F780" s="38"/>
    </row>
    <row r="781" spans="1:6" x14ac:dyDescent="0.25">
      <c r="A781" s="38"/>
      <c r="B781" s="38"/>
      <c r="C781" s="38"/>
      <c r="D781" s="38"/>
      <c r="E781" s="38"/>
      <c r="F781" s="38"/>
    </row>
    <row r="782" spans="1:6" x14ac:dyDescent="0.25">
      <c r="A782" s="38"/>
      <c r="B782" s="38"/>
      <c r="C782" s="38"/>
      <c r="D782" s="38"/>
      <c r="E782" s="38"/>
      <c r="F782" s="38"/>
    </row>
    <row r="783" spans="1:6" x14ac:dyDescent="0.25">
      <c r="A783" s="38"/>
      <c r="B783" s="38"/>
      <c r="C783" s="38"/>
      <c r="D783" s="38"/>
      <c r="E783" s="38"/>
      <c r="F783" s="38"/>
    </row>
    <row r="784" spans="1:6" x14ac:dyDescent="0.25">
      <c r="A784" s="38"/>
      <c r="B784" s="38"/>
      <c r="C784" s="38"/>
      <c r="D784" s="38"/>
      <c r="E784" s="38"/>
      <c r="F784" s="38"/>
    </row>
    <row r="785" spans="1:6" x14ac:dyDescent="0.25">
      <c r="A785" s="38"/>
      <c r="B785" s="38"/>
      <c r="C785" s="38"/>
      <c r="D785" s="38"/>
      <c r="E785" s="38"/>
      <c r="F785" s="38"/>
    </row>
    <row r="786" spans="1:6" x14ac:dyDescent="0.25">
      <c r="A786" s="38"/>
      <c r="B786" s="38"/>
      <c r="C786" s="38"/>
      <c r="D786" s="38"/>
      <c r="E786" s="38"/>
      <c r="F786" s="38"/>
    </row>
    <row r="787" spans="1:6" x14ac:dyDescent="0.25">
      <c r="A787" s="38"/>
      <c r="B787" s="38"/>
      <c r="C787" s="38"/>
      <c r="D787" s="38"/>
      <c r="E787" s="38"/>
      <c r="F787" s="38"/>
    </row>
    <row r="788" spans="1:6" x14ac:dyDescent="0.25">
      <c r="A788" s="38"/>
      <c r="B788" s="38"/>
      <c r="C788" s="38"/>
      <c r="D788" s="38"/>
      <c r="E788" s="38"/>
      <c r="F788" s="38"/>
    </row>
    <row r="789" spans="1:6" x14ac:dyDescent="0.25">
      <c r="A789" s="38"/>
      <c r="B789" s="38"/>
      <c r="C789" s="38"/>
      <c r="D789" s="38"/>
      <c r="E789" s="38"/>
      <c r="F789" s="38"/>
    </row>
    <row r="790" spans="1:6" x14ac:dyDescent="0.25">
      <c r="A790" s="38"/>
      <c r="B790" s="38"/>
      <c r="C790" s="38"/>
      <c r="D790" s="38"/>
      <c r="E790" s="38"/>
      <c r="F790" s="38"/>
    </row>
    <row r="791" spans="1:6" x14ac:dyDescent="0.25">
      <c r="A791" s="38"/>
      <c r="B791" s="38"/>
      <c r="C791" s="38"/>
      <c r="D791" s="38"/>
      <c r="E791" s="38"/>
      <c r="F791" s="38"/>
    </row>
    <row r="792" spans="1:6" x14ac:dyDescent="0.25">
      <c r="A792" s="38"/>
      <c r="B792" s="38"/>
      <c r="C792" s="38"/>
      <c r="D792" s="38"/>
      <c r="E792" s="38"/>
      <c r="F792" s="38"/>
    </row>
    <row r="793" spans="1:6" x14ac:dyDescent="0.25">
      <c r="A793" s="38"/>
      <c r="B793" s="38"/>
      <c r="C793" s="38"/>
      <c r="D793" s="38"/>
      <c r="E793" s="38"/>
      <c r="F793" s="38"/>
    </row>
    <row r="794" spans="1:6" x14ac:dyDescent="0.25">
      <c r="A794" s="38"/>
      <c r="B794" s="38"/>
      <c r="C794" s="38"/>
      <c r="D794" s="38"/>
      <c r="E794" s="38"/>
      <c r="F794" s="38"/>
    </row>
    <row r="795" spans="1:6" x14ac:dyDescent="0.25">
      <c r="A795" s="38"/>
      <c r="B795" s="38"/>
      <c r="C795" s="38"/>
      <c r="D795" s="38"/>
      <c r="E795" s="38"/>
      <c r="F795" s="38"/>
    </row>
    <row r="796" spans="1:6" x14ac:dyDescent="0.25">
      <c r="A796" s="38"/>
      <c r="B796" s="38"/>
      <c r="C796" s="38"/>
      <c r="D796" s="38"/>
      <c r="E796" s="38"/>
      <c r="F796" s="38"/>
    </row>
    <row r="797" spans="1:6" x14ac:dyDescent="0.25">
      <c r="A797" s="38"/>
      <c r="B797" s="38"/>
      <c r="C797" s="38"/>
      <c r="D797" s="38"/>
      <c r="E797" s="38"/>
      <c r="F797" s="38"/>
    </row>
    <row r="798" spans="1:6" x14ac:dyDescent="0.25">
      <c r="A798" s="38"/>
      <c r="B798" s="38"/>
      <c r="C798" s="38"/>
      <c r="D798" s="38"/>
      <c r="E798" s="38"/>
      <c r="F798" s="38"/>
    </row>
    <row r="799" spans="1:6" x14ac:dyDescent="0.25">
      <c r="A799" s="38"/>
      <c r="B799" s="38"/>
      <c r="C799" s="38"/>
      <c r="D799" s="38"/>
      <c r="E799" s="38"/>
      <c r="F799" s="38"/>
    </row>
    <row r="800" spans="1:6" x14ac:dyDescent="0.25">
      <c r="A800" s="38"/>
      <c r="B800" s="38"/>
      <c r="C800" s="38"/>
      <c r="D800" s="38"/>
      <c r="E800" s="38"/>
      <c r="F800" s="38"/>
    </row>
    <row r="801" spans="1:6" x14ac:dyDescent="0.25">
      <c r="A801" s="38"/>
      <c r="B801" s="38"/>
      <c r="C801" s="38"/>
      <c r="D801" s="38"/>
      <c r="E801" s="38"/>
      <c r="F801" s="38"/>
    </row>
    <row r="802" spans="1:6" x14ac:dyDescent="0.25">
      <c r="A802" s="38"/>
      <c r="B802" s="38"/>
      <c r="C802" s="38"/>
      <c r="D802" s="38"/>
      <c r="E802" s="38"/>
      <c r="F802" s="38"/>
    </row>
    <row r="803" spans="1:6" x14ac:dyDescent="0.25">
      <c r="A803" s="38"/>
      <c r="B803" s="38"/>
      <c r="C803" s="38"/>
      <c r="D803" s="38"/>
      <c r="E803" s="38"/>
      <c r="F803" s="38"/>
    </row>
    <row r="804" spans="1:6" x14ac:dyDescent="0.25">
      <c r="A804" s="38"/>
      <c r="B804" s="38"/>
      <c r="C804" s="38"/>
      <c r="D804" s="38"/>
      <c r="E804" s="38"/>
      <c r="F804" s="38"/>
    </row>
    <row r="805" spans="1:6" x14ac:dyDescent="0.25">
      <c r="A805" s="38"/>
      <c r="B805" s="38"/>
      <c r="C805" s="38"/>
      <c r="D805" s="38"/>
      <c r="E805" s="38"/>
      <c r="F805" s="38"/>
    </row>
    <row r="806" spans="1:6" x14ac:dyDescent="0.25">
      <c r="A806" s="38"/>
      <c r="B806" s="38"/>
      <c r="C806" s="38"/>
      <c r="D806" s="38"/>
      <c r="E806" s="38"/>
      <c r="F806" s="38"/>
    </row>
    <row r="807" spans="1:6" x14ac:dyDescent="0.25">
      <c r="A807" s="38"/>
      <c r="B807" s="38"/>
      <c r="C807" s="38"/>
      <c r="D807" s="38"/>
      <c r="E807" s="38"/>
      <c r="F807" s="38"/>
    </row>
    <row r="808" spans="1:6" x14ac:dyDescent="0.25">
      <c r="A808" s="38"/>
      <c r="B808" s="38"/>
      <c r="C808" s="38"/>
      <c r="D808" s="38"/>
      <c r="E808" s="38"/>
      <c r="F808" s="38"/>
    </row>
    <row r="809" spans="1:6" x14ac:dyDescent="0.25">
      <c r="A809" s="38"/>
      <c r="B809" s="38"/>
      <c r="C809" s="38"/>
      <c r="D809" s="38"/>
      <c r="E809" s="38"/>
      <c r="F809" s="38"/>
    </row>
    <row r="810" spans="1:6" x14ac:dyDescent="0.25">
      <c r="A810" s="38"/>
      <c r="B810" s="38"/>
      <c r="C810" s="38"/>
      <c r="D810" s="38"/>
      <c r="E810" s="38"/>
      <c r="F810" s="38"/>
    </row>
    <row r="811" spans="1:6" x14ac:dyDescent="0.25">
      <c r="A811" s="38"/>
      <c r="B811" s="38"/>
      <c r="C811" s="38"/>
      <c r="D811" s="38"/>
      <c r="E811" s="38"/>
      <c r="F811" s="38"/>
    </row>
    <row r="812" spans="1:6" x14ac:dyDescent="0.25">
      <c r="A812" s="38"/>
      <c r="B812" s="38"/>
      <c r="C812" s="38"/>
      <c r="D812" s="38"/>
      <c r="E812" s="38"/>
      <c r="F812" s="38"/>
    </row>
    <row r="813" spans="1:6" x14ac:dyDescent="0.25">
      <c r="A813" s="38"/>
      <c r="B813" s="38"/>
      <c r="C813" s="38"/>
      <c r="D813" s="38"/>
      <c r="E813" s="38"/>
      <c r="F813" s="38"/>
    </row>
    <row r="814" spans="1:6" x14ac:dyDescent="0.25">
      <c r="A814" s="38"/>
      <c r="B814" s="38"/>
      <c r="C814" s="38"/>
      <c r="D814" s="38"/>
      <c r="E814" s="38"/>
      <c r="F814" s="38"/>
    </row>
    <row r="815" spans="1:6" x14ac:dyDescent="0.25">
      <c r="A815" s="38"/>
      <c r="B815" s="38"/>
      <c r="C815" s="38"/>
      <c r="D815" s="38"/>
      <c r="E815" s="38"/>
      <c r="F815" s="38"/>
    </row>
    <row r="816" spans="1:6" x14ac:dyDescent="0.25">
      <c r="A816" s="38"/>
      <c r="B816" s="38"/>
      <c r="C816" s="38"/>
      <c r="D816" s="38"/>
      <c r="E816" s="38"/>
      <c r="F816" s="38"/>
    </row>
    <row r="817" spans="1:6" x14ac:dyDescent="0.25">
      <c r="A817" s="38"/>
      <c r="B817" s="38"/>
      <c r="C817" s="38"/>
      <c r="D817" s="38"/>
      <c r="E817" s="38"/>
      <c r="F817" s="38"/>
    </row>
    <row r="818" spans="1:6" x14ac:dyDescent="0.25">
      <c r="A818" s="38"/>
      <c r="B818" s="38"/>
      <c r="C818" s="38"/>
      <c r="D818" s="38"/>
      <c r="E818" s="38"/>
      <c r="F818" s="38"/>
    </row>
    <row r="819" spans="1:6" x14ac:dyDescent="0.25">
      <c r="A819" s="38"/>
      <c r="B819" s="38"/>
      <c r="C819" s="38"/>
      <c r="D819" s="38"/>
      <c r="E819" s="38"/>
      <c r="F819" s="38"/>
    </row>
    <row r="820" spans="1:6" x14ac:dyDescent="0.25">
      <c r="A820" s="38"/>
      <c r="B820" s="38"/>
      <c r="C820" s="38"/>
      <c r="D820" s="38"/>
      <c r="E820" s="38"/>
      <c r="F820" s="38"/>
    </row>
    <row r="821" spans="1:6" x14ac:dyDescent="0.25">
      <c r="A821" s="38"/>
      <c r="B821" s="38"/>
      <c r="C821" s="38"/>
      <c r="D821" s="38"/>
      <c r="E821" s="38"/>
      <c r="F821" s="38"/>
    </row>
    <row r="822" spans="1:6" x14ac:dyDescent="0.25">
      <c r="A822" s="38"/>
      <c r="B822" s="38"/>
      <c r="C822" s="38"/>
      <c r="D822" s="38"/>
      <c r="E822" s="38"/>
      <c r="F822" s="38"/>
    </row>
    <row r="823" spans="1:6" x14ac:dyDescent="0.25">
      <c r="A823" s="38"/>
      <c r="B823" s="38"/>
      <c r="C823" s="38"/>
      <c r="D823" s="38"/>
      <c r="E823" s="38"/>
      <c r="F823" s="38"/>
    </row>
    <row r="824" spans="1:6" x14ac:dyDescent="0.25">
      <c r="A824" s="38"/>
      <c r="B824" s="38"/>
      <c r="C824" s="38"/>
      <c r="D824" s="38"/>
      <c r="E824" s="38"/>
      <c r="F824" s="38"/>
    </row>
    <row r="825" spans="1:6" x14ac:dyDescent="0.25">
      <c r="A825" s="38"/>
      <c r="B825" s="38"/>
      <c r="C825" s="38"/>
      <c r="D825" s="38"/>
      <c r="E825" s="38"/>
      <c r="F825" s="38"/>
    </row>
    <row r="826" spans="1:6" x14ac:dyDescent="0.25">
      <c r="A826" s="38"/>
      <c r="B826" s="38"/>
      <c r="C826" s="38"/>
      <c r="D826" s="38"/>
      <c r="E826" s="38"/>
      <c r="F826" s="38"/>
    </row>
    <row r="827" spans="1:6" x14ac:dyDescent="0.25">
      <c r="A827" s="38"/>
      <c r="B827" s="38"/>
      <c r="C827" s="38"/>
      <c r="D827" s="38"/>
      <c r="E827" s="38"/>
      <c r="F827" s="38"/>
    </row>
    <row r="828" spans="1:6" x14ac:dyDescent="0.25">
      <c r="A828" s="38"/>
      <c r="B828" s="38"/>
      <c r="C828" s="38"/>
      <c r="D828" s="38"/>
      <c r="E828" s="38"/>
      <c r="F828" s="38"/>
    </row>
    <row r="829" spans="1:6" x14ac:dyDescent="0.25">
      <c r="A829" s="38"/>
      <c r="B829" s="38"/>
      <c r="C829" s="38"/>
      <c r="D829" s="38"/>
      <c r="E829" s="38"/>
      <c r="F829" s="38"/>
    </row>
    <row r="830" spans="1:6" x14ac:dyDescent="0.25">
      <c r="A830" s="38"/>
      <c r="B830" s="38"/>
      <c r="C830" s="38"/>
      <c r="D830" s="38"/>
      <c r="E830" s="38"/>
      <c r="F830" s="38"/>
    </row>
    <row r="831" spans="1:6" x14ac:dyDescent="0.25">
      <c r="A831" s="38"/>
      <c r="B831" s="38"/>
      <c r="C831" s="38"/>
      <c r="D831" s="38"/>
      <c r="E831" s="38"/>
      <c r="F831" s="38"/>
    </row>
    <row r="832" spans="1:6" x14ac:dyDescent="0.25">
      <c r="A832" s="38"/>
      <c r="B832" s="38"/>
      <c r="C832" s="38"/>
      <c r="D832" s="38"/>
      <c r="E832" s="38"/>
      <c r="F832" s="38"/>
    </row>
    <row r="833" spans="1:6" x14ac:dyDescent="0.25">
      <c r="A833" s="38"/>
      <c r="B833" s="38"/>
      <c r="C833" s="38"/>
      <c r="D833" s="38"/>
      <c r="E833" s="38"/>
      <c r="F833" s="38"/>
    </row>
    <row r="834" spans="1:6" x14ac:dyDescent="0.25">
      <c r="A834" s="38"/>
      <c r="B834" s="38"/>
      <c r="C834" s="38"/>
      <c r="D834" s="38"/>
      <c r="E834" s="38"/>
      <c r="F834" s="38"/>
    </row>
    <row r="835" spans="1:6" x14ac:dyDescent="0.25">
      <c r="A835" s="38"/>
      <c r="B835" s="38"/>
      <c r="C835" s="38"/>
      <c r="D835" s="38"/>
      <c r="E835" s="38"/>
      <c r="F835" s="38"/>
    </row>
    <row r="836" spans="1:6" x14ac:dyDescent="0.25">
      <c r="A836" s="38"/>
      <c r="B836" s="38"/>
      <c r="C836" s="38"/>
      <c r="D836" s="38"/>
      <c r="E836" s="38"/>
      <c r="F836" s="38"/>
    </row>
    <row r="837" spans="1:6" x14ac:dyDescent="0.25">
      <c r="A837" s="38"/>
      <c r="B837" s="38"/>
      <c r="C837" s="38"/>
      <c r="D837" s="38"/>
      <c r="E837" s="38"/>
      <c r="F837" s="38"/>
    </row>
    <row r="838" spans="1:6" x14ac:dyDescent="0.25">
      <c r="A838" s="38"/>
      <c r="B838" s="38"/>
      <c r="C838" s="38"/>
      <c r="D838" s="38"/>
      <c r="E838" s="38"/>
      <c r="F838" s="38"/>
    </row>
    <row r="839" spans="1:6" x14ac:dyDescent="0.25">
      <c r="A839" s="38"/>
      <c r="B839" s="38"/>
      <c r="C839" s="38"/>
      <c r="D839" s="38"/>
      <c r="E839" s="38"/>
      <c r="F839" s="38"/>
    </row>
    <row r="840" spans="1:6" x14ac:dyDescent="0.25">
      <c r="A840" s="38"/>
      <c r="B840" s="38"/>
      <c r="C840" s="38"/>
      <c r="D840" s="38"/>
      <c r="E840" s="38"/>
      <c r="F840" s="38"/>
    </row>
    <row r="841" spans="1:6" x14ac:dyDescent="0.25">
      <c r="A841" s="38"/>
      <c r="B841" s="38"/>
      <c r="C841" s="38"/>
      <c r="D841" s="38"/>
      <c r="E841" s="38"/>
      <c r="F841" s="38"/>
    </row>
    <row r="842" spans="1:6" x14ac:dyDescent="0.25">
      <c r="A842" s="38"/>
      <c r="B842" s="38"/>
      <c r="C842" s="38"/>
      <c r="D842" s="38"/>
      <c r="E842" s="38"/>
      <c r="F842" s="38"/>
    </row>
    <row r="843" spans="1:6" x14ac:dyDescent="0.25">
      <c r="A843" s="38"/>
      <c r="B843" s="38"/>
      <c r="C843" s="38"/>
      <c r="D843" s="38"/>
      <c r="E843" s="38"/>
      <c r="F843" s="38"/>
    </row>
    <row r="844" spans="1:6" x14ac:dyDescent="0.25">
      <c r="A844" s="38"/>
      <c r="B844" s="38"/>
      <c r="C844" s="38"/>
      <c r="D844" s="38"/>
      <c r="E844" s="38"/>
      <c r="F844" s="38"/>
    </row>
    <row r="845" spans="1:6" x14ac:dyDescent="0.25">
      <c r="A845" s="38"/>
      <c r="B845" s="38"/>
      <c r="C845" s="38"/>
      <c r="D845" s="38"/>
      <c r="E845" s="38"/>
      <c r="F845" s="38"/>
    </row>
    <row r="846" spans="1:6" x14ac:dyDescent="0.25">
      <c r="A846" s="38"/>
      <c r="B846" s="38"/>
      <c r="C846" s="38"/>
      <c r="D846" s="38"/>
      <c r="E846" s="38"/>
      <c r="F846" s="38"/>
    </row>
    <row r="847" spans="1:6" x14ac:dyDescent="0.25">
      <c r="A847" s="38"/>
      <c r="B847" s="38"/>
      <c r="C847" s="38"/>
      <c r="D847" s="38"/>
      <c r="E847" s="38"/>
      <c r="F847" s="38"/>
    </row>
    <row r="848" spans="1:6" x14ac:dyDescent="0.25">
      <c r="A848" s="38"/>
      <c r="B848" s="38"/>
      <c r="C848" s="38"/>
      <c r="D848" s="38"/>
      <c r="E848" s="38"/>
      <c r="F848" s="38"/>
    </row>
    <row r="849" spans="1:6" x14ac:dyDescent="0.25">
      <c r="A849" s="38"/>
      <c r="B849" s="38"/>
      <c r="C849" s="38"/>
      <c r="D849" s="38"/>
      <c r="E849" s="38"/>
      <c r="F849" s="38"/>
    </row>
    <row r="850" spans="1:6" x14ac:dyDescent="0.25">
      <c r="A850" s="38"/>
      <c r="B850" s="38"/>
      <c r="C850" s="38"/>
      <c r="D850" s="38"/>
      <c r="E850" s="38"/>
      <c r="F850" s="38"/>
    </row>
    <row r="851" spans="1:6" x14ac:dyDescent="0.25">
      <c r="A851" s="38"/>
      <c r="B851" s="38"/>
      <c r="C851" s="38"/>
      <c r="D851" s="38"/>
      <c r="E851" s="38"/>
      <c r="F851" s="38"/>
    </row>
    <row r="852" spans="1:6" x14ac:dyDescent="0.25">
      <c r="A852" s="38"/>
      <c r="B852" s="38"/>
      <c r="C852" s="38"/>
      <c r="D852" s="38"/>
      <c r="E852" s="38"/>
      <c r="F852" s="38"/>
    </row>
    <row r="853" spans="1:6" x14ac:dyDescent="0.25">
      <c r="A853" s="38"/>
      <c r="B853" s="38"/>
      <c r="C853" s="38"/>
      <c r="D853" s="38"/>
      <c r="E853" s="38"/>
      <c r="F853" s="38"/>
    </row>
    <row r="854" spans="1:6" x14ac:dyDescent="0.25">
      <c r="A854" s="38"/>
      <c r="B854" s="38"/>
      <c r="C854" s="38"/>
      <c r="D854" s="38"/>
      <c r="E854" s="38"/>
      <c r="F854" s="38"/>
    </row>
    <row r="855" spans="1:6" x14ac:dyDescent="0.25">
      <c r="A855" s="38"/>
      <c r="B855" s="38"/>
      <c r="C855" s="38"/>
      <c r="D855" s="38"/>
      <c r="E855" s="38"/>
      <c r="F855" s="38"/>
    </row>
    <row r="856" spans="1:6" x14ac:dyDescent="0.25">
      <c r="A856" s="38"/>
      <c r="B856" s="38"/>
      <c r="C856" s="38"/>
      <c r="D856" s="38"/>
      <c r="E856" s="38"/>
      <c r="F856" s="38"/>
    </row>
    <row r="857" spans="1:6" x14ac:dyDescent="0.25">
      <c r="A857" s="38"/>
      <c r="B857" s="38"/>
      <c r="C857" s="38"/>
      <c r="D857" s="38"/>
      <c r="E857" s="38"/>
      <c r="F857" s="38"/>
    </row>
    <row r="858" spans="1:6" x14ac:dyDescent="0.25">
      <c r="A858" s="38"/>
      <c r="B858" s="38"/>
      <c r="C858" s="38"/>
      <c r="D858" s="38"/>
      <c r="E858" s="38"/>
      <c r="F858" s="38"/>
    </row>
    <row r="859" spans="1:6" x14ac:dyDescent="0.25">
      <c r="A859" s="38"/>
      <c r="B859" s="38"/>
      <c r="C859" s="38"/>
      <c r="D859" s="38"/>
      <c r="E859" s="38"/>
      <c r="F859" s="38"/>
    </row>
    <row r="860" spans="1:6" x14ac:dyDescent="0.25">
      <c r="A860" s="38"/>
      <c r="B860" s="38"/>
      <c r="C860" s="38"/>
      <c r="D860" s="38"/>
      <c r="E860" s="38"/>
      <c r="F860" s="38"/>
    </row>
    <row r="861" spans="1:6" x14ac:dyDescent="0.25">
      <c r="A861" s="38"/>
      <c r="B861" s="38"/>
      <c r="C861" s="38"/>
      <c r="D861" s="38"/>
      <c r="E861" s="38"/>
      <c r="F861" s="38"/>
    </row>
    <row r="862" spans="1:6" x14ac:dyDescent="0.25">
      <c r="A862" s="38"/>
      <c r="B862" s="38"/>
      <c r="C862" s="38"/>
      <c r="D862" s="38"/>
      <c r="E862" s="38"/>
      <c r="F862" s="38"/>
    </row>
    <row r="863" spans="1:6" x14ac:dyDescent="0.25">
      <c r="A863" s="38"/>
      <c r="B863" s="38"/>
      <c r="C863" s="38"/>
      <c r="D863" s="38"/>
      <c r="E863" s="38"/>
      <c r="F863" s="38"/>
    </row>
    <row r="864" spans="1:6" x14ac:dyDescent="0.25">
      <c r="A864" s="38"/>
      <c r="B864" s="38"/>
      <c r="C864" s="38"/>
      <c r="D864" s="38"/>
      <c r="E864" s="38"/>
      <c r="F864" s="38"/>
    </row>
    <row r="865" spans="1:6" x14ac:dyDescent="0.25">
      <c r="A865" s="38"/>
      <c r="B865" s="38"/>
      <c r="C865" s="38"/>
      <c r="D865" s="38"/>
      <c r="E865" s="38"/>
      <c r="F865" s="38"/>
    </row>
    <row r="866" spans="1:6" x14ac:dyDescent="0.25">
      <c r="A866" s="38"/>
      <c r="B866" s="38"/>
      <c r="C866" s="38"/>
      <c r="D866" s="38"/>
      <c r="E866" s="38"/>
      <c r="F866" s="38"/>
    </row>
    <row r="867" spans="1:6" x14ac:dyDescent="0.25">
      <c r="A867" s="38"/>
      <c r="B867" s="38"/>
      <c r="C867" s="38"/>
      <c r="D867" s="38"/>
      <c r="E867" s="38"/>
      <c r="F867" s="38"/>
    </row>
    <row r="868" spans="1:6" x14ac:dyDescent="0.25">
      <c r="A868" s="38"/>
      <c r="B868" s="38"/>
      <c r="C868" s="38"/>
      <c r="D868" s="38"/>
      <c r="E868" s="38"/>
      <c r="F868" s="38"/>
    </row>
    <row r="869" spans="1:6" x14ac:dyDescent="0.25">
      <c r="A869" s="38"/>
      <c r="B869" s="38"/>
      <c r="C869" s="38"/>
      <c r="D869" s="38"/>
      <c r="E869" s="38"/>
      <c r="F869" s="38"/>
    </row>
    <row r="870" spans="1:6" x14ac:dyDescent="0.25">
      <c r="A870" s="38"/>
      <c r="B870" s="38"/>
      <c r="C870" s="38"/>
      <c r="D870" s="38"/>
      <c r="E870" s="38"/>
      <c r="F870" s="38"/>
    </row>
    <row r="871" spans="1:6" x14ac:dyDescent="0.25">
      <c r="A871" s="38"/>
      <c r="B871" s="38"/>
      <c r="C871" s="38"/>
      <c r="D871" s="38"/>
      <c r="E871" s="38"/>
      <c r="F871" s="38"/>
    </row>
    <row r="872" spans="1:6" x14ac:dyDescent="0.25">
      <c r="A872" s="38"/>
      <c r="B872" s="38"/>
      <c r="C872" s="38"/>
      <c r="D872" s="38"/>
      <c r="E872" s="38"/>
      <c r="F872" s="38"/>
    </row>
    <row r="873" spans="1:6" x14ac:dyDescent="0.25">
      <c r="A873" s="38"/>
      <c r="B873" s="38"/>
      <c r="C873" s="38"/>
      <c r="D873" s="38"/>
      <c r="E873" s="38"/>
      <c r="F873" s="38"/>
    </row>
    <row r="874" spans="1:6" x14ac:dyDescent="0.25">
      <c r="A874" s="38"/>
      <c r="B874" s="38"/>
      <c r="C874" s="38"/>
      <c r="D874" s="38"/>
      <c r="E874" s="38"/>
      <c r="F874" s="38"/>
    </row>
    <row r="875" spans="1:6" x14ac:dyDescent="0.25">
      <c r="A875" s="38"/>
      <c r="B875" s="38"/>
      <c r="C875" s="38"/>
      <c r="D875" s="38"/>
      <c r="E875" s="38"/>
      <c r="F875" s="38"/>
    </row>
    <row r="876" spans="1:6" x14ac:dyDescent="0.25">
      <c r="A876" s="38"/>
      <c r="B876" s="38"/>
      <c r="C876" s="38"/>
      <c r="D876" s="38"/>
      <c r="E876" s="38"/>
      <c r="F876" s="38"/>
    </row>
    <row r="877" spans="1:6" x14ac:dyDescent="0.25">
      <c r="A877" s="38"/>
      <c r="B877" s="38"/>
      <c r="C877" s="38"/>
      <c r="D877" s="38"/>
      <c r="E877" s="38"/>
      <c r="F877" s="38"/>
    </row>
    <row r="878" spans="1:6" x14ac:dyDescent="0.25">
      <c r="A878" s="38"/>
      <c r="B878" s="38"/>
      <c r="C878" s="38"/>
      <c r="D878" s="38"/>
      <c r="E878" s="38"/>
      <c r="F878" s="38"/>
    </row>
    <row r="879" spans="1:6" x14ac:dyDescent="0.25">
      <c r="A879" s="38"/>
      <c r="B879" s="38"/>
      <c r="C879" s="38"/>
      <c r="D879" s="38"/>
      <c r="E879" s="38"/>
      <c r="F879" s="38"/>
    </row>
    <row r="880" spans="1:6" x14ac:dyDescent="0.25">
      <c r="A880" s="38"/>
      <c r="B880" s="38"/>
      <c r="C880" s="38"/>
      <c r="D880" s="38"/>
      <c r="E880" s="38"/>
      <c r="F880" s="38"/>
    </row>
    <row r="881" spans="1:6" x14ac:dyDescent="0.25">
      <c r="A881" s="38"/>
      <c r="B881" s="38"/>
      <c r="C881" s="38"/>
      <c r="D881" s="38"/>
      <c r="E881" s="38"/>
      <c r="F881" s="38"/>
    </row>
    <row r="882" spans="1:6" x14ac:dyDescent="0.25">
      <c r="A882" s="38"/>
      <c r="B882" s="38"/>
      <c r="C882" s="38"/>
      <c r="D882" s="38"/>
      <c r="E882" s="38"/>
      <c r="F882" s="38"/>
    </row>
    <row r="883" spans="1:6" x14ac:dyDescent="0.25">
      <c r="A883" s="38"/>
      <c r="B883" s="38"/>
      <c r="C883" s="38"/>
      <c r="D883" s="38"/>
      <c r="E883" s="38"/>
      <c r="F883" s="38"/>
    </row>
    <row r="884" spans="1:6" x14ac:dyDescent="0.25">
      <c r="A884" s="38"/>
      <c r="B884" s="38"/>
      <c r="C884" s="38"/>
      <c r="D884" s="38"/>
      <c r="E884" s="38"/>
      <c r="F884" s="38"/>
    </row>
    <row r="885" spans="1:6" x14ac:dyDescent="0.25">
      <c r="A885" s="38"/>
      <c r="B885" s="38"/>
      <c r="C885" s="38"/>
      <c r="D885" s="38"/>
      <c r="E885" s="38"/>
      <c r="F885" s="38"/>
    </row>
    <row r="886" spans="1:6" x14ac:dyDescent="0.25">
      <c r="A886" s="38"/>
      <c r="B886" s="38"/>
      <c r="C886" s="38"/>
      <c r="D886" s="38"/>
      <c r="E886" s="38"/>
      <c r="F886" s="38"/>
    </row>
    <row r="887" spans="1:6" x14ac:dyDescent="0.25">
      <c r="A887" s="38"/>
      <c r="B887" s="38"/>
      <c r="C887" s="38"/>
      <c r="D887" s="38"/>
      <c r="E887" s="38"/>
      <c r="F887" s="38"/>
    </row>
    <row r="888" spans="1:6" x14ac:dyDescent="0.25">
      <c r="A888" s="38"/>
      <c r="B888" s="38"/>
      <c r="C888" s="38"/>
      <c r="D888" s="38"/>
      <c r="E888" s="38"/>
      <c r="F888" s="38"/>
    </row>
    <row r="889" spans="1:6" x14ac:dyDescent="0.25">
      <c r="A889" s="38"/>
      <c r="B889" s="38"/>
      <c r="C889" s="38"/>
      <c r="D889" s="38"/>
      <c r="E889" s="38"/>
      <c r="F889" s="38"/>
    </row>
    <row r="890" spans="1:6" x14ac:dyDescent="0.25">
      <c r="A890" s="38"/>
      <c r="B890" s="38"/>
      <c r="C890" s="38"/>
      <c r="D890" s="38"/>
      <c r="E890" s="38"/>
      <c r="F890" s="38"/>
    </row>
    <row r="891" spans="1:6" x14ac:dyDescent="0.25">
      <c r="A891" s="38"/>
      <c r="B891" s="38"/>
      <c r="C891" s="38"/>
      <c r="D891" s="38"/>
      <c r="E891" s="38"/>
      <c r="F891" s="38"/>
    </row>
    <row r="892" spans="1:6" x14ac:dyDescent="0.25">
      <c r="A892" s="38"/>
      <c r="B892" s="38"/>
      <c r="C892" s="38"/>
      <c r="D892" s="38"/>
      <c r="E892" s="38"/>
      <c r="F892" s="38"/>
    </row>
    <row r="893" spans="1:6" x14ac:dyDescent="0.25">
      <c r="A893" s="38"/>
      <c r="B893" s="38"/>
      <c r="C893" s="38"/>
      <c r="D893" s="38"/>
      <c r="E893" s="38"/>
      <c r="F893" s="38"/>
    </row>
    <row r="894" spans="1:6" x14ac:dyDescent="0.25">
      <c r="A894" s="38"/>
      <c r="B894" s="38"/>
      <c r="C894" s="38"/>
      <c r="D894" s="38"/>
      <c r="E894" s="38"/>
      <c r="F894" s="38"/>
    </row>
    <row r="895" spans="1:6" x14ac:dyDescent="0.25">
      <c r="A895" s="38"/>
      <c r="B895" s="38"/>
      <c r="C895" s="38"/>
      <c r="D895" s="38"/>
      <c r="E895" s="38"/>
      <c r="F895" s="38"/>
    </row>
    <row r="896" spans="1:6" x14ac:dyDescent="0.25">
      <c r="A896" s="38"/>
      <c r="B896" s="38"/>
      <c r="C896" s="38"/>
      <c r="D896" s="38"/>
      <c r="E896" s="38"/>
      <c r="F896" s="38"/>
    </row>
    <row r="897" spans="1:6" x14ac:dyDescent="0.25">
      <c r="A897" s="38"/>
      <c r="B897" s="38"/>
      <c r="C897" s="38"/>
      <c r="D897" s="38"/>
      <c r="E897" s="38"/>
      <c r="F897" s="38"/>
    </row>
    <row r="898" spans="1:6" x14ac:dyDescent="0.25">
      <c r="A898" s="38"/>
      <c r="B898" s="38"/>
      <c r="C898" s="38"/>
      <c r="D898" s="38"/>
      <c r="E898" s="38"/>
      <c r="F898" s="38"/>
    </row>
    <row r="899" spans="1:6" x14ac:dyDescent="0.25">
      <c r="A899" s="38"/>
      <c r="B899" s="38"/>
      <c r="C899" s="38"/>
      <c r="D899" s="38"/>
      <c r="E899" s="38"/>
      <c r="F899" s="38"/>
    </row>
    <row r="900" spans="1:6" x14ac:dyDescent="0.25">
      <c r="A900" s="38"/>
      <c r="B900" s="38"/>
      <c r="C900" s="38"/>
      <c r="D900" s="38"/>
      <c r="E900" s="38"/>
      <c r="F900" s="38"/>
    </row>
    <row r="901" spans="1:6" x14ac:dyDescent="0.25">
      <c r="A901" s="38"/>
      <c r="B901" s="38"/>
      <c r="C901" s="38"/>
      <c r="D901" s="38"/>
      <c r="E901" s="38"/>
      <c r="F901" s="38"/>
    </row>
    <row r="902" spans="1:6" x14ac:dyDescent="0.25">
      <c r="A902" s="38"/>
      <c r="B902" s="38"/>
      <c r="C902" s="38"/>
      <c r="D902" s="38"/>
      <c r="E902" s="38"/>
      <c r="F902" s="38"/>
    </row>
    <row r="903" spans="1:6" x14ac:dyDescent="0.25">
      <c r="A903" s="38"/>
      <c r="B903" s="38"/>
      <c r="C903" s="38"/>
      <c r="D903" s="38"/>
      <c r="E903" s="38"/>
      <c r="F903" s="38"/>
    </row>
    <row r="904" spans="1:6" x14ac:dyDescent="0.25">
      <c r="A904" s="38"/>
      <c r="B904" s="38"/>
      <c r="C904" s="38"/>
      <c r="D904" s="38"/>
      <c r="E904" s="38"/>
      <c r="F904" s="38"/>
    </row>
    <row r="905" spans="1:6" x14ac:dyDescent="0.25">
      <c r="A905" s="38"/>
      <c r="B905" s="38"/>
      <c r="C905" s="38"/>
      <c r="D905" s="38"/>
      <c r="E905" s="38"/>
      <c r="F905" s="38"/>
    </row>
    <row r="906" spans="1:6" x14ac:dyDescent="0.25">
      <c r="A906" s="38"/>
      <c r="B906" s="38"/>
      <c r="C906" s="38"/>
      <c r="D906" s="38"/>
      <c r="E906" s="38"/>
      <c r="F906" s="38"/>
    </row>
    <row r="907" spans="1:6" x14ac:dyDescent="0.25">
      <c r="A907" s="38"/>
      <c r="B907" s="38"/>
      <c r="C907" s="38"/>
      <c r="D907" s="38"/>
      <c r="E907" s="38"/>
      <c r="F907" s="38"/>
    </row>
    <row r="908" spans="1:6" x14ac:dyDescent="0.25">
      <c r="A908" s="38"/>
      <c r="B908" s="38"/>
      <c r="C908" s="38"/>
      <c r="D908" s="38"/>
      <c r="E908" s="38"/>
      <c r="F908" s="38"/>
    </row>
    <row r="909" spans="1:6" x14ac:dyDescent="0.25">
      <c r="A909" s="38"/>
      <c r="B909" s="38"/>
      <c r="C909" s="38"/>
      <c r="D909" s="38"/>
      <c r="E909" s="38"/>
      <c r="F909" s="38"/>
    </row>
    <row r="910" spans="1:6" x14ac:dyDescent="0.25">
      <c r="A910" s="38"/>
      <c r="B910" s="38"/>
      <c r="C910" s="38"/>
      <c r="D910" s="38"/>
      <c r="E910" s="38"/>
      <c r="F910" s="38"/>
    </row>
    <row r="911" spans="1:6" x14ac:dyDescent="0.25">
      <c r="A911" s="38"/>
      <c r="B911" s="38"/>
      <c r="C911" s="38"/>
      <c r="D911" s="38"/>
      <c r="E911" s="38"/>
      <c r="F911" s="38"/>
    </row>
    <row r="912" spans="1:6" x14ac:dyDescent="0.25">
      <c r="A912" s="38"/>
      <c r="B912" s="38"/>
      <c r="C912" s="38"/>
      <c r="D912" s="38"/>
      <c r="E912" s="38"/>
      <c r="F912" s="38"/>
    </row>
    <row r="913" spans="1:6" x14ac:dyDescent="0.25">
      <c r="A913" s="38"/>
      <c r="B913" s="38"/>
      <c r="C913" s="38"/>
      <c r="D913" s="38"/>
      <c r="E913" s="38"/>
      <c r="F913" s="38"/>
    </row>
    <row r="914" spans="1:6" x14ac:dyDescent="0.25">
      <c r="A914" s="38"/>
      <c r="B914" s="38"/>
      <c r="C914" s="38"/>
      <c r="D914" s="38"/>
      <c r="E914" s="38"/>
      <c r="F914" s="38"/>
    </row>
    <row r="915" spans="1:6" x14ac:dyDescent="0.25">
      <c r="A915" s="38"/>
      <c r="B915" s="38"/>
      <c r="C915" s="38"/>
      <c r="D915" s="38"/>
      <c r="E915" s="38"/>
      <c r="F915" s="38"/>
    </row>
    <row r="916" spans="1:6" x14ac:dyDescent="0.25">
      <c r="A916" s="38"/>
      <c r="B916" s="38"/>
      <c r="C916" s="38"/>
      <c r="D916" s="38"/>
      <c r="E916" s="38"/>
      <c r="F916" s="38"/>
    </row>
    <row r="917" spans="1:6" x14ac:dyDescent="0.25">
      <c r="A917" s="38"/>
      <c r="B917" s="38"/>
      <c r="C917" s="38"/>
      <c r="D917" s="38"/>
      <c r="E917" s="38"/>
      <c r="F917" s="38"/>
    </row>
    <row r="918" spans="1:6" x14ac:dyDescent="0.25">
      <c r="A918" s="38"/>
      <c r="B918" s="38"/>
      <c r="C918" s="38"/>
      <c r="D918" s="38"/>
      <c r="E918" s="38"/>
      <c r="F918" s="38"/>
    </row>
    <row r="919" spans="1:6" x14ac:dyDescent="0.25">
      <c r="A919" s="38"/>
      <c r="B919" s="38"/>
      <c r="C919" s="38"/>
      <c r="D919" s="38"/>
      <c r="E919" s="38"/>
      <c r="F919" s="38"/>
    </row>
    <row r="920" spans="1:6" x14ac:dyDescent="0.25">
      <c r="A920" s="38"/>
      <c r="B920" s="38"/>
      <c r="C920" s="38"/>
      <c r="D920" s="38"/>
      <c r="E920" s="38"/>
      <c r="F920" s="38"/>
    </row>
    <row r="921" spans="1:6" x14ac:dyDescent="0.25">
      <c r="A921" s="38"/>
      <c r="B921" s="38"/>
      <c r="C921" s="38"/>
      <c r="D921" s="38"/>
      <c r="E921" s="38"/>
      <c r="F921" s="38"/>
    </row>
    <row r="922" spans="1:6" x14ac:dyDescent="0.25">
      <c r="A922" s="38"/>
      <c r="B922" s="38"/>
      <c r="C922" s="38"/>
      <c r="D922" s="38"/>
      <c r="E922" s="38"/>
      <c r="F922" s="38"/>
    </row>
    <row r="923" spans="1:6" x14ac:dyDescent="0.25">
      <c r="A923" s="38"/>
      <c r="B923" s="38"/>
      <c r="C923" s="38"/>
      <c r="D923" s="38"/>
      <c r="E923" s="38"/>
      <c r="F923" s="38"/>
    </row>
    <row r="924" spans="1:6" x14ac:dyDescent="0.25">
      <c r="A924" s="38"/>
      <c r="B924" s="38"/>
      <c r="C924" s="38"/>
      <c r="D924" s="38"/>
      <c r="E924" s="38"/>
      <c r="F924" s="38"/>
    </row>
    <row r="925" spans="1:6" x14ac:dyDescent="0.25">
      <c r="A925" s="38"/>
      <c r="B925" s="38"/>
      <c r="C925" s="38"/>
      <c r="D925" s="38"/>
      <c r="E925" s="38"/>
      <c r="F925" s="38"/>
    </row>
    <row r="926" spans="1:6" x14ac:dyDescent="0.25">
      <c r="A926" s="38"/>
      <c r="B926" s="38"/>
      <c r="C926" s="38"/>
      <c r="D926" s="38"/>
      <c r="E926" s="38"/>
      <c r="F926" s="38"/>
    </row>
    <row r="927" spans="1:6" x14ac:dyDescent="0.25">
      <c r="A927" s="38"/>
      <c r="B927" s="38"/>
      <c r="C927" s="38"/>
      <c r="D927" s="38"/>
      <c r="E927" s="38"/>
      <c r="F927" s="38"/>
    </row>
    <row r="928" spans="1:6" x14ac:dyDescent="0.25">
      <c r="A928" s="38"/>
      <c r="B928" s="38"/>
      <c r="C928" s="38"/>
      <c r="D928" s="38"/>
      <c r="E928" s="38"/>
      <c r="F928" s="38"/>
    </row>
    <row r="929" spans="1:6" x14ac:dyDescent="0.25">
      <c r="A929" s="38"/>
      <c r="B929" s="38"/>
      <c r="C929" s="38"/>
      <c r="D929" s="38"/>
      <c r="E929" s="38"/>
      <c r="F929" s="38"/>
    </row>
    <row r="930" spans="1:6" x14ac:dyDescent="0.25">
      <c r="A930" s="38"/>
      <c r="B930" s="38"/>
      <c r="C930" s="38"/>
      <c r="D930" s="38"/>
      <c r="E930" s="38"/>
      <c r="F930" s="38"/>
    </row>
    <row r="931" spans="1:6" x14ac:dyDescent="0.25">
      <c r="A931" s="38"/>
      <c r="B931" s="38"/>
      <c r="C931" s="38"/>
      <c r="D931" s="38"/>
      <c r="E931" s="38"/>
      <c r="F931" s="38"/>
    </row>
    <row r="932" spans="1:6" x14ac:dyDescent="0.25">
      <c r="A932" s="38"/>
      <c r="B932" s="38"/>
      <c r="C932" s="38"/>
      <c r="D932" s="38"/>
      <c r="E932" s="38"/>
      <c r="F932" s="38"/>
    </row>
    <row r="933" spans="1:6" x14ac:dyDescent="0.25">
      <c r="A933" s="38"/>
      <c r="B933" s="38"/>
      <c r="C933" s="38"/>
      <c r="D933" s="38"/>
      <c r="E933" s="38"/>
      <c r="F933" s="38"/>
    </row>
    <row r="934" spans="1:6" x14ac:dyDescent="0.25">
      <c r="A934" s="38"/>
      <c r="B934" s="38"/>
      <c r="C934" s="38"/>
      <c r="D934" s="38"/>
      <c r="E934" s="38"/>
      <c r="F934" s="38"/>
    </row>
    <row r="935" spans="1:6" x14ac:dyDescent="0.25">
      <c r="A935" s="38"/>
      <c r="B935" s="38"/>
      <c r="C935" s="38"/>
      <c r="D935" s="38"/>
      <c r="E935" s="38"/>
      <c r="F935" s="38"/>
    </row>
    <row r="936" spans="1:6" x14ac:dyDescent="0.25">
      <c r="A936" s="38"/>
      <c r="B936" s="38"/>
      <c r="C936" s="38"/>
      <c r="D936" s="38"/>
      <c r="E936" s="38"/>
      <c r="F936" s="38"/>
    </row>
    <row r="937" spans="1:6" x14ac:dyDescent="0.25">
      <c r="A937" s="38"/>
      <c r="B937" s="38"/>
      <c r="C937" s="38"/>
      <c r="D937" s="38"/>
      <c r="E937" s="38"/>
      <c r="F937" s="38"/>
    </row>
    <row r="938" spans="1:6" x14ac:dyDescent="0.25">
      <c r="A938" s="38"/>
      <c r="B938" s="38"/>
      <c r="C938" s="38"/>
      <c r="D938" s="38"/>
      <c r="E938" s="38"/>
      <c r="F938" s="38"/>
    </row>
    <row r="939" spans="1:6" x14ac:dyDescent="0.25">
      <c r="A939" s="38"/>
      <c r="B939" s="38"/>
      <c r="C939" s="38"/>
      <c r="D939" s="38"/>
      <c r="E939" s="38"/>
      <c r="F939" s="38"/>
    </row>
    <row r="940" spans="1:6" x14ac:dyDescent="0.25">
      <c r="A940" s="38"/>
      <c r="B940" s="38"/>
      <c r="C940" s="38"/>
      <c r="D940" s="38"/>
      <c r="E940" s="38"/>
      <c r="F940" s="38"/>
    </row>
    <row r="941" spans="1:6" x14ac:dyDescent="0.25">
      <c r="A941" s="38"/>
      <c r="B941" s="38"/>
      <c r="C941" s="38"/>
      <c r="D941" s="38"/>
      <c r="E941" s="38"/>
      <c r="F941" s="38"/>
    </row>
    <row r="942" spans="1:6" x14ac:dyDescent="0.25">
      <c r="A942" s="38"/>
      <c r="B942" s="38"/>
      <c r="C942" s="38"/>
      <c r="D942" s="38"/>
      <c r="E942" s="38"/>
      <c r="F942" s="38"/>
    </row>
    <row r="943" spans="1:6" x14ac:dyDescent="0.25">
      <c r="A943" s="38"/>
      <c r="B943" s="38"/>
      <c r="C943" s="38"/>
      <c r="D943" s="38"/>
      <c r="E943" s="38"/>
      <c r="F943" s="38"/>
    </row>
    <row r="944" spans="1:6" x14ac:dyDescent="0.25">
      <c r="A944" s="38"/>
      <c r="B944" s="38"/>
      <c r="C944" s="38"/>
      <c r="D944" s="38"/>
      <c r="E944" s="38"/>
      <c r="F944" s="38"/>
    </row>
    <row r="945" spans="1:6" x14ac:dyDescent="0.25">
      <c r="A945" s="38"/>
      <c r="B945" s="38"/>
      <c r="C945" s="38"/>
      <c r="D945" s="38"/>
      <c r="E945" s="38"/>
      <c r="F945" s="38"/>
    </row>
    <row r="946" spans="1:6" x14ac:dyDescent="0.25">
      <c r="A946" s="38"/>
      <c r="B946" s="38"/>
      <c r="C946" s="38"/>
      <c r="D946" s="38"/>
      <c r="E946" s="38"/>
      <c r="F946" s="38"/>
    </row>
    <row r="947" spans="1:6" x14ac:dyDescent="0.25">
      <c r="A947" s="38"/>
      <c r="B947" s="38"/>
      <c r="C947" s="38"/>
      <c r="D947" s="38"/>
      <c r="E947" s="38"/>
      <c r="F947" s="38"/>
    </row>
    <row r="948" spans="1:6" x14ac:dyDescent="0.25">
      <c r="A948" s="38"/>
      <c r="B948" s="38"/>
      <c r="C948" s="38"/>
      <c r="D948" s="38"/>
      <c r="E948" s="38"/>
      <c r="F948" s="38"/>
    </row>
    <row r="949" spans="1:6" x14ac:dyDescent="0.25">
      <c r="A949" s="38"/>
      <c r="B949" s="38"/>
      <c r="C949" s="38"/>
      <c r="D949" s="38"/>
      <c r="E949" s="38"/>
      <c r="F949" s="38"/>
    </row>
    <row r="950" spans="1:6" x14ac:dyDescent="0.25">
      <c r="A950" s="38"/>
      <c r="B950" s="38"/>
      <c r="C950" s="38"/>
      <c r="D950" s="38"/>
      <c r="E950" s="38"/>
      <c r="F950" s="38"/>
    </row>
    <row r="951" spans="1:6" x14ac:dyDescent="0.25">
      <c r="A951" s="38"/>
      <c r="B951" s="38"/>
      <c r="C951" s="38"/>
      <c r="D951" s="38"/>
      <c r="E951" s="38"/>
      <c r="F951" s="38"/>
    </row>
    <row r="952" spans="1:6" x14ac:dyDescent="0.25">
      <c r="A952" s="38"/>
      <c r="B952" s="38"/>
      <c r="C952" s="38"/>
      <c r="D952" s="38"/>
      <c r="E952" s="38"/>
      <c r="F952" s="38"/>
    </row>
    <row r="953" spans="1:6" x14ac:dyDescent="0.25">
      <c r="A953" s="38"/>
      <c r="B953" s="38"/>
      <c r="C953" s="38"/>
      <c r="D953" s="38"/>
      <c r="E953" s="38"/>
      <c r="F953" s="38"/>
    </row>
    <row r="954" spans="1:6" x14ac:dyDescent="0.25">
      <c r="A954" s="38"/>
      <c r="B954" s="38"/>
      <c r="C954" s="38"/>
      <c r="D954" s="38"/>
      <c r="E954" s="38"/>
      <c r="F954" s="38"/>
    </row>
    <row r="955" spans="1:6" x14ac:dyDescent="0.25">
      <c r="A955" s="38"/>
      <c r="B955" s="38"/>
      <c r="C955" s="38"/>
      <c r="D955" s="38"/>
      <c r="E955" s="38"/>
      <c r="F955" s="38"/>
    </row>
    <row r="956" spans="1:6" x14ac:dyDescent="0.25">
      <c r="A956" s="38"/>
      <c r="B956" s="38"/>
      <c r="C956" s="38"/>
      <c r="D956" s="38"/>
      <c r="E956" s="38"/>
      <c r="F956" s="38"/>
    </row>
    <row r="957" spans="1:6" x14ac:dyDescent="0.25">
      <c r="A957" s="38"/>
      <c r="B957" s="38"/>
      <c r="C957" s="38"/>
      <c r="D957" s="38"/>
      <c r="E957" s="38"/>
      <c r="F957" s="38"/>
    </row>
    <row r="958" spans="1:6" x14ac:dyDescent="0.25">
      <c r="A958" s="38"/>
      <c r="B958" s="38"/>
      <c r="C958" s="38"/>
      <c r="D958" s="38"/>
      <c r="E958" s="38"/>
      <c r="F958" s="38"/>
    </row>
    <row r="959" spans="1:6" x14ac:dyDescent="0.25">
      <c r="A959" s="38"/>
      <c r="B959" s="38"/>
      <c r="C959" s="38"/>
      <c r="D959" s="38"/>
      <c r="E959" s="38"/>
      <c r="F959" s="38"/>
    </row>
    <row r="960" spans="1:6" x14ac:dyDescent="0.25">
      <c r="A960" s="38"/>
      <c r="B960" s="38"/>
      <c r="C960" s="38"/>
      <c r="D960" s="38"/>
      <c r="E960" s="38"/>
      <c r="F960" s="38"/>
    </row>
    <row r="961" spans="1:6" x14ac:dyDescent="0.25">
      <c r="A961" s="38"/>
      <c r="B961" s="38"/>
      <c r="C961" s="38"/>
      <c r="D961" s="38"/>
      <c r="E961" s="38"/>
      <c r="F961" s="38"/>
    </row>
    <row r="962" spans="1:6" x14ac:dyDescent="0.25">
      <c r="A962" s="38"/>
      <c r="B962" s="38"/>
      <c r="C962" s="38"/>
      <c r="D962" s="38"/>
      <c r="E962" s="38"/>
      <c r="F962" s="38"/>
    </row>
    <row r="963" spans="1:6" x14ac:dyDescent="0.25">
      <c r="A963" s="38"/>
      <c r="B963" s="38"/>
      <c r="C963" s="38"/>
      <c r="D963" s="38"/>
      <c r="E963" s="38"/>
      <c r="F963" s="38"/>
    </row>
    <row r="964" spans="1:6" x14ac:dyDescent="0.25">
      <c r="A964" s="38"/>
      <c r="B964" s="38"/>
      <c r="C964" s="38"/>
      <c r="D964" s="38"/>
      <c r="E964" s="38"/>
      <c r="F964" s="38"/>
    </row>
    <row r="965" spans="1:6" x14ac:dyDescent="0.25">
      <c r="A965" s="38"/>
      <c r="B965" s="38"/>
      <c r="C965" s="38"/>
      <c r="D965" s="38"/>
      <c r="E965" s="38"/>
      <c r="F965" s="38"/>
    </row>
    <row r="966" spans="1:6" x14ac:dyDescent="0.25">
      <c r="A966" s="38"/>
      <c r="B966" s="38"/>
      <c r="C966" s="38"/>
      <c r="D966" s="38"/>
      <c r="E966" s="38"/>
      <c r="F966" s="38"/>
    </row>
    <row r="967" spans="1:6" x14ac:dyDescent="0.25">
      <c r="A967" s="38"/>
      <c r="B967" s="38"/>
      <c r="C967" s="38"/>
      <c r="D967" s="38"/>
      <c r="E967" s="38"/>
      <c r="F967" s="38"/>
    </row>
    <row r="968" spans="1:6" x14ac:dyDescent="0.25">
      <c r="A968" s="38"/>
      <c r="B968" s="38"/>
      <c r="C968" s="38"/>
      <c r="D968" s="38"/>
      <c r="E968" s="38"/>
      <c r="F968" s="38"/>
    </row>
    <row r="969" spans="1:6" x14ac:dyDescent="0.25">
      <c r="A969" s="38"/>
      <c r="B969" s="38"/>
      <c r="C969" s="38"/>
      <c r="D969" s="38"/>
      <c r="E969" s="38"/>
      <c r="F969" s="38"/>
    </row>
    <row r="970" spans="1:6" x14ac:dyDescent="0.25">
      <c r="A970" s="38"/>
      <c r="B970" s="38"/>
      <c r="C970" s="38"/>
      <c r="D970" s="38"/>
      <c r="E970" s="38"/>
      <c r="F970" s="38"/>
    </row>
    <row r="971" spans="1:6" x14ac:dyDescent="0.25">
      <c r="A971" s="38"/>
      <c r="B971" s="38"/>
      <c r="C971" s="38"/>
      <c r="D971" s="38"/>
      <c r="E971" s="38"/>
      <c r="F971" s="38"/>
    </row>
    <row r="972" spans="1:6" x14ac:dyDescent="0.25">
      <c r="A972" s="38"/>
      <c r="B972" s="38"/>
      <c r="C972" s="38"/>
      <c r="D972" s="38"/>
      <c r="E972" s="38"/>
      <c r="F972" s="38"/>
    </row>
    <row r="973" spans="1:6" x14ac:dyDescent="0.25">
      <c r="A973" s="38"/>
      <c r="B973" s="38"/>
      <c r="C973" s="38"/>
      <c r="D973" s="38"/>
      <c r="E973" s="38"/>
      <c r="F973" s="38"/>
    </row>
    <row r="974" spans="1:6" x14ac:dyDescent="0.25">
      <c r="A974" s="38"/>
      <c r="B974" s="38"/>
      <c r="C974" s="38"/>
      <c r="D974" s="38"/>
      <c r="E974" s="38"/>
      <c r="F974" s="38"/>
    </row>
    <row r="975" spans="1:6" x14ac:dyDescent="0.25">
      <c r="A975" s="38"/>
      <c r="B975" s="38"/>
      <c r="C975" s="38"/>
      <c r="D975" s="38"/>
      <c r="E975" s="38"/>
      <c r="F975" s="38"/>
    </row>
    <row r="976" spans="1:6" x14ac:dyDescent="0.25">
      <c r="A976" s="38"/>
      <c r="B976" s="38"/>
      <c r="C976" s="38"/>
      <c r="D976" s="38"/>
      <c r="E976" s="38"/>
      <c r="F976" s="38"/>
    </row>
    <row r="977" spans="1:6" x14ac:dyDescent="0.25">
      <c r="A977" s="38"/>
      <c r="B977" s="38"/>
      <c r="C977" s="38"/>
      <c r="D977" s="38"/>
      <c r="E977" s="38"/>
      <c r="F977" s="38"/>
    </row>
    <row r="978" spans="1:6" x14ac:dyDescent="0.25">
      <c r="A978" s="38"/>
      <c r="B978" s="38"/>
      <c r="C978" s="38"/>
      <c r="D978" s="38"/>
      <c r="E978" s="38"/>
      <c r="F978" s="38"/>
    </row>
    <row r="979" spans="1:6" x14ac:dyDescent="0.25">
      <c r="A979" s="38"/>
      <c r="B979" s="38"/>
      <c r="C979" s="38"/>
      <c r="D979" s="38"/>
      <c r="E979" s="38"/>
      <c r="F979" s="38"/>
    </row>
    <row r="980" spans="1:6" x14ac:dyDescent="0.25">
      <c r="A980" s="38"/>
      <c r="B980" s="38"/>
      <c r="C980" s="38"/>
      <c r="D980" s="38"/>
      <c r="E980" s="38"/>
      <c r="F980" s="38"/>
    </row>
    <row r="981" spans="1:6" x14ac:dyDescent="0.25">
      <c r="A981" s="38"/>
      <c r="B981" s="38"/>
      <c r="C981" s="38"/>
      <c r="D981" s="38"/>
      <c r="E981" s="38"/>
      <c r="F981" s="38"/>
    </row>
    <row r="982" spans="1:6" x14ac:dyDescent="0.25">
      <c r="A982" s="38"/>
      <c r="B982" s="38"/>
      <c r="C982" s="38"/>
      <c r="D982" s="38"/>
      <c r="E982" s="38"/>
      <c r="F982" s="38"/>
    </row>
    <row r="983" spans="1:6" x14ac:dyDescent="0.25">
      <c r="A983" s="38"/>
      <c r="B983" s="38"/>
      <c r="C983" s="38"/>
      <c r="D983" s="38"/>
      <c r="E983" s="38"/>
      <c r="F983" s="38"/>
    </row>
    <row r="984" spans="1:6" x14ac:dyDescent="0.25">
      <c r="A984" s="38"/>
      <c r="B984" s="38"/>
      <c r="C984" s="38"/>
      <c r="D984" s="38"/>
      <c r="E984" s="38"/>
      <c r="F984" s="38"/>
    </row>
    <row r="985" spans="1:6" x14ac:dyDescent="0.25">
      <c r="A985" s="38"/>
      <c r="B985" s="38"/>
      <c r="C985" s="38"/>
      <c r="D985" s="38"/>
      <c r="E985" s="38"/>
      <c r="F985" s="38"/>
    </row>
    <row r="986" spans="1:6" x14ac:dyDescent="0.25">
      <c r="A986" s="38"/>
      <c r="B986" s="38"/>
      <c r="C986" s="38"/>
      <c r="D986" s="38"/>
      <c r="E986" s="38"/>
      <c r="F986" s="38"/>
    </row>
    <row r="987" spans="1:6" x14ac:dyDescent="0.25">
      <c r="A987" s="38"/>
      <c r="B987" s="38"/>
      <c r="C987" s="38"/>
      <c r="D987" s="38"/>
      <c r="E987" s="38"/>
      <c r="F987" s="38"/>
    </row>
    <row r="988" spans="1:6" x14ac:dyDescent="0.25">
      <c r="A988" s="38"/>
      <c r="B988" s="38"/>
      <c r="C988" s="38"/>
      <c r="D988" s="38"/>
      <c r="E988" s="38"/>
      <c r="F988" s="38"/>
    </row>
    <row r="989" spans="1:6" x14ac:dyDescent="0.25">
      <c r="A989" s="38"/>
      <c r="B989" s="38"/>
      <c r="C989" s="38"/>
      <c r="D989" s="38"/>
      <c r="E989" s="38"/>
      <c r="F989" s="38"/>
    </row>
    <row r="990" spans="1:6" x14ac:dyDescent="0.25">
      <c r="A990" s="38"/>
      <c r="B990" s="38"/>
      <c r="C990" s="38"/>
      <c r="D990" s="38"/>
      <c r="E990" s="38"/>
      <c r="F990" s="38"/>
    </row>
    <row r="991" spans="1:6" x14ac:dyDescent="0.25">
      <c r="A991" s="38"/>
      <c r="B991" s="38"/>
      <c r="C991" s="38"/>
      <c r="D991" s="38"/>
      <c r="E991" s="38"/>
      <c r="F991" s="38"/>
    </row>
    <row r="992" spans="1:6" x14ac:dyDescent="0.25">
      <c r="A992" s="38"/>
      <c r="B992" s="38"/>
      <c r="C992" s="38"/>
      <c r="D992" s="38"/>
      <c r="E992" s="38"/>
      <c r="F992" s="38"/>
    </row>
    <row r="993" spans="1:6" x14ac:dyDescent="0.25">
      <c r="A993" s="38"/>
      <c r="B993" s="38"/>
      <c r="C993" s="38"/>
      <c r="D993" s="38"/>
      <c r="E993" s="38"/>
      <c r="F993" s="38"/>
    </row>
    <row r="994" spans="1:6" x14ac:dyDescent="0.25">
      <c r="A994" s="38"/>
      <c r="B994" s="38"/>
      <c r="C994" s="38"/>
      <c r="D994" s="38"/>
      <c r="E994" s="38"/>
      <c r="F994" s="38"/>
    </row>
    <row r="995" spans="1:6" x14ac:dyDescent="0.25">
      <c r="A995" s="38"/>
      <c r="B995" s="38"/>
      <c r="C995" s="38"/>
      <c r="D995" s="38"/>
      <c r="E995" s="38"/>
      <c r="F995" s="38"/>
    </row>
    <row r="996" spans="1:6" x14ac:dyDescent="0.25">
      <c r="A996" s="38"/>
      <c r="B996" s="38"/>
      <c r="C996" s="38"/>
      <c r="D996" s="38"/>
      <c r="E996" s="38"/>
      <c r="F996" s="38"/>
    </row>
    <row r="997" spans="1:6" x14ac:dyDescent="0.25">
      <c r="A997" s="38"/>
      <c r="B997" s="38"/>
      <c r="C997" s="38"/>
      <c r="D997" s="38"/>
      <c r="E997" s="38"/>
      <c r="F997" s="38"/>
    </row>
    <row r="998" spans="1:6" x14ac:dyDescent="0.25">
      <c r="A998" s="38"/>
      <c r="B998" s="38"/>
      <c r="C998" s="38"/>
      <c r="D998" s="38"/>
      <c r="E998" s="38"/>
      <c r="F998" s="38"/>
    </row>
    <row r="999" spans="1:6" x14ac:dyDescent="0.25">
      <c r="A999" s="38"/>
      <c r="B999" s="38"/>
      <c r="C999" s="38"/>
      <c r="D999" s="38"/>
      <c r="E999" s="38"/>
      <c r="F999" s="38"/>
    </row>
    <row r="1000" spans="1:6" x14ac:dyDescent="0.25">
      <c r="A1000" s="38"/>
      <c r="B1000" s="38"/>
      <c r="C1000" s="38"/>
      <c r="D1000" s="38"/>
      <c r="E1000" s="38"/>
      <c r="F1000" s="38"/>
    </row>
    <row r="1001" spans="1:6" x14ac:dyDescent="0.25">
      <c r="A1001" s="38"/>
      <c r="B1001" s="38"/>
      <c r="C1001" s="38"/>
      <c r="D1001" s="38"/>
      <c r="E1001" s="38"/>
      <c r="F1001" s="38"/>
    </row>
    <row r="1002" spans="1:6" x14ac:dyDescent="0.25">
      <c r="A1002" s="38"/>
      <c r="B1002" s="38"/>
      <c r="C1002" s="38"/>
      <c r="D1002" s="38"/>
      <c r="E1002" s="38"/>
      <c r="F1002" s="38"/>
    </row>
    <row r="1003" spans="1:6" x14ac:dyDescent="0.25">
      <c r="A1003" s="38"/>
      <c r="B1003" s="38"/>
      <c r="C1003" s="38"/>
      <c r="D1003" s="38"/>
      <c r="E1003" s="38"/>
      <c r="F1003" s="38"/>
    </row>
    <row r="1004" spans="1:6" x14ac:dyDescent="0.25">
      <c r="A1004" s="38"/>
      <c r="B1004" s="38"/>
      <c r="C1004" s="38"/>
      <c r="D1004" s="38"/>
      <c r="E1004" s="38"/>
      <c r="F1004" s="38"/>
    </row>
    <row r="1005" spans="1:6" x14ac:dyDescent="0.25">
      <c r="A1005" s="38"/>
      <c r="B1005" s="38"/>
      <c r="C1005" s="38"/>
      <c r="D1005" s="38"/>
      <c r="E1005" s="38"/>
      <c r="F1005" s="38"/>
    </row>
    <row r="1006" spans="1:6" x14ac:dyDescent="0.25">
      <c r="A1006" s="38"/>
      <c r="B1006" s="38"/>
      <c r="C1006" s="38"/>
      <c r="D1006" s="38"/>
      <c r="E1006" s="38"/>
      <c r="F1006" s="38"/>
    </row>
    <row r="1007" spans="1:6" x14ac:dyDescent="0.25">
      <c r="A1007" s="38"/>
      <c r="B1007" s="38"/>
      <c r="C1007" s="38"/>
      <c r="D1007" s="38"/>
      <c r="E1007" s="38"/>
      <c r="F1007" s="38"/>
    </row>
    <row r="1008" spans="1:6" x14ac:dyDescent="0.25">
      <c r="A1008" s="38"/>
      <c r="B1008" s="38"/>
      <c r="C1008" s="38"/>
      <c r="D1008" s="38"/>
      <c r="E1008" s="38"/>
      <c r="F1008" s="38"/>
    </row>
    <row r="1009" spans="1:6" x14ac:dyDescent="0.25">
      <c r="A1009" s="38"/>
      <c r="B1009" s="38"/>
      <c r="C1009" s="38"/>
      <c r="D1009" s="38"/>
      <c r="E1009" s="38"/>
      <c r="F1009" s="38"/>
    </row>
    <row r="1010" spans="1:6" x14ac:dyDescent="0.25">
      <c r="A1010" s="38"/>
      <c r="B1010" s="38"/>
      <c r="C1010" s="38"/>
      <c r="D1010" s="38"/>
      <c r="E1010" s="38"/>
      <c r="F1010" s="38"/>
    </row>
    <row r="1011" spans="1:6" x14ac:dyDescent="0.25">
      <c r="A1011" s="38"/>
      <c r="B1011" s="38"/>
      <c r="C1011" s="38"/>
      <c r="D1011" s="38"/>
      <c r="E1011" s="38"/>
      <c r="F1011" s="38"/>
    </row>
    <row r="1012" spans="1:6" x14ac:dyDescent="0.25">
      <c r="A1012" s="38"/>
      <c r="B1012" s="38"/>
      <c r="C1012" s="38"/>
      <c r="D1012" s="38"/>
      <c r="E1012" s="38"/>
      <c r="F1012" s="38"/>
    </row>
    <row r="1013" spans="1:6" x14ac:dyDescent="0.25">
      <c r="A1013" s="38"/>
      <c r="B1013" s="38"/>
      <c r="C1013" s="38"/>
      <c r="D1013" s="38"/>
      <c r="E1013" s="38"/>
      <c r="F1013" s="38"/>
    </row>
    <row r="1014" spans="1:6" x14ac:dyDescent="0.25">
      <c r="A1014" s="38"/>
      <c r="B1014" s="38"/>
      <c r="C1014" s="38"/>
      <c r="D1014" s="38"/>
      <c r="E1014" s="38"/>
      <c r="F1014" s="38"/>
    </row>
    <row r="1015" spans="1:6" x14ac:dyDescent="0.25">
      <c r="A1015" s="38"/>
      <c r="B1015" s="38"/>
      <c r="C1015" s="38"/>
      <c r="D1015" s="38"/>
      <c r="E1015" s="38"/>
      <c r="F1015" s="38"/>
    </row>
    <row r="1016" spans="1:6" x14ac:dyDescent="0.25">
      <c r="A1016" s="38"/>
      <c r="B1016" s="38"/>
      <c r="C1016" s="38"/>
      <c r="D1016" s="38"/>
      <c r="E1016" s="38"/>
      <c r="F1016" s="38"/>
    </row>
    <row r="1017" spans="1:6" x14ac:dyDescent="0.25">
      <c r="A1017" s="38"/>
      <c r="B1017" s="38"/>
      <c r="C1017" s="38"/>
      <c r="D1017" s="38"/>
      <c r="E1017" s="38"/>
      <c r="F1017" s="38"/>
    </row>
    <row r="1018" spans="1:6" x14ac:dyDescent="0.25">
      <c r="A1018" s="38"/>
      <c r="B1018" s="38"/>
      <c r="C1018" s="38"/>
      <c r="D1018" s="38"/>
      <c r="E1018" s="38"/>
      <c r="F1018" s="38"/>
    </row>
    <row r="1019" spans="1:6" x14ac:dyDescent="0.25">
      <c r="A1019" s="38"/>
      <c r="B1019" s="38"/>
      <c r="C1019" s="38"/>
      <c r="D1019" s="38"/>
      <c r="E1019" s="38"/>
      <c r="F1019" s="38"/>
    </row>
    <row r="1020" spans="1:6" x14ac:dyDescent="0.25">
      <c r="A1020" s="38"/>
      <c r="B1020" s="38"/>
      <c r="C1020" s="38"/>
      <c r="D1020" s="38"/>
      <c r="E1020" s="38"/>
      <c r="F1020" s="38"/>
    </row>
    <row r="1021" spans="1:6" x14ac:dyDescent="0.25">
      <c r="A1021" s="38"/>
      <c r="B1021" s="38"/>
      <c r="C1021" s="38"/>
      <c r="D1021" s="38"/>
      <c r="E1021" s="38"/>
      <c r="F1021" s="38"/>
    </row>
    <row r="1022" spans="1:6" x14ac:dyDescent="0.25">
      <c r="A1022" s="38"/>
      <c r="B1022" s="38"/>
      <c r="C1022" s="38"/>
      <c r="D1022" s="38"/>
      <c r="E1022" s="38"/>
      <c r="F1022" s="38"/>
    </row>
  </sheetData>
  <hyperlinks>
    <hyperlink ref="F1" location="Contents!A1" display="Return to the Contents page" xr:uid="{034A8B59-1947-4448-8965-8709C027AB4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C700-8025-4492-8421-D1692D8AEDC4}">
  <dimension ref="A1:M1022"/>
  <sheetViews>
    <sheetView zoomScaleNormal="100" workbookViewId="0"/>
  </sheetViews>
  <sheetFormatPr defaultColWidth="9.25" defaultRowHeight="15" x14ac:dyDescent="0.25"/>
  <cols>
    <col min="1" max="1" width="10.75" style="21" customWidth="1"/>
    <col min="2" max="2" width="10.25" style="21" customWidth="1"/>
    <col min="3" max="5" width="14.625" style="21" customWidth="1"/>
    <col min="6" max="7" width="9.25" style="21"/>
    <col min="8" max="16384" width="9.25" style="4"/>
  </cols>
  <sheetData>
    <row r="1" spans="1:9" s="12" customFormat="1" ht="18.75" x14ac:dyDescent="0.3">
      <c r="A1" s="11" t="s">
        <v>459</v>
      </c>
      <c r="B1" s="11"/>
      <c r="C1" s="11"/>
      <c r="D1" s="11"/>
      <c r="E1" s="11"/>
      <c r="F1" s="31" t="s">
        <v>56</v>
      </c>
      <c r="I1" s="31"/>
    </row>
    <row r="4" spans="1:9" x14ac:dyDescent="0.25">
      <c r="A4" s="23" t="s">
        <v>7</v>
      </c>
      <c r="B4" s="84" t="s">
        <v>128</v>
      </c>
      <c r="C4" s="84"/>
      <c r="D4" s="84"/>
      <c r="E4" s="84"/>
      <c r="F4" s="38"/>
      <c r="G4" s="4"/>
    </row>
    <row r="5" spans="1:9" ht="30" x14ac:dyDescent="0.25">
      <c r="A5" s="14" t="s">
        <v>129</v>
      </c>
      <c r="B5" s="84" t="s">
        <v>1</v>
      </c>
      <c r="C5" s="84" t="s">
        <v>0</v>
      </c>
      <c r="D5" s="84" t="s">
        <v>3</v>
      </c>
      <c r="E5" s="84" t="s">
        <v>2</v>
      </c>
      <c r="F5" s="38"/>
      <c r="G5" s="4"/>
    </row>
    <row r="6" spans="1:9" x14ac:dyDescent="0.25">
      <c r="A6" s="54">
        <v>44743</v>
      </c>
      <c r="B6" s="19">
        <v>62</v>
      </c>
      <c r="C6" s="19">
        <v>58.01</v>
      </c>
      <c r="D6" s="19">
        <v>33.79</v>
      </c>
      <c r="E6" s="19">
        <v>27.5</v>
      </c>
      <c r="F6" s="38"/>
      <c r="G6" s="4"/>
    </row>
    <row r="7" spans="1:9" x14ac:dyDescent="0.25">
      <c r="A7" s="54">
        <v>44746</v>
      </c>
      <c r="B7" s="19">
        <v>58</v>
      </c>
      <c r="C7" s="19">
        <v>70</v>
      </c>
      <c r="D7" s="19">
        <v>33.79</v>
      </c>
      <c r="E7" s="19">
        <v>27.5</v>
      </c>
      <c r="F7" s="38"/>
      <c r="G7" s="4"/>
    </row>
    <row r="8" spans="1:9" x14ac:dyDescent="0.25">
      <c r="A8" s="54">
        <v>44747</v>
      </c>
      <c r="B8" s="19">
        <v>51</v>
      </c>
      <c r="C8" s="19">
        <v>69.5</v>
      </c>
      <c r="D8" s="19">
        <v>33.79</v>
      </c>
      <c r="E8" s="19">
        <v>27.5</v>
      </c>
      <c r="F8" s="38"/>
      <c r="G8" s="4"/>
    </row>
    <row r="9" spans="1:9" x14ac:dyDescent="0.25">
      <c r="A9" s="54">
        <v>44748</v>
      </c>
      <c r="B9" s="19">
        <v>54</v>
      </c>
      <c r="C9" s="19">
        <v>65</v>
      </c>
      <c r="D9" s="19">
        <v>33.79</v>
      </c>
      <c r="E9" s="19">
        <v>26</v>
      </c>
      <c r="F9" s="38"/>
      <c r="G9" s="4"/>
    </row>
    <row r="10" spans="1:9" x14ac:dyDescent="0.25">
      <c r="A10" s="54">
        <v>44749</v>
      </c>
      <c r="B10" s="19">
        <v>50.5</v>
      </c>
      <c r="C10" s="19">
        <v>65</v>
      </c>
      <c r="D10" s="19">
        <v>33.79</v>
      </c>
      <c r="E10" s="19">
        <v>26</v>
      </c>
      <c r="F10" s="38"/>
      <c r="G10" s="4"/>
    </row>
    <row r="11" spans="1:9" x14ac:dyDescent="0.25">
      <c r="A11" s="54">
        <v>44750</v>
      </c>
      <c r="B11" s="19">
        <v>52</v>
      </c>
      <c r="C11" s="19">
        <v>65</v>
      </c>
      <c r="D11" s="19">
        <v>33.79</v>
      </c>
      <c r="E11" s="19">
        <v>26</v>
      </c>
      <c r="F11" s="38"/>
      <c r="G11" s="4"/>
    </row>
    <row r="12" spans="1:9" x14ac:dyDescent="0.25">
      <c r="A12" s="54">
        <v>44753</v>
      </c>
      <c r="B12" s="19">
        <v>52</v>
      </c>
      <c r="C12" s="19">
        <v>65</v>
      </c>
      <c r="D12" s="19">
        <v>33.79</v>
      </c>
      <c r="E12" s="19">
        <v>26</v>
      </c>
      <c r="F12" s="38"/>
      <c r="G12" s="4"/>
    </row>
    <row r="13" spans="1:9" x14ac:dyDescent="0.25">
      <c r="A13" s="54">
        <v>44754</v>
      </c>
      <c r="B13" s="19">
        <v>55</v>
      </c>
      <c r="C13" s="19">
        <v>65</v>
      </c>
      <c r="D13" s="19">
        <v>33.79</v>
      </c>
      <c r="E13" s="19">
        <v>26</v>
      </c>
      <c r="F13" s="38"/>
      <c r="G13" s="4"/>
    </row>
    <row r="14" spans="1:9" x14ac:dyDescent="0.25">
      <c r="A14" s="54">
        <v>44755</v>
      </c>
      <c r="B14" s="19">
        <v>54</v>
      </c>
      <c r="C14" s="19">
        <v>65</v>
      </c>
      <c r="D14" s="19">
        <v>33.79</v>
      </c>
      <c r="E14" s="19">
        <v>26</v>
      </c>
      <c r="F14" s="38"/>
      <c r="G14" s="4"/>
    </row>
    <row r="15" spans="1:9" x14ac:dyDescent="0.25">
      <c r="A15" s="54">
        <v>44756</v>
      </c>
      <c r="B15" s="19">
        <v>60</v>
      </c>
      <c r="C15" s="19">
        <v>65</v>
      </c>
      <c r="D15" s="19">
        <v>36.75</v>
      </c>
      <c r="E15" s="19">
        <v>27.5</v>
      </c>
      <c r="F15" s="38"/>
      <c r="G15" s="4"/>
    </row>
    <row r="16" spans="1:9" x14ac:dyDescent="0.25">
      <c r="A16" s="54">
        <v>44757</v>
      </c>
      <c r="B16" s="19">
        <v>60</v>
      </c>
      <c r="C16" s="19">
        <v>65</v>
      </c>
      <c r="D16" s="19">
        <v>38.5</v>
      </c>
      <c r="E16" s="19">
        <v>28</v>
      </c>
      <c r="F16" s="38"/>
      <c r="G16" s="4"/>
    </row>
    <row r="17" spans="1:8" x14ac:dyDescent="0.25">
      <c r="A17" s="54">
        <v>44760</v>
      </c>
      <c r="B17" s="19">
        <v>58.5</v>
      </c>
      <c r="C17" s="19">
        <v>65</v>
      </c>
      <c r="D17" s="19">
        <v>38.5</v>
      </c>
      <c r="E17" s="19">
        <v>28</v>
      </c>
      <c r="F17" s="38"/>
      <c r="G17" s="4"/>
    </row>
    <row r="18" spans="1:8" x14ac:dyDescent="0.25">
      <c r="A18" s="54">
        <v>44761</v>
      </c>
      <c r="B18" s="19">
        <v>56.75</v>
      </c>
      <c r="C18" s="19">
        <v>65</v>
      </c>
      <c r="D18" s="19">
        <v>38.5</v>
      </c>
      <c r="E18" s="19">
        <v>27</v>
      </c>
      <c r="F18" s="38"/>
    </row>
    <row r="19" spans="1:8" x14ac:dyDescent="0.25">
      <c r="A19" s="54">
        <v>44762</v>
      </c>
      <c r="B19" s="19">
        <v>57.5</v>
      </c>
      <c r="C19" s="19">
        <v>65</v>
      </c>
      <c r="D19" s="19">
        <v>40</v>
      </c>
      <c r="E19" s="19">
        <v>27</v>
      </c>
      <c r="F19" s="38"/>
      <c r="G19" s="4"/>
    </row>
    <row r="20" spans="1:8" x14ac:dyDescent="0.25">
      <c r="A20" s="54">
        <v>44763</v>
      </c>
      <c r="B20" s="19">
        <v>57.5</v>
      </c>
      <c r="C20" s="19">
        <v>65</v>
      </c>
      <c r="D20" s="19">
        <v>40</v>
      </c>
      <c r="E20" s="19">
        <v>27</v>
      </c>
      <c r="F20" s="38"/>
      <c r="G20" s="4"/>
    </row>
    <row r="21" spans="1:8" x14ac:dyDescent="0.25">
      <c r="A21" s="54">
        <v>44764</v>
      </c>
      <c r="B21" s="19">
        <v>56</v>
      </c>
      <c r="C21" s="19">
        <v>65</v>
      </c>
      <c r="D21" s="19">
        <v>40</v>
      </c>
      <c r="E21" s="19">
        <v>26.25</v>
      </c>
      <c r="F21" s="38"/>
      <c r="G21" s="38"/>
    </row>
    <row r="22" spans="1:8" x14ac:dyDescent="0.25">
      <c r="A22" s="54">
        <v>44767</v>
      </c>
      <c r="B22" s="19">
        <v>56</v>
      </c>
      <c r="C22" s="19">
        <v>65</v>
      </c>
      <c r="D22" s="19">
        <v>40</v>
      </c>
      <c r="E22" s="19">
        <v>26.25</v>
      </c>
      <c r="F22" s="38"/>
    </row>
    <row r="23" spans="1:8" x14ac:dyDescent="0.25">
      <c r="A23" s="54">
        <v>44768</v>
      </c>
      <c r="B23" s="19">
        <v>56</v>
      </c>
      <c r="C23" s="19">
        <v>65</v>
      </c>
      <c r="D23" s="19">
        <v>40</v>
      </c>
      <c r="E23" s="19">
        <v>26.25</v>
      </c>
      <c r="F23" s="38"/>
    </row>
    <row r="24" spans="1:8" x14ac:dyDescent="0.25">
      <c r="A24" s="54">
        <v>44769</v>
      </c>
      <c r="B24" s="19">
        <v>55</v>
      </c>
      <c r="C24" s="19">
        <v>65</v>
      </c>
      <c r="D24" s="19">
        <v>40</v>
      </c>
      <c r="E24" s="19">
        <v>26.25</v>
      </c>
      <c r="F24" s="38"/>
      <c r="G24" s="36"/>
    </row>
    <row r="25" spans="1:8" ht="15" customHeight="1" x14ac:dyDescent="0.25">
      <c r="A25" s="54">
        <v>44770</v>
      </c>
      <c r="B25" s="19">
        <v>52</v>
      </c>
      <c r="C25" s="19">
        <v>63</v>
      </c>
      <c r="D25" s="19">
        <v>40</v>
      </c>
      <c r="E25" s="19">
        <v>25.5</v>
      </c>
      <c r="F25" s="38"/>
      <c r="G25" s="36" t="s">
        <v>61</v>
      </c>
      <c r="H25" s="37" t="s">
        <v>143</v>
      </c>
    </row>
    <row r="26" spans="1:8" x14ac:dyDescent="0.25">
      <c r="A26" s="54">
        <v>44771</v>
      </c>
      <c r="B26" s="19">
        <v>51</v>
      </c>
      <c r="C26" s="19">
        <v>63</v>
      </c>
      <c r="D26" s="19">
        <v>40</v>
      </c>
      <c r="E26" s="19">
        <v>24</v>
      </c>
      <c r="F26" s="38"/>
      <c r="G26" s="37" t="s">
        <v>61</v>
      </c>
      <c r="H26" s="37" t="s">
        <v>143</v>
      </c>
    </row>
    <row r="27" spans="1:8" x14ac:dyDescent="0.25">
      <c r="A27" s="54">
        <v>44774</v>
      </c>
      <c r="B27" s="19">
        <v>40</v>
      </c>
      <c r="C27" s="19">
        <v>58.5</v>
      </c>
      <c r="D27" s="19">
        <v>40</v>
      </c>
      <c r="E27" s="19">
        <v>20</v>
      </c>
      <c r="F27" s="38"/>
      <c r="G27" s="37" t="s">
        <v>62</v>
      </c>
      <c r="H27" s="37" t="s">
        <v>377</v>
      </c>
    </row>
    <row r="28" spans="1:8" x14ac:dyDescent="0.25">
      <c r="A28" s="54">
        <v>44775</v>
      </c>
      <c r="B28" s="19">
        <v>38</v>
      </c>
      <c r="C28" s="19">
        <v>55</v>
      </c>
      <c r="D28" s="19">
        <v>39.6</v>
      </c>
      <c r="E28" s="19">
        <v>20</v>
      </c>
      <c r="F28" s="38"/>
      <c r="G28" s="83"/>
      <c r="H28" s="37"/>
    </row>
    <row r="29" spans="1:8" x14ac:dyDescent="0.25">
      <c r="A29" s="54">
        <v>44776</v>
      </c>
      <c r="B29" s="19">
        <v>38</v>
      </c>
      <c r="C29" s="19">
        <v>50</v>
      </c>
      <c r="D29" s="19">
        <v>39.6</v>
      </c>
      <c r="E29" s="19">
        <v>17.5</v>
      </c>
      <c r="F29" s="38"/>
    </row>
    <row r="30" spans="1:8" x14ac:dyDescent="0.25">
      <c r="A30" s="54">
        <v>44777</v>
      </c>
      <c r="B30" s="19">
        <v>38</v>
      </c>
      <c r="C30" s="19">
        <v>53</v>
      </c>
      <c r="D30" s="19">
        <v>39.6</v>
      </c>
      <c r="E30" s="19">
        <v>17.5</v>
      </c>
      <c r="F30" s="38"/>
    </row>
    <row r="31" spans="1:8" x14ac:dyDescent="0.25">
      <c r="A31" s="54">
        <v>44778</v>
      </c>
      <c r="B31" s="19">
        <v>39.67</v>
      </c>
      <c r="C31" s="19">
        <v>53</v>
      </c>
      <c r="D31" s="19">
        <v>39.6</v>
      </c>
      <c r="E31" s="19">
        <v>17.5</v>
      </c>
      <c r="F31" s="38"/>
    </row>
    <row r="32" spans="1:8" x14ac:dyDescent="0.25">
      <c r="A32" s="54">
        <v>44781</v>
      </c>
      <c r="B32" s="19">
        <v>38.5</v>
      </c>
      <c r="C32" s="19">
        <v>52</v>
      </c>
      <c r="D32" s="19">
        <v>38.5</v>
      </c>
      <c r="E32" s="19">
        <v>17.5</v>
      </c>
      <c r="F32" s="38"/>
    </row>
    <row r="33" spans="1:13" x14ac:dyDescent="0.25">
      <c r="A33" s="54">
        <v>44782</v>
      </c>
      <c r="B33" s="19">
        <v>36.5</v>
      </c>
      <c r="C33" s="19">
        <v>52</v>
      </c>
      <c r="D33" s="19">
        <v>38.5</v>
      </c>
      <c r="E33" s="19">
        <v>17</v>
      </c>
      <c r="F33" s="38"/>
    </row>
    <row r="34" spans="1:13" x14ac:dyDescent="0.25">
      <c r="A34" s="54">
        <v>44783</v>
      </c>
      <c r="B34" s="19">
        <v>36</v>
      </c>
      <c r="C34" s="19">
        <v>52</v>
      </c>
      <c r="D34" s="19">
        <v>38.5</v>
      </c>
      <c r="E34" s="19">
        <v>16.3</v>
      </c>
      <c r="F34" s="38"/>
    </row>
    <row r="35" spans="1:13" x14ac:dyDescent="0.25">
      <c r="A35" s="54">
        <v>44784</v>
      </c>
      <c r="B35" s="19">
        <v>35</v>
      </c>
      <c r="C35" s="19">
        <v>50</v>
      </c>
      <c r="D35" s="19">
        <v>38.5</v>
      </c>
      <c r="E35" s="19">
        <v>16.5</v>
      </c>
      <c r="F35" s="38"/>
    </row>
    <row r="36" spans="1:13" x14ac:dyDescent="0.25">
      <c r="A36" s="54">
        <v>44785</v>
      </c>
      <c r="B36" s="19">
        <v>39</v>
      </c>
      <c r="C36" s="19">
        <v>53</v>
      </c>
      <c r="D36" s="19">
        <v>38.5</v>
      </c>
      <c r="E36" s="19">
        <v>19</v>
      </c>
      <c r="F36" s="38"/>
    </row>
    <row r="37" spans="1:13" x14ac:dyDescent="0.25">
      <c r="A37" s="54">
        <v>44788</v>
      </c>
      <c r="B37" s="19">
        <v>37</v>
      </c>
      <c r="C37" s="19">
        <v>53</v>
      </c>
      <c r="D37" s="19">
        <v>36.75</v>
      </c>
      <c r="E37" s="19">
        <v>17.5</v>
      </c>
      <c r="F37" s="38"/>
    </row>
    <row r="38" spans="1:13" x14ac:dyDescent="0.25">
      <c r="A38" s="54">
        <v>44789</v>
      </c>
      <c r="B38" s="19">
        <v>40</v>
      </c>
      <c r="C38" s="19">
        <v>57</v>
      </c>
      <c r="D38" s="19">
        <v>36.75</v>
      </c>
      <c r="E38" s="19">
        <v>19</v>
      </c>
      <c r="F38" s="38"/>
    </row>
    <row r="39" spans="1:13" x14ac:dyDescent="0.25">
      <c r="A39" s="54">
        <v>44790</v>
      </c>
      <c r="B39" s="19">
        <v>41</v>
      </c>
      <c r="C39" s="19">
        <v>57</v>
      </c>
      <c r="D39" s="19">
        <v>36.75</v>
      </c>
      <c r="E39" s="19">
        <v>19</v>
      </c>
      <c r="F39" s="38"/>
    </row>
    <row r="40" spans="1:13" x14ac:dyDescent="0.25">
      <c r="A40" s="54">
        <v>44791</v>
      </c>
      <c r="B40" s="19">
        <v>41</v>
      </c>
      <c r="C40" s="19">
        <v>57</v>
      </c>
      <c r="D40" s="19">
        <v>36.75</v>
      </c>
      <c r="E40" s="19">
        <v>19</v>
      </c>
      <c r="F40" s="38"/>
    </row>
    <row r="41" spans="1:13" x14ac:dyDescent="0.25">
      <c r="A41" s="54">
        <v>44792</v>
      </c>
      <c r="B41" s="19">
        <v>41</v>
      </c>
      <c r="C41" s="19">
        <v>57</v>
      </c>
      <c r="D41" s="19">
        <v>36.75</v>
      </c>
      <c r="E41" s="19">
        <v>19.5</v>
      </c>
      <c r="F41" s="38"/>
    </row>
    <row r="42" spans="1:13" x14ac:dyDescent="0.25">
      <c r="A42" s="54">
        <v>44795</v>
      </c>
      <c r="B42" s="19">
        <v>43</v>
      </c>
      <c r="C42" s="19">
        <v>60</v>
      </c>
      <c r="D42" s="19">
        <v>36.75</v>
      </c>
      <c r="E42" s="19">
        <v>19.5</v>
      </c>
      <c r="F42" s="38"/>
    </row>
    <row r="43" spans="1:13" x14ac:dyDescent="0.25">
      <c r="A43" s="54">
        <v>44796</v>
      </c>
      <c r="B43" s="19">
        <v>43</v>
      </c>
      <c r="C43" s="19">
        <v>63</v>
      </c>
      <c r="D43" s="19">
        <v>36.75</v>
      </c>
      <c r="E43" s="19">
        <v>19.5</v>
      </c>
      <c r="F43" s="38"/>
    </row>
    <row r="44" spans="1:13" x14ac:dyDescent="0.25">
      <c r="A44" s="54">
        <v>44797</v>
      </c>
      <c r="B44" s="19">
        <v>41.75</v>
      </c>
      <c r="C44" s="19">
        <v>64.8</v>
      </c>
      <c r="D44" s="19">
        <v>36.75</v>
      </c>
      <c r="E44" s="19">
        <v>18.75</v>
      </c>
      <c r="F44" s="38"/>
    </row>
    <row r="45" spans="1:13" s="21" customFormat="1" x14ac:dyDescent="0.25">
      <c r="A45" s="54">
        <v>44798</v>
      </c>
      <c r="B45" s="19">
        <v>41.75</v>
      </c>
      <c r="C45" s="19">
        <v>64.8</v>
      </c>
      <c r="D45" s="19">
        <v>36.75</v>
      </c>
      <c r="E45" s="19">
        <v>18.75</v>
      </c>
      <c r="F45" s="38"/>
      <c r="H45" s="4"/>
      <c r="I45" s="4"/>
      <c r="J45" s="4"/>
      <c r="K45" s="4"/>
      <c r="L45" s="4"/>
      <c r="M45" s="4"/>
    </row>
    <row r="46" spans="1:13" s="21" customFormat="1" x14ac:dyDescent="0.25">
      <c r="A46" s="54">
        <v>44799</v>
      </c>
      <c r="B46" s="19">
        <v>42.2</v>
      </c>
      <c r="C46" s="19">
        <v>64.8</v>
      </c>
      <c r="D46" s="19">
        <v>38.630000000000003</v>
      </c>
      <c r="E46" s="19">
        <v>18.75</v>
      </c>
      <c r="F46" s="38"/>
      <c r="H46" s="4"/>
      <c r="I46" s="4"/>
      <c r="J46" s="4"/>
      <c r="K46" s="4"/>
      <c r="L46" s="4"/>
      <c r="M46" s="4"/>
    </row>
    <row r="47" spans="1:13" x14ac:dyDescent="0.25">
      <c r="A47" s="54">
        <v>44802</v>
      </c>
      <c r="B47" s="19">
        <v>45</v>
      </c>
      <c r="C47" s="19">
        <v>64.8</v>
      </c>
      <c r="D47" s="19">
        <v>38.630000000000003</v>
      </c>
      <c r="E47" s="19">
        <v>20.75</v>
      </c>
      <c r="F47" s="38"/>
    </row>
    <row r="48" spans="1:13" s="21" customFormat="1" x14ac:dyDescent="0.25">
      <c r="A48" s="54">
        <v>44803</v>
      </c>
      <c r="B48" s="19">
        <v>45</v>
      </c>
      <c r="C48" s="19">
        <v>64.8</v>
      </c>
      <c r="D48" s="19">
        <v>38.700000000000003</v>
      </c>
      <c r="E48" s="19">
        <v>22.5</v>
      </c>
      <c r="F48" s="38"/>
      <c r="H48" s="4"/>
      <c r="I48" s="4"/>
      <c r="J48" s="4"/>
      <c r="K48" s="4"/>
      <c r="L48" s="4"/>
      <c r="M48" s="4"/>
    </row>
    <row r="49" spans="1:13" s="21" customFormat="1" x14ac:dyDescent="0.25">
      <c r="A49" s="54">
        <v>44804</v>
      </c>
      <c r="B49" s="19">
        <v>45</v>
      </c>
      <c r="C49" s="19">
        <v>64.8</v>
      </c>
      <c r="D49" s="19">
        <v>38.700000000000003</v>
      </c>
      <c r="E49" s="19">
        <v>22.5</v>
      </c>
      <c r="F49" s="38"/>
      <c r="H49" s="4"/>
      <c r="I49" s="4"/>
      <c r="J49" s="4"/>
      <c r="K49" s="4"/>
      <c r="L49" s="4"/>
      <c r="M49" s="4"/>
    </row>
    <row r="50" spans="1:13" x14ac:dyDescent="0.25">
      <c r="A50" s="54">
        <v>44805</v>
      </c>
      <c r="B50" s="19">
        <v>44</v>
      </c>
      <c r="C50" s="19">
        <v>63</v>
      </c>
      <c r="D50" s="19">
        <v>38.700000000000003</v>
      </c>
      <c r="E50" s="19">
        <v>22</v>
      </c>
      <c r="F50" s="38"/>
    </row>
    <row r="51" spans="1:13" x14ac:dyDescent="0.25">
      <c r="A51" s="54">
        <v>44806</v>
      </c>
      <c r="B51" s="19">
        <v>44</v>
      </c>
      <c r="C51" s="19">
        <v>63</v>
      </c>
      <c r="D51" s="19">
        <v>38.700000000000003</v>
      </c>
      <c r="E51" s="19">
        <v>22</v>
      </c>
      <c r="F51" s="38"/>
    </row>
    <row r="52" spans="1:13" x14ac:dyDescent="0.25">
      <c r="A52" s="54">
        <v>44809</v>
      </c>
      <c r="B52" s="19">
        <v>46</v>
      </c>
      <c r="C52" s="19">
        <v>63</v>
      </c>
      <c r="D52" s="19">
        <v>38.700000000000003</v>
      </c>
      <c r="E52" s="19">
        <v>22</v>
      </c>
      <c r="F52" s="38"/>
    </row>
    <row r="53" spans="1:13" x14ac:dyDescent="0.25">
      <c r="A53" s="54">
        <v>44810</v>
      </c>
      <c r="B53" s="19">
        <v>47</v>
      </c>
      <c r="C53" s="19">
        <v>63</v>
      </c>
      <c r="D53" s="19">
        <v>38.700000000000003</v>
      </c>
      <c r="E53" s="19">
        <v>23.75</v>
      </c>
      <c r="F53" s="38"/>
    </row>
    <row r="54" spans="1:13" x14ac:dyDescent="0.25">
      <c r="A54" s="54">
        <v>44811</v>
      </c>
      <c r="B54" s="19">
        <v>46.75</v>
      </c>
      <c r="C54" s="19">
        <v>64</v>
      </c>
      <c r="D54" s="19">
        <v>38.700000000000003</v>
      </c>
      <c r="E54" s="19">
        <v>23.5</v>
      </c>
      <c r="F54" s="38"/>
    </row>
    <row r="55" spans="1:13" x14ac:dyDescent="0.25">
      <c r="A55" s="54">
        <v>44812</v>
      </c>
      <c r="B55" s="19">
        <v>49.5</v>
      </c>
      <c r="C55" s="19">
        <v>64</v>
      </c>
      <c r="D55" s="19">
        <v>40.659999999999997</v>
      </c>
      <c r="E55" s="19">
        <v>23.5</v>
      </c>
      <c r="F55" s="38"/>
    </row>
    <row r="56" spans="1:13" x14ac:dyDescent="0.25">
      <c r="A56" s="54">
        <v>44813</v>
      </c>
      <c r="B56" s="19">
        <v>52.25</v>
      </c>
      <c r="C56" s="19">
        <v>64</v>
      </c>
      <c r="D56" s="19">
        <v>40.659999999999997</v>
      </c>
      <c r="E56" s="19">
        <v>23.5</v>
      </c>
      <c r="F56" s="38"/>
    </row>
    <row r="57" spans="1:13" x14ac:dyDescent="0.25">
      <c r="A57" s="54">
        <v>44816</v>
      </c>
      <c r="B57" s="19">
        <v>43</v>
      </c>
      <c r="C57" s="19">
        <v>60</v>
      </c>
      <c r="D57" s="19">
        <v>40.659999999999997</v>
      </c>
      <c r="E57" s="19">
        <v>22.5</v>
      </c>
      <c r="F57" s="38"/>
    </row>
    <row r="58" spans="1:13" x14ac:dyDescent="0.25">
      <c r="A58" s="54">
        <v>44817</v>
      </c>
      <c r="B58" s="19">
        <v>40.25</v>
      </c>
      <c r="C58" s="19">
        <v>60</v>
      </c>
      <c r="D58" s="19">
        <v>40.659999999999997</v>
      </c>
      <c r="E58" s="19">
        <v>22</v>
      </c>
      <c r="F58" s="38"/>
    </row>
    <row r="59" spans="1:13" x14ac:dyDescent="0.25">
      <c r="A59" s="54">
        <v>44818</v>
      </c>
      <c r="B59" s="19">
        <v>40.25</v>
      </c>
      <c r="C59" s="19">
        <v>60</v>
      </c>
      <c r="D59" s="19">
        <v>40.659999999999997</v>
      </c>
      <c r="E59" s="19">
        <v>19</v>
      </c>
      <c r="F59" s="38"/>
    </row>
    <row r="60" spans="1:13" x14ac:dyDescent="0.25">
      <c r="A60" s="54">
        <v>44819</v>
      </c>
      <c r="B60" s="19">
        <v>41</v>
      </c>
      <c r="C60" s="19">
        <v>60</v>
      </c>
      <c r="D60" s="19">
        <v>40.659999999999997</v>
      </c>
      <c r="E60" s="19">
        <v>19</v>
      </c>
      <c r="F60" s="38"/>
    </row>
    <row r="61" spans="1:13" x14ac:dyDescent="0.25">
      <c r="A61" s="54">
        <v>44820</v>
      </c>
      <c r="B61" s="19">
        <v>35</v>
      </c>
      <c r="C61" s="19">
        <v>57</v>
      </c>
      <c r="D61" s="19">
        <v>40.659999999999997</v>
      </c>
      <c r="E61" s="19">
        <v>16</v>
      </c>
      <c r="F61" s="38"/>
    </row>
    <row r="62" spans="1:13" x14ac:dyDescent="0.25">
      <c r="A62" s="54">
        <v>44823</v>
      </c>
      <c r="B62" s="19">
        <v>29.5</v>
      </c>
      <c r="C62" s="19">
        <v>52</v>
      </c>
      <c r="D62" s="19">
        <v>40.659999999999997</v>
      </c>
      <c r="E62" s="19">
        <v>16</v>
      </c>
      <c r="F62" s="38"/>
    </row>
    <row r="63" spans="1:13" x14ac:dyDescent="0.25">
      <c r="A63" s="54">
        <v>44824</v>
      </c>
      <c r="B63" s="19">
        <v>27</v>
      </c>
      <c r="C63" s="19">
        <v>50</v>
      </c>
      <c r="D63" s="19">
        <v>40.659999999999997</v>
      </c>
      <c r="E63" s="19">
        <v>16</v>
      </c>
      <c r="F63" s="38"/>
    </row>
    <row r="64" spans="1:13" x14ac:dyDescent="0.25">
      <c r="A64" s="54">
        <v>44825</v>
      </c>
      <c r="B64" s="19">
        <v>28.25</v>
      </c>
      <c r="C64" s="19">
        <v>50</v>
      </c>
      <c r="D64" s="19">
        <v>40.659999999999997</v>
      </c>
      <c r="E64" s="19">
        <v>14</v>
      </c>
      <c r="F64" s="38"/>
    </row>
    <row r="65" spans="1:6" x14ac:dyDescent="0.25">
      <c r="A65" s="54">
        <v>44826</v>
      </c>
      <c r="B65" s="19">
        <v>28.25</v>
      </c>
      <c r="C65" s="19">
        <v>50</v>
      </c>
      <c r="D65" s="19">
        <v>40.659999999999997</v>
      </c>
      <c r="E65" s="19">
        <v>14</v>
      </c>
      <c r="F65" s="38"/>
    </row>
    <row r="66" spans="1:6" x14ac:dyDescent="0.25">
      <c r="A66" s="54">
        <v>44827</v>
      </c>
      <c r="B66" s="19">
        <v>28.25</v>
      </c>
      <c r="C66" s="19">
        <v>49</v>
      </c>
      <c r="D66" s="19">
        <v>40.659999999999997</v>
      </c>
      <c r="E66" s="19">
        <v>14</v>
      </c>
      <c r="F66" s="38"/>
    </row>
    <row r="67" spans="1:6" x14ac:dyDescent="0.25">
      <c r="A67" s="54">
        <v>44830</v>
      </c>
      <c r="B67" s="19">
        <v>29.75</v>
      </c>
      <c r="C67" s="19">
        <v>49</v>
      </c>
      <c r="D67" s="19">
        <v>40.659999999999997</v>
      </c>
      <c r="E67" s="19">
        <v>14.5</v>
      </c>
      <c r="F67" s="38"/>
    </row>
    <row r="68" spans="1:6" x14ac:dyDescent="0.25">
      <c r="A68" s="54">
        <v>44831</v>
      </c>
      <c r="B68" s="19">
        <v>33</v>
      </c>
      <c r="C68" s="19">
        <v>50</v>
      </c>
      <c r="D68" s="19">
        <v>40.659999999999997</v>
      </c>
      <c r="E68" s="19">
        <v>19</v>
      </c>
      <c r="F68" s="38"/>
    </row>
    <row r="69" spans="1:6" x14ac:dyDescent="0.25">
      <c r="A69" s="54">
        <v>44832</v>
      </c>
      <c r="B69" s="19">
        <v>34.5</v>
      </c>
      <c r="C69" s="19">
        <v>50</v>
      </c>
      <c r="D69" s="19">
        <v>40.659999999999997</v>
      </c>
      <c r="E69" s="19">
        <v>19</v>
      </c>
      <c r="F69" s="38"/>
    </row>
    <row r="70" spans="1:6" x14ac:dyDescent="0.25">
      <c r="A70" s="54">
        <v>44833</v>
      </c>
      <c r="B70" s="19">
        <v>40</v>
      </c>
      <c r="C70" s="19">
        <v>52</v>
      </c>
      <c r="D70" s="19">
        <v>40.659999999999997</v>
      </c>
      <c r="E70" s="19">
        <v>20</v>
      </c>
      <c r="F70" s="38"/>
    </row>
    <row r="71" spans="1:6" x14ac:dyDescent="0.25">
      <c r="A71" s="54">
        <v>44834</v>
      </c>
      <c r="B71" s="19">
        <v>33</v>
      </c>
      <c r="C71" s="19">
        <v>50</v>
      </c>
      <c r="D71" s="19">
        <v>40.659999999999997</v>
      </c>
      <c r="E71" s="19">
        <v>21</v>
      </c>
      <c r="F71" s="38"/>
    </row>
    <row r="72" spans="1:6" x14ac:dyDescent="0.25">
      <c r="A72" s="54">
        <v>44837</v>
      </c>
      <c r="B72" s="19">
        <v>27</v>
      </c>
      <c r="C72" s="19">
        <v>45</v>
      </c>
      <c r="D72" s="19">
        <v>40.659999999999997</v>
      </c>
      <c r="E72" s="19">
        <v>19</v>
      </c>
      <c r="F72" s="38"/>
    </row>
    <row r="73" spans="1:6" x14ac:dyDescent="0.25">
      <c r="A73" s="54">
        <v>44838</v>
      </c>
      <c r="B73" s="19">
        <v>26</v>
      </c>
      <c r="C73" s="19">
        <v>45</v>
      </c>
      <c r="D73" s="19">
        <v>40.659999999999997</v>
      </c>
      <c r="E73" s="19">
        <v>18</v>
      </c>
      <c r="F73" s="38"/>
    </row>
    <row r="74" spans="1:6" x14ac:dyDescent="0.25">
      <c r="A74" s="54">
        <v>44839</v>
      </c>
      <c r="B74" s="19">
        <v>34</v>
      </c>
      <c r="C74" s="19">
        <v>45</v>
      </c>
      <c r="D74" s="19">
        <v>40.659999999999997</v>
      </c>
      <c r="E74" s="19">
        <v>17.5</v>
      </c>
      <c r="F74" s="38"/>
    </row>
    <row r="75" spans="1:6" x14ac:dyDescent="0.25">
      <c r="A75" s="54">
        <v>44840</v>
      </c>
      <c r="B75" s="19">
        <v>34.01</v>
      </c>
      <c r="C75" s="19">
        <v>45</v>
      </c>
      <c r="D75" s="19">
        <v>40.659999999999997</v>
      </c>
      <c r="E75" s="19">
        <v>19.25</v>
      </c>
      <c r="F75" s="38"/>
    </row>
    <row r="76" spans="1:6" x14ac:dyDescent="0.25">
      <c r="A76" s="54">
        <v>44841</v>
      </c>
      <c r="B76" s="19">
        <v>39.5</v>
      </c>
      <c r="C76" s="19">
        <v>45.8</v>
      </c>
      <c r="D76" s="19">
        <v>40.659999999999997</v>
      </c>
      <c r="E76" s="19">
        <v>24</v>
      </c>
      <c r="F76" s="38"/>
    </row>
    <row r="77" spans="1:6" x14ac:dyDescent="0.25">
      <c r="A77" s="54">
        <v>44844</v>
      </c>
      <c r="B77" s="19">
        <v>44</v>
      </c>
      <c r="C77" s="19">
        <v>52</v>
      </c>
      <c r="D77" s="19">
        <v>40.659999999999997</v>
      </c>
      <c r="E77" s="19">
        <v>27.5</v>
      </c>
      <c r="F77" s="38"/>
    </row>
    <row r="78" spans="1:6" x14ac:dyDescent="0.25">
      <c r="A78" s="54">
        <v>44845</v>
      </c>
      <c r="B78" s="19">
        <v>42.5</v>
      </c>
      <c r="C78" s="19">
        <v>52</v>
      </c>
      <c r="D78" s="19">
        <v>40.659999999999997</v>
      </c>
      <c r="E78" s="19">
        <v>26.5</v>
      </c>
      <c r="F78" s="38"/>
    </row>
    <row r="79" spans="1:6" x14ac:dyDescent="0.25">
      <c r="A79" s="54">
        <v>44846</v>
      </c>
      <c r="B79" s="19">
        <v>36.5</v>
      </c>
      <c r="C79" s="19">
        <v>48</v>
      </c>
      <c r="D79" s="19">
        <v>40.659999999999997</v>
      </c>
      <c r="E79" s="19">
        <v>24</v>
      </c>
      <c r="F79" s="38"/>
    </row>
    <row r="80" spans="1:6" x14ac:dyDescent="0.25">
      <c r="A80" s="54">
        <v>44847</v>
      </c>
      <c r="B80" s="19">
        <v>33</v>
      </c>
      <c r="C80" s="19">
        <v>47</v>
      </c>
      <c r="D80" s="19">
        <v>40.659999999999997</v>
      </c>
      <c r="E80" s="19">
        <v>22.5</v>
      </c>
      <c r="F80" s="38"/>
    </row>
    <row r="81" spans="1:6" x14ac:dyDescent="0.25">
      <c r="A81" s="54">
        <v>44848</v>
      </c>
      <c r="B81" s="19">
        <v>31</v>
      </c>
      <c r="C81" s="19">
        <v>40</v>
      </c>
      <c r="D81" s="19">
        <v>40.659999999999997</v>
      </c>
      <c r="E81" s="19">
        <v>18</v>
      </c>
      <c r="F81" s="38"/>
    </row>
    <row r="82" spans="1:6" x14ac:dyDescent="0.25">
      <c r="A82" s="54">
        <v>44851</v>
      </c>
      <c r="B82" s="19">
        <v>29</v>
      </c>
      <c r="C82" s="19">
        <v>37</v>
      </c>
      <c r="D82" s="19">
        <v>40.659999999999997</v>
      </c>
      <c r="E82" s="19">
        <v>16.5</v>
      </c>
      <c r="F82" s="38"/>
    </row>
    <row r="83" spans="1:6" x14ac:dyDescent="0.25">
      <c r="A83" s="54">
        <v>44852</v>
      </c>
      <c r="B83" s="19">
        <v>29</v>
      </c>
      <c r="C83" s="19">
        <v>37</v>
      </c>
      <c r="D83" s="19">
        <v>40.659999999999997</v>
      </c>
      <c r="E83" s="19">
        <v>15</v>
      </c>
      <c r="F83" s="38"/>
    </row>
    <row r="84" spans="1:6" x14ac:dyDescent="0.25">
      <c r="A84" s="54">
        <v>44853</v>
      </c>
      <c r="B84" s="19">
        <v>29</v>
      </c>
      <c r="C84" s="19">
        <v>37</v>
      </c>
      <c r="D84" s="19">
        <v>40.659999999999997</v>
      </c>
      <c r="E84" s="19">
        <v>15</v>
      </c>
      <c r="F84" s="38"/>
    </row>
    <row r="85" spans="1:6" x14ac:dyDescent="0.25">
      <c r="A85" s="54">
        <v>44854</v>
      </c>
      <c r="B85" s="19">
        <v>29</v>
      </c>
      <c r="C85" s="19">
        <v>40</v>
      </c>
      <c r="D85" s="19">
        <v>40.659999999999997</v>
      </c>
      <c r="E85" s="19">
        <v>15</v>
      </c>
      <c r="F85" s="38"/>
    </row>
    <row r="86" spans="1:6" x14ac:dyDescent="0.25">
      <c r="A86" s="54">
        <v>44855</v>
      </c>
      <c r="B86" s="19">
        <v>26</v>
      </c>
      <c r="C86" s="19">
        <v>40</v>
      </c>
      <c r="D86" s="19">
        <v>40.659999999999997</v>
      </c>
      <c r="E86" s="19">
        <v>15</v>
      </c>
      <c r="F86" s="38"/>
    </row>
    <row r="87" spans="1:6" x14ac:dyDescent="0.25">
      <c r="A87" s="54">
        <v>44858</v>
      </c>
      <c r="B87" s="19">
        <v>25</v>
      </c>
      <c r="C87" s="19">
        <v>40</v>
      </c>
      <c r="D87" s="19">
        <v>40.659999999999997</v>
      </c>
      <c r="E87" s="19">
        <v>13</v>
      </c>
      <c r="F87" s="38"/>
    </row>
    <row r="88" spans="1:6" x14ac:dyDescent="0.25">
      <c r="A88" s="54">
        <v>44859</v>
      </c>
      <c r="B88" s="19">
        <v>25</v>
      </c>
      <c r="C88" s="19">
        <v>40</v>
      </c>
      <c r="D88" s="19">
        <v>40.5</v>
      </c>
      <c r="E88" s="19">
        <v>12.5</v>
      </c>
      <c r="F88" s="38"/>
    </row>
    <row r="89" spans="1:6" x14ac:dyDescent="0.25">
      <c r="A89" s="54">
        <v>44860</v>
      </c>
      <c r="B89" s="19">
        <v>21</v>
      </c>
      <c r="C89" s="19">
        <v>40</v>
      </c>
      <c r="D89" s="19">
        <v>40.5</v>
      </c>
      <c r="E89" s="19">
        <v>8</v>
      </c>
      <c r="F89" s="38"/>
    </row>
    <row r="90" spans="1:6" x14ac:dyDescent="0.25">
      <c r="A90" s="54">
        <v>44861</v>
      </c>
      <c r="B90" s="19">
        <v>15</v>
      </c>
      <c r="C90" s="19">
        <v>32.5</v>
      </c>
      <c r="D90" s="19">
        <v>40.5</v>
      </c>
      <c r="E90" s="19">
        <v>6.75</v>
      </c>
      <c r="F90" s="38"/>
    </row>
    <row r="91" spans="1:6" x14ac:dyDescent="0.25">
      <c r="A91" s="54">
        <v>44862</v>
      </c>
      <c r="B91" s="19">
        <v>15</v>
      </c>
      <c r="C91" s="19">
        <v>30</v>
      </c>
      <c r="D91" s="19">
        <v>40.5</v>
      </c>
      <c r="E91" s="19">
        <v>5.5</v>
      </c>
      <c r="F91" s="38"/>
    </row>
    <row r="92" spans="1:6" x14ac:dyDescent="0.25">
      <c r="A92" s="54">
        <v>44865</v>
      </c>
      <c r="B92" s="19">
        <v>18</v>
      </c>
      <c r="C92" s="19">
        <v>28.5</v>
      </c>
      <c r="D92" s="19">
        <v>40.5</v>
      </c>
      <c r="E92" s="19">
        <v>5</v>
      </c>
      <c r="F92" s="38"/>
    </row>
    <row r="93" spans="1:6" x14ac:dyDescent="0.25">
      <c r="A93" s="54">
        <v>44866</v>
      </c>
      <c r="B93" s="19">
        <v>22</v>
      </c>
      <c r="C93" s="19">
        <v>34</v>
      </c>
      <c r="D93" s="19">
        <v>40.5</v>
      </c>
      <c r="E93" s="19">
        <v>5</v>
      </c>
      <c r="F93" s="38"/>
    </row>
    <row r="94" spans="1:6" x14ac:dyDescent="0.25">
      <c r="A94" s="54">
        <v>44867</v>
      </c>
      <c r="B94" s="19">
        <v>24</v>
      </c>
      <c r="C94" s="19">
        <v>35</v>
      </c>
      <c r="D94" s="19">
        <v>40.5</v>
      </c>
      <c r="E94" s="19">
        <v>5.5</v>
      </c>
      <c r="F94" s="38"/>
    </row>
    <row r="95" spans="1:6" x14ac:dyDescent="0.25">
      <c r="A95" s="54">
        <v>44868</v>
      </c>
      <c r="B95" s="19">
        <v>30</v>
      </c>
      <c r="C95" s="19">
        <v>43</v>
      </c>
      <c r="D95" s="19">
        <v>40.5</v>
      </c>
      <c r="E95" s="19">
        <v>5.5</v>
      </c>
      <c r="F95" s="38"/>
    </row>
    <row r="96" spans="1:6" x14ac:dyDescent="0.25">
      <c r="A96" s="54">
        <v>44869</v>
      </c>
      <c r="B96" s="19">
        <v>26.5</v>
      </c>
      <c r="C96" s="19">
        <v>43</v>
      </c>
      <c r="D96" s="19">
        <v>40.5</v>
      </c>
      <c r="E96" s="19">
        <v>5.5</v>
      </c>
      <c r="F96" s="38"/>
    </row>
    <row r="97" spans="1:6" x14ac:dyDescent="0.25">
      <c r="A97" s="54">
        <v>44872</v>
      </c>
      <c r="B97" s="19">
        <v>24</v>
      </c>
      <c r="C97" s="19">
        <v>43</v>
      </c>
      <c r="D97" s="19">
        <v>39</v>
      </c>
      <c r="E97" s="19">
        <v>5.5</v>
      </c>
      <c r="F97" s="38"/>
    </row>
    <row r="98" spans="1:6" x14ac:dyDescent="0.25">
      <c r="A98" s="54">
        <v>44873</v>
      </c>
      <c r="B98" s="19">
        <v>24</v>
      </c>
      <c r="C98" s="19">
        <v>43</v>
      </c>
      <c r="D98" s="19">
        <v>38.5</v>
      </c>
      <c r="E98" s="19">
        <v>5.5</v>
      </c>
      <c r="F98" s="38"/>
    </row>
    <row r="99" spans="1:6" x14ac:dyDescent="0.25">
      <c r="A99" s="54">
        <v>44874</v>
      </c>
      <c r="B99" s="19">
        <v>19</v>
      </c>
      <c r="C99" s="19">
        <v>37</v>
      </c>
      <c r="D99" s="19">
        <v>38.25</v>
      </c>
      <c r="E99" s="19">
        <v>5.5</v>
      </c>
      <c r="F99" s="38"/>
    </row>
    <row r="100" spans="1:6" x14ac:dyDescent="0.25">
      <c r="A100" s="54">
        <v>44875</v>
      </c>
      <c r="B100" s="19">
        <v>19</v>
      </c>
      <c r="C100" s="19">
        <v>37</v>
      </c>
      <c r="D100" s="19">
        <v>38.25</v>
      </c>
      <c r="E100" s="19">
        <v>5.5</v>
      </c>
      <c r="F100" s="38"/>
    </row>
    <row r="101" spans="1:6" x14ac:dyDescent="0.25">
      <c r="A101" s="54">
        <v>44876</v>
      </c>
      <c r="B101" s="19">
        <v>19</v>
      </c>
      <c r="C101" s="19">
        <v>37</v>
      </c>
      <c r="D101" s="19">
        <v>38</v>
      </c>
      <c r="E101" s="19">
        <v>5.5</v>
      </c>
      <c r="F101" s="38"/>
    </row>
    <row r="102" spans="1:6" x14ac:dyDescent="0.25">
      <c r="A102" s="54">
        <v>44879</v>
      </c>
      <c r="B102" s="19">
        <v>19.350000000000001</v>
      </c>
      <c r="C102" s="19">
        <v>37</v>
      </c>
      <c r="D102" s="19">
        <v>38</v>
      </c>
      <c r="E102" s="19">
        <v>9.5</v>
      </c>
      <c r="F102" s="38"/>
    </row>
    <row r="103" spans="1:6" x14ac:dyDescent="0.25">
      <c r="A103" s="54">
        <v>44880</v>
      </c>
      <c r="B103" s="19">
        <v>19.350000000000001</v>
      </c>
      <c r="C103" s="19">
        <v>34</v>
      </c>
      <c r="D103" s="19">
        <v>38</v>
      </c>
      <c r="E103" s="19">
        <v>8</v>
      </c>
      <c r="F103" s="38"/>
    </row>
    <row r="104" spans="1:6" x14ac:dyDescent="0.25">
      <c r="A104" s="54">
        <v>44881</v>
      </c>
      <c r="B104" s="19">
        <v>19.350000000000001</v>
      </c>
      <c r="C104" s="19">
        <v>32</v>
      </c>
      <c r="D104" s="19">
        <v>38</v>
      </c>
      <c r="E104" s="19">
        <v>7.5</v>
      </c>
      <c r="F104" s="38"/>
    </row>
    <row r="105" spans="1:6" x14ac:dyDescent="0.25">
      <c r="A105" s="54">
        <v>44882</v>
      </c>
      <c r="B105" s="19">
        <v>18.75</v>
      </c>
      <c r="C105" s="19">
        <v>32</v>
      </c>
      <c r="D105" s="19">
        <v>38</v>
      </c>
      <c r="E105" s="19">
        <v>6</v>
      </c>
      <c r="F105" s="38"/>
    </row>
    <row r="106" spans="1:6" x14ac:dyDescent="0.25">
      <c r="A106" s="54">
        <v>44883</v>
      </c>
      <c r="B106" s="19">
        <v>18</v>
      </c>
      <c r="C106" s="19">
        <v>32</v>
      </c>
      <c r="D106" s="19">
        <v>37.5</v>
      </c>
      <c r="E106" s="19">
        <v>6</v>
      </c>
      <c r="F106" s="38"/>
    </row>
    <row r="107" spans="1:6" x14ac:dyDescent="0.25">
      <c r="A107" s="54">
        <v>44886</v>
      </c>
      <c r="B107" s="19">
        <v>15.99</v>
      </c>
      <c r="C107" s="19">
        <v>26</v>
      </c>
      <c r="D107" s="19">
        <v>37.5</v>
      </c>
      <c r="E107" s="19">
        <v>4.5</v>
      </c>
      <c r="F107" s="38"/>
    </row>
    <row r="108" spans="1:6" x14ac:dyDescent="0.25">
      <c r="A108" s="54">
        <v>44887</v>
      </c>
      <c r="B108" s="19">
        <v>14</v>
      </c>
      <c r="C108" s="19">
        <v>20</v>
      </c>
      <c r="D108" s="19">
        <v>37.5</v>
      </c>
      <c r="E108" s="19">
        <v>4</v>
      </c>
      <c r="F108" s="38"/>
    </row>
    <row r="109" spans="1:6" x14ac:dyDescent="0.25">
      <c r="A109" s="54">
        <v>44888</v>
      </c>
      <c r="B109" s="19">
        <v>14</v>
      </c>
      <c r="C109" s="19">
        <v>20</v>
      </c>
      <c r="D109" s="19">
        <v>36</v>
      </c>
      <c r="E109" s="19">
        <v>5.5</v>
      </c>
      <c r="F109" s="38"/>
    </row>
    <row r="110" spans="1:6" x14ac:dyDescent="0.25">
      <c r="A110" s="54">
        <v>44889</v>
      </c>
      <c r="B110" s="19">
        <v>13</v>
      </c>
      <c r="C110" s="19">
        <v>20</v>
      </c>
      <c r="D110" s="19">
        <v>35.5</v>
      </c>
      <c r="E110" s="19">
        <v>5.5</v>
      </c>
      <c r="F110" s="38"/>
    </row>
    <row r="111" spans="1:6" x14ac:dyDescent="0.25">
      <c r="A111" s="54">
        <v>44890</v>
      </c>
      <c r="B111" s="19">
        <v>17</v>
      </c>
      <c r="C111" s="19">
        <v>20</v>
      </c>
      <c r="D111" s="19">
        <v>35</v>
      </c>
      <c r="E111" s="19">
        <v>5.5</v>
      </c>
      <c r="F111" s="38"/>
    </row>
    <row r="112" spans="1:6" x14ac:dyDescent="0.25">
      <c r="A112" s="54">
        <v>44893</v>
      </c>
      <c r="B112" s="19">
        <v>15.46</v>
      </c>
      <c r="C112" s="19">
        <v>20</v>
      </c>
      <c r="D112" s="19">
        <v>35</v>
      </c>
      <c r="E112" s="19">
        <v>4</v>
      </c>
      <c r="F112" s="38"/>
    </row>
    <row r="113" spans="1:6" x14ac:dyDescent="0.25">
      <c r="A113" s="54">
        <v>44894</v>
      </c>
      <c r="B113" s="19">
        <v>12</v>
      </c>
      <c r="C113" s="19">
        <v>20</v>
      </c>
      <c r="D113" s="19">
        <v>35</v>
      </c>
      <c r="E113" s="19">
        <v>4</v>
      </c>
      <c r="F113" s="38"/>
    </row>
    <row r="114" spans="1:6" x14ac:dyDescent="0.25">
      <c r="A114" s="54">
        <v>44895</v>
      </c>
      <c r="B114" s="19">
        <v>11</v>
      </c>
      <c r="C114" s="19">
        <v>18</v>
      </c>
      <c r="D114" s="19">
        <v>35</v>
      </c>
      <c r="E114" s="19">
        <v>3.75</v>
      </c>
      <c r="F114" s="38"/>
    </row>
    <row r="115" spans="1:6" x14ac:dyDescent="0.25">
      <c r="A115" s="54">
        <v>44896</v>
      </c>
      <c r="B115" s="19">
        <v>11</v>
      </c>
      <c r="C115" s="19">
        <v>18</v>
      </c>
      <c r="D115" s="19">
        <v>35</v>
      </c>
      <c r="E115" s="19">
        <v>3.75</v>
      </c>
      <c r="F115" s="38"/>
    </row>
    <row r="116" spans="1:6" x14ac:dyDescent="0.25">
      <c r="A116" s="54">
        <v>44897</v>
      </c>
      <c r="B116" s="19">
        <v>9</v>
      </c>
      <c r="C116" s="19">
        <v>16</v>
      </c>
      <c r="D116" s="19">
        <v>35</v>
      </c>
      <c r="E116" s="19">
        <v>2.75</v>
      </c>
      <c r="F116" s="38"/>
    </row>
    <row r="117" spans="1:6" x14ac:dyDescent="0.25">
      <c r="A117" s="54">
        <v>44900</v>
      </c>
      <c r="B117" s="19">
        <v>9</v>
      </c>
      <c r="C117" s="19">
        <v>16</v>
      </c>
      <c r="D117" s="19">
        <v>34.5</v>
      </c>
      <c r="E117" s="19">
        <v>1.75</v>
      </c>
      <c r="F117" s="38"/>
    </row>
    <row r="118" spans="1:6" x14ac:dyDescent="0.25">
      <c r="A118" s="54">
        <v>44901</v>
      </c>
      <c r="B118" s="19">
        <v>7.5</v>
      </c>
      <c r="C118" s="19">
        <v>16</v>
      </c>
      <c r="D118" s="19">
        <v>33.5</v>
      </c>
      <c r="E118" s="19">
        <v>1.75</v>
      </c>
      <c r="F118" s="38"/>
    </row>
    <row r="119" spans="1:6" x14ac:dyDescent="0.25">
      <c r="A119" s="54">
        <v>44902</v>
      </c>
      <c r="B119" s="19">
        <v>5.75</v>
      </c>
      <c r="C119" s="19">
        <v>14.5</v>
      </c>
      <c r="D119" s="19">
        <v>33.5</v>
      </c>
      <c r="E119" s="19">
        <v>1.75</v>
      </c>
      <c r="F119" s="38"/>
    </row>
    <row r="120" spans="1:6" x14ac:dyDescent="0.25">
      <c r="A120" s="54">
        <v>44903</v>
      </c>
      <c r="B120" s="19">
        <v>5.75</v>
      </c>
      <c r="C120" s="19">
        <v>13</v>
      </c>
      <c r="D120" s="19">
        <v>33.5</v>
      </c>
      <c r="E120" s="19">
        <v>1.25</v>
      </c>
      <c r="F120" s="38"/>
    </row>
    <row r="121" spans="1:6" x14ac:dyDescent="0.25">
      <c r="A121" s="54">
        <v>44904</v>
      </c>
      <c r="B121" s="19">
        <v>5.75</v>
      </c>
      <c r="C121" s="19">
        <v>10</v>
      </c>
      <c r="D121" s="19">
        <v>33.5</v>
      </c>
      <c r="E121" s="19">
        <v>1.25</v>
      </c>
      <c r="F121" s="38"/>
    </row>
    <row r="122" spans="1:6" x14ac:dyDescent="0.25">
      <c r="A122" s="54">
        <v>44907</v>
      </c>
      <c r="B122" s="19">
        <v>6</v>
      </c>
      <c r="C122" s="19">
        <v>9</v>
      </c>
      <c r="D122" s="19">
        <v>33.5</v>
      </c>
      <c r="E122" s="19">
        <v>1</v>
      </c>
      <c r="F122" s="38"/>
    </row>
    <row r="123" spans="1:6" x14ac:dyDescent="0.25">
      <c r="A123" s="54">
        <v>44908</v>
      </c>
      <c r="B123" s="19">
        <v>6</v>
      </c>
      <c r="C123" s="19">
        <v>8</v>
      </c>
      <c r="D123" s="19">
        <v>33.5</v>
      </c>
      <c r="E123" s="19">
        <v>1</v>
      </c>
      <c r="F123" s="38"/>
    </row>
    <row r="124" spans="1:6" x14ac:dyDescent="0.25">
      <c r="A124" s="54">
        <v>44909</v>
      </c>
      <c r="B124" s="19">
        <v>6</v>
      </c>
      <c r="C124" s="19">
        <v>8</v>
      </c>
      <c r="D124" s="19">
        <v>33.5</v>
      </c>
      <c r="E124" s="19">
        <v>0.75</v>
      </c>
      <c r="F124" s="38"/>
    </row>
    <row r="125" spans="1:6" x14ac:dyDescent="0.25">
      <c r="A125" s="54">
        <v>44910</v>
      </c>
      <c r="B125" s="19">
        <v>6</v>
      </c>
      <c r="C125" s="19">
        <v>8</v>
      </c>
      <c r="D125" s="19">
        <v>19</v>
      </c>
      <c r="E125" s="19">
        <v>0.75</v>
      </c>
      <c r="F125" s="38"/>
    </row>
    <row r="126" spans="1:6" x14ac:dyDescent="0.25">
      <c r="A126" s="54">
        <v>44911</v>
      </c>
      <c r="B126" s="19">
        <v>6</v>
      </c>
      <c r="C126" s="19">
        <v>8</v>
      </c>
      <c r="D126" s="19">
        <v>19</v>
      </c>
      <c r="E126" s="19">
        <v>0.75</v>
      </c>
      <c r="F126" s="38"/>
    </row>
    <row r="127" spans="1:6" x14ac:dyDescent="0.25">
      <c r="A127" s="54">
        <v>44914</v>
      </c>
      <c r="B127" s="19">
        <v>5</v>
      </c>
      <c r="C127" s="19">
        <v>6.25</v>
      </c>
      <c r="D127" s="19">
        <v>15</v>
      </c>
      <c r="E127" s="19">
        <v>0.75</v>
      </c>
      <c r="F127" s="38"/>
    </row>
    <row r="128" spans="1:6" x14ac:dyDescent="0.25">
      <c r="A128" s="54">
        <v>44915</v>
      </c>
      <c r="B128" s="19">
        <v>5</v>
      </c>
      <c r="C128" s="19">
        <v>6</v>
      </c>
      <c r="D128" s="19">
        <v>15</v>
      </c>
      <c r="E128" s="19">
        <v>1.25</v>
      </c>
      <c r="F128" s="38"/>
    </row>
    <row r="129" spans="1:6" x14ac:dyDescent="0.25">
      <c r="A129" s="54">
        <v>44916</v>
      </c>
      <c r="B129" s="19">
        <v>5</v>
      </c>
      <c r="C129" s="19">
        <v>6</v>
      </c>
      <c r="D129" s="19">
        <v>15</v>
      </c>
      <c r="E129" s="19">
        <v>1.25</v>
      </c>
      <c r="F129" s="38"/>
    </row>
    <row r="130" spans="1:6" x14ac:dyDescent="0.25">
      <c r="A130" s="54">
        <v>44917</v>
      </c>
      <c r="B130" s="19">
        <v>5</v>
      </c>
      <c r="C130" s="19">
        <v>6</v>
      </c>
      <c r="D130" s="19">
        <v>15</v>
      </c>
      <c r="E130" s="19">
        <v>1.25</v>
      </c>
      <c r="F130" s="38"/>
    </row>
    <row r="131" spans="1:6" x14ac:dyDescent="0.25">
      <c r="A131" s="54">
        <v>44918</v>
      </c>
      <c r="B131" s="19">
        <v>5</v>
      </c>
      <c r="C131" s="19">
        <v>6</v>
      </c>
      <c r="D131" s="19">
        <v>15</v>
      </c>
      <c r="E131" s="19">
        <v>1.25</v>
      </c>
      <c r="F131" s="38"/>
    </row>
    <row r="132" spans="1:6" x14ac:dyDescent="0.25">
      <c r="A132" s="54">
        <v>44923</v>
      </c>
      <c r="B132" s="19">
        <v>4.25</v>
      </c>
      <c r="C132" s="19">
        <v>5.4</v>
      </c>
      <c r="D132" s="19">
        <v>15</v>
      </c>
      <c r="E132" s="19">
        <v>0.25</v>
      </c>
      <c r="F132" s="38"/>
    </row>
    <row r="133" spans="1:6" x14ac:dyDescent="0.25">
      <c r="A133" s="54">
        <v>44924</v>
      </c>
      <c r="B133" s="19">
        <v>4.25</v>
      </c>
      <c r="C133" s="19">
        <v>5.4</v>
      </c>
      <c r="D133" s="19">
        <v>15</v>
      </c>
      <c r="E133" s="19">
        <v>0.25</v>
      </c>
      <c r="F133" s="38"/>
    </row>
    <row r="134" spans="1:6" x14ac:dyDescent="0.25">
      <c r="A134" s="54">
        <v>44925</v>
      </c>
      <c r="B134" s="19">
        <v>3.25</v>
      </c>
      <c r="C134" s="19">
        <v>5.0999999999999996</v>
      </c>
      <c r="D134" s="19">
        <v>15</v>
      </c>
      <c r="E134" s="19">
        <v>0.25</v>
      </c>
      <c r="F134" s="38"/>
    </row>
    <row r="135" spans="1:6" x14ac:dyDescent="0.25">
      <c r="A135" s="38"/>
      <c r="B135" s="38"/>
      <c r="C135" s="38"/>
      <c r="D135" s="38"/>
      <c r="E135" s="38"/>
      <c r="F135" s="38"/>
    </row>
    <row r="136" spans="1:6" x14ac:dyDescent="0.25">
      <c r="A136" s="38"/>
      <c r="B136" s="38"/>
      <c r="C136" s="38"/>
      <c r="D136" s="38"/>
      <c r="E136" s="38"/>
      <c r="F136" s="38"/>
    </row>
    <row r="137" spans="1:6" x14ac:dyDescent="0.25">
      <c r="A137" s="38"/>
      <c r="B137" s="38"/>
      <c r="C137" s="38"/>
      <c r="D137" s="38"/>
      <c r="E137" s="38"/>
      <c r="F137" s="38"/>
    </row>
    <row r="138" spans="1:6" x14ac:dyDescent="0.25">
      <c r="A138" s="38"/>
      <c r="B138" s="38"/>
      <c r="C138" s="38"/>
      <c r="D138" s="38"/>
      <c r="E138" s="38"/>
      <c r="F138" s="38"/>
    </row>
    <row r="139" spans="1:6" x14ac:dyDescent="0.25">
      <c r="A139" s="38"/>
      <c r="B139" s="38"/>
      <c r="C139" s="38"/>
      <c r="D139" s="38"/>
      <c r="E139" s="38"/>
      <c r="F139" s="38"/>
    </row>
    <row r="140" spans="1:6" x14ac:dyDescent="0.25">
      <c r="A140" s="38"/>
      <c r="B140" s="38"/>
      <c r="C140" s="38"/>
      <c r="D140" s="38"/>
      <c r="E140" s="38"/>
      <c r="F140" s="38"/>
    </row>
    <row r="141" spans="1:6" x14ac:dyDescent="0.25">
      <c r="A141" s="38"/>
      <c r="B141" s="38"/>
      <c r="C141" s="38"/>
      <c r="D141" s="38"/>
      <c r="E141" s="38"/>
      <c r="F141" s="38"/>
    </row>
    <row r="142" spans="1:6" x14ac:dyDescent="0.25">
      <c r="A142" s="38"/>
      <c r="B142" s="38"/>
      <c r="C142" s="38"/>
      <c r="D142" s="38"/>
      <c r="E142" s="38"/>
      <c r="F142" s="38"/>
    </row>
    <row r="143" spans="1:6" x14ac:dyDescent="0.25">
      <c r="A143" s="38"/>
      <c r="B143" s="38"/>
      <c r="C143" s="38"/>
      <c r="D143" s="38"/>
      <c r="E143" s="38"/>
      <c r="F143" s="38"/>
    </row>
    <row r="144" spans="1:6" x14ac:dyDescent="0.25">
      <c r="A144" s="38"/>
      <c r="B144" s="38"/>
      <c r="C144" s="38"/>
      <c r="D144" s="38"/>
      <c r="E144" s="38"/>
      <c r="F144" s="38"/>
    </row>
    <row r="145" spans="1:6" x14ac:dyDescent="0.25">
      <c r="A145" s="38"/>
      <c r="B145" s="38"/>
      <c r="C145" s="38"/>
      <c r="D145" s="38"/>
      <c r="E145" s="38"/>
      <c r="F145" s="38"/>
    </row>
    <row r="146" spans="1:6" x14ac:dyDescent="0.25">
      <c r="A146" s="38"/>
      <c r="B146" s="38"/>
      <c r="C146" s="38"/>
      <c r="D146" s="38"/>
      <c r="E146" s="38"/>
      <c r="F146" s="38"/>
    </row>
    <row r="147" spans="1:6" x14ac:dyDescent="0.25">
      <c r="A147" s="38"/>
      <c r="B147" s="38"/>
      <c r="C147" s="38"/>
      <c r="D147" s="38"/>
      <c r="E147" s="38"/>
      <c r="F147" s="38"/>
    </row>
    <row r="148" spans="1:6" x14ac:dyDescent="0.25">
      <c r="A148" s="38"/>
      <c r="B148" s="38"/>
      <c r="C148" s="38"/>
      <c r="D148" s="38"/>
      <c r="E148" s="38"/>
      <c r="F148" s="38"/>
    </row>
    <row r="149" spans="1:6" x14ac:dyDescent="0.25">
      <c r="A149" s="38"/>
      <c r="B149" s="38"/>
      <c r="C149" s="38"/>
      <c r="D149" s="38"/>
      <c r="E149" s="38"/>
      <c r="F149" s="38"/>
    </row>
    <row r="150" spans="1:6" x14ac:dyDescent="0.25">
      <c r="A150" s="38"/>
      <c r="B150" s="38"/>
      <c r="C150" s="38"/>
      <c r="D150" s="38"/>
      <c r="E150" s="38"/>
      <c r="F150" s="38"/>
    </row>
    <row r="151" spans="1:6" x14ac:dyDescent="0.25">
      <c r="A151" s="38"/>
      <c r="B151" s="38"/>
      <c r="C151" s="38"/>
      <c r="D151" s="38"/>
      <c r="E151" s="38"/>
      <c r="F151" s="38"/>
    </row>
    <row r="152" spans="1:6" x14ac:dyDescent="0.25">
      <c r="A152" s="38"/>
      <c r="B152" s="38"/>
      <c r="C152" s="38"/>
      <c r="D152" s="38"/>
      <c r="E152" s="38"/>
      <c r="F152" s="38"/>
    </row>
    <row r="153" spans="1:6" x14ac:dyDescent="0.25">
      <c r="A153" s="38"/>
      <c r="B153" s="38"/>
      <c r="C153" s="38"/>
      <c r="D153" s="38"/>
      <c r="E153" s="38"/>
      <c r="F153" s="38"/>
    </row>
    <row r="154" spans="1:6" x14ac:dyDescent="0.25">
      <c r="A154" s="38"/>
      <c r="B154" s="38"/>
      <c r="C154" s="38"/>
      <c r="D154" s="38"/>
      <c r="E154" s="38"/>
      <c r="F154" s="38"/>
    </row>
    <row r="155" spans="1:6" x14ac:dyDescent="0.25">
      <c r="A155" s="38"/>
      <c r="B155" s="38"/>
      <c r="C155" s="38"/>
      <c r="D155" s="38"/>
      <c r="E155" s="38"/>
      <c r="F155" s="38"/>
    </row>
    <row r="156" spans="1:6" x14ac:dyDescent="0.25">
      <c r="A156" s="38"/>
      <c r="B156" s="38"/>
      <c r="C156" s="38"/>
      <c r="D156" s="38"/>
      <c r="E156" s="38"/>
      <c r="F156" s="38"/>
    </row>
    <row r="157" spans="1:6" x14ac:dyDescent="0.25">
      <c r="A157" s="38"/>
      <c r="B157" s="38"/>
      <c r="C157" s="38"/>
      <c r="D157" s="38"/>
      <c r="E157" s="38"/>
      <c r="F157" s="38"/>
    </row>
    <row r="158" spans="1:6" x14ac:dyDescent="0.25">
      <c r="A158" s="38"/>
      <c r="B158" s="38"/>
      <c r="C158" s="38"/>
      <c r="D158" s="38"/>
      <c r="E158" s="38"/>
      <c r="F158" s="38"/>
    </row>
    <row r="159" spans="1:6" x14ac:dyDescent="0.25">
      <c r="A159" s="38"/>
      <c r="B159" s="38"/>
      <c r="C159" s="38"/>
      <c r="D159" s="38"/>
      <c r="E159" s="38"/>
      <c r="F159" s="38"/>
    </row>
    <row r="160" spans="1:6" x14ac:dyDescent="0.25">
      <c r="A160" s="38"/>
      <c r="B160" s="38"/>
      <c r="C160" s="38"/>
      <c r="D160" s="38"/>
      <c r="E160" s="38"/>
      <c r="F160" s="38"/>
    </row>
    <row r="161" spans="1:6" x14ac:dyDescent="0.25">
      <c r="A161" s="38"/>
      <c r="B161" s="38"/>
      <c r="C161" s="38"/>
      <c r="D161" s="38"/>
      <c r="E161" s="38"/>
      <c r="F161" s="38"/>
    </row>
    <row r="162" spans="1:6" x14ac:dyDescent="0.25">
      <c r="A162" s="38"/>
      <c r="B162" s="38"/>
      <c r="C162" s="38"/>
      <c r="D162" s="38"/>
      <c r="E162" s="38"/>
      <c r="F162" s="38"/>
    </row>
    <row r="163" spans="1:6" x14ac:dyDescent="0.25">
      <c r="A163" s="38"/>
      <c r="B163" s="38"/>
      <c r="C163" s="38"/>
      <c r="D163" s="38"/>
      <c r="E163" s="38"/>
      <c r="F163" s="38"/>
    </row>
    <row r="164" spans="1:6" x14ac:dyDescent="0.25">
      <c r="A164" s="38"/>
      <c r="B164" s="38"/>
      <c r="C164" s="38"/>
      <c r="D164" s="38"/>
      <c r="E164" s="38"/>
      <c r="F164" s="38"/>
    </row>
    <row r="165" spans="1:6" x14ac:dyDescent="0.25">
      <c r="A165" s="38"/>
      <c r="B165" s="38"/>
      <c r="C165" s="38"/>
      <c r="D165" s="38"/>
      <c r="E165" s="38"/>
      <c r="F165" s="38"/>
    </row>
    <row r="166" spans="1:6" x14ac:dyDescent="0.25">
      <c r="A166" s="38"/>
      <c r="B166" s="38"/>
      <c r="C166" s="38"/>
      <c r="D166" s="38"/>
      <c r="E166" s="38"/>
      <c r="F166" s="38"/>
    </row>
    <row r="167" spans="1:6" x14ac:dyDescent="0.25">
      <c r="A167" s="38"/>
      <c r="B167" s="38"/>
      <c r="C167" s="38"/>
      <c r="D167" s="38"/>
      <c r="E167" s="38"/>
      <c r="F167" s="38"/>
    </row>
    <row r="168" spans="1:6" x14ac:dyDescent="0.25">
      <c r="A168" s="38"/>
      <c r="B168" s="38"/>
      <c r="C168" s="38"/>
      <c r="D168" s="38"/>
      <c r="E168" s="38"/>
      <c r="F168" s="38"/>
    </row>
    <row r="169" spans="1:6" x14ac:dyDescent="0.25">
      <c r="A169" s="38"/>
      <c r="B169" s="38"/>
      <c r="C169" s="38"/>
      <c r="D169" s="38"/>
      <c r="E169" s="38"/>
      <c r="F169" s="38"/>
    </row>
    <row r="170" spans="1:6" x14ac:dyDescent="0.25">
      <c r="A170" s="38"/>
      <c r="B170" s="38"/>
      <c r="C170" s="38"/>
      <c r="D170" s="38"/>
      <c r="E170" s="38"/>
      <c r="F170" s="38"/>
    </row>
    <row r="171" spans="1:6" x14ac:dyDescent="0.25">
      <c r="A171" s="38"/>
      <c r="B171" s="38"/>
      <c r="C171" s="38"/>
      <c r="D171" s="38"/>
      <c r="E171" s="38"/>
      <c r="F171" s="38"/>
    </row>
    <row r="172" spans="1:6" x14ac:dyDescent="0.25">
      <c r="A172" s="38"/>
      <c r="B172" s="38"/>
      <c r="C172" s="38"/>
      <c r="D172" s="38"/>
      <c r="E172" s="38"/>
      <c r="F172" s="38"/>
    </row>
    <row r="173" spans="1:6" x14ac:dyDescent="0.25">
      <c r="A173" s="38"/>
      <c r="B173" s="38"/>
      <c r="C173" s="38"/>
      <c r="D173" s="38"/>
      <c r="E173" s="38"/>
      <c r="F173" s="38"/>
    </row>
    <row r="174" spans="1:6" x14ac:dyDescent="0.25">
      <c r="A174" s="38"/>
      <c r="B174" s="38"/>
      <c r="C174" s="38"/>
      <c r="D174" s="38"/>
      <c r="E174" s="38"/>
      <c r="F174" s="38"/>
    </row>
    <row r="175" spans="1:6" x14ac:dyDescent="0.25">
      <c r="A175" s="38"/>
      <c r="B175" s="38"/>
      <c r="C175" s="38"/>
      <c r="D175" s="38"/>
      <c r="E175" s="38"/>
      <c r="F175" s="38"/>
    </row>
    <row r="176" spans="1:6" x14ac:dyDescent="0.25">
      <c r="A176" s="38"/>
      <c r="B176" s="38"/>
      <c r="C176" s="38"/>
      <c r="D176" s="38"/>
      <c r="E176" s="38"/>
      <c r="F176" s="38"/>
    </row>
    <row r="177" spans="1:6" x14ac:dyDescent="0.25">
      <c r="A177" s="38"/>
      <c r="B177" s="38"/>
      <c r="C177" s="38"/>
      <c r="D177" s="38"/>
      <c r="E177" s="38"/>
      <c r="F177" s="38"/>
    </row>
    <row r="178" spans="1:6" x14ac:dyDescent="0.25">
      <c r="A178" s="38"/>
      <c r="B178" s="38"/>
      <c r="C178" s="38"/>
      <c r="D178" s="38"/>
      <c r="E178" s="38"/>
      <c r="F178" s="38"/>
    </row>
    <row r="179" spans="1:6" x14ac:dyDescent="0.25">
      <c r="A179" s="38"/>
      <c r="B179" s="38"/>
      <c r="C179" s="38"/>
      <c r="D179" s="38"/>
      <c r="E179" s="38"/>
      <c r="F179" s="38"/>
    </row>
    <row r="180" spans="1:6" x14ac:dyDescent="0.25">
      <c r="A180" s="38"/>
      <c r="B180" s="38"/>
      <c r="C180" s="38"/>
      <c r="D180" s="38"/>
      <c r="E180" s="38"/>
      <c r="F180" s="38"/>
    </row>
    <row r="181" spans="1:6" x14ac:dyDescent="0.25">
      <c r="A181" s="38"/>
      <c r="B181" s="38"/>
      <c r="C181" s="38"/>
      <c r="D181" s="38"/>
      <c r="E181" s="38"/>
      <c r="F181" s="38"/>
    </row>
    <row r="182" spans="1:6" x14ac:dyDescent="0.25">
      <c r="A182" s="38"/>
      <c r="B182" s="38"/>
      <c r="C182" s="38"/>
      <c r="D182" s="38"/>
      <c r="E182" s="38"/>
      <c r="F182" s="38"/>
    </row>
    <row r="183" spans="1:6" x14ac:dyDescent="0.25">
      <c r="A183" s="38"/>
      <c r="B183" s="38"/>
      <c r="C183" s="38"/>
      <c r="D183" s="38"/>
      <c r="E183" s="38"/>
      <c r="F183" s="38"/>
    </row>
    <row r="184" spans="1:6" x14ac:dyDescent="0.25">
      <c r="A184" s="38"/>
      <c r="B184" s="38"/>
      <c r="C184" s="38"/>
      <c r="D184" s="38"/>
      <c r="E184" s="38"/>
      <c r="F184" s="38"/>
    </row>
    <row r="185" spans="1:6" x14ac:dyDescent="0.25">
      <c r="A185" s="38"/>
      <c r="B185" s="38"/>
      <c r="C185" s="38"/>
      <c r="D185" s="38"/>
      <c r="E185" s="38"/>
      <c r="F185" s="38"/>
    </row>
    <row r="186" spans="1:6" x14ac:dyDescent="0.25">
      <c r="A186" s="38"/>
      <c r="B186" s="38"/>
      <c r="C186" s="38"/>
      <c r="D186" s="38"/>
      <c r="E186" s="38"/>
      <c r="F186" s="38"/>
    </row>
    <row r="187" spans="1:6" x14ac:dyDescent="0.25">
      <c r="A187" s="38"/>
      <c r="B187" s="38"/>
      <c r="C187" s="38"/>
      <c r="D187" s="38"/>
      <c r="E187" s="38"/>
      <c r="F187" s="38"/>
    </row>
    <row r="188" spans="1:6" x14ac:dyDescent="0.25">
      <c r="A188" s="38"/>
      <c r="B188" s="38"/>
      <c r="C188" s="38"/>
      <c r="D188" s="38"/>
      <c r="E188" s="38"/>
      <c r="F188" s="38"/>
    </row>
    <row r="189" spans="1:6" x14ac:dyDescent="0.25">
      <c r="A189" s="38"/>
      <c r="B189" s="38"/>
      <c r="C189" s="38"/>
      <c r="D189" s="38"/>
      <c r="E189" s="38"/>
      <c r="F189" s="38"/>
    </row>
    <row r="190" spans="1:6" x14ac:dyDescent="0.25">
      <c r="A190" s="38"/>
      <c r="B190" s="38"/>
      <c r="C190" s="38"/>
      <c r="D190" s="38"/>
      <c r="E190" s="38"/>
      <c r="F190" s="38"/>
    </row>
    <row r="191" spans="1:6" x14ac:dyDescent="0.25">
      <c r="A191" s="38"/>
      <c r="B191" s="38"/>
      <c r="C191" s="38"/>
      <c r="D191" s="38"/>
      <c r="E191" s="38"/>
      <c r="F191" s="38"/>
    </row>
    <row r="192" spans="1:6" x14ac:dyDescent="0.25">
      <c r="A192" s="38"/>
      <c r="B192" s="38"/>
      <c r="C192" s="38"/>
      <c r="D192" s="38"/>
      <c r="E192" s="38"/>
      <c r="F192" s="38"/>
    </row>
    <row r="193" spans="1:6" x14ac:dyDescent="0.25">
      <c r="A193" s="38"/>
      <c r="B193" s="38"/>
      <c r="C193" s="38"/>
      <c r="D193" s="38"/>
      <c r="E193" s="38"/>
      <c r="F193" s="38"/>
    </row>
    <row r="194" spans="1:6" x14ac:dyDescent="0.25">
      <c r="A194" s="38"/>
      <c r="B194" s="38"/>
      <c r="C194" s="38"/>
      <c r="D194" s="38"/>
      <c r="E194" s="38"/>
      <c r="F194" s="38"/>
    </row>
    <row r="195" spans="1:6" x14ac:dyDescent="0.25">
      <c r="A195" s="38"/>
      <c r="B195" s="38"/>
      <c r="C195" s="38"/>
      <c r="D195" s="38"/>
      <c r="E195" s="38"/>
      <c r="F195" s="38"/>
    </row>
    <row r="196" spans="1:6" x14ac:dyDescent="0.25">
      <c r="A196" s="38"/>
      <c r="B196" s="38"/>
      <c r="C196" s="38"/>
      <c r="D196" s="38"/>
      <c r="E196" s="38"/>
      <c r="F196" s="38"/>
    </row>
    <row r="197" spans="1:6" x14ac:dyDescent="0.25">
      <c r="A197" s="38"/>
      <c r="B197" s="38"/>
      <c r="C197" s="38"/>
      <c r="D197" s="38"/>
      <c r="E197" s="38"/>
      <c r="F197" s="38"/>
    </row>
    <row r="198" spans="1:6" x14ac:dyDescent="0.25">
      <c r="A198" s="38"/>
      <c r="B198" s="38"/>
      <c r="C198" s="38"/>
      <c r="D198" s="38"/>
      <c r="E198" s="38"/>
      <c r="F198" s="38"/>
    </row>
    <row r="199" spans="1:6" x14ac:dyDescent="0.25">
      <c r="A199" s="38"/>
      <c r="B199" s="38"/>
      <c r="C199" s="38"/>
      <c r="D199" s="38"/>
      <c r="E199" s="38"/>
      <c r="F199" s="38"/>
    </row>
    <row r="200" spans="1:6" x14ac:dyDescent="0.25">
      <c r="A200" s="38"/>
      <c r="B200" s="38"/>
      <c r="C200" s="38"/>
      <c r="D200" s="38"/>
      <c r="E200" s="38"/>
      <c r="F200" s="38"/>
    </row>
    <row r="201" spans="1:6" x14ac:dyDescent="0.25">
      <c r="A201" s="38"/>
      <c r="B201" s="38"/>
      <c r="C201" s="38"/>
      <c r="D201" s="38"/>
      <c r="E201" s="38"/>
      <c r="F201" s="38"/>
    </row>
    <row r="202" spans="1:6" x14ac:dyDescent="0.25">
      <c r="A202" s="38"/>
      <c r="B202" s="38"/>
      <c r="C202" s="38"/>
      <c r="D202" s="38"/>
      <c r="E202" s="38"/>
      <c r="F202" s="38"/>
    </row>
    <row r="203" spans="1:6" x14ac:dyDescent="0.25">
      <c r="A203" s="38"/>
      <c r="B203" s="38"/>
      <c r="C203" s="38"/>
      <c r="D203" s="38"/>
      <c r="E203" s="38"/>
      <c r="F203" s="38"/>
    </row>
    <row r="204" spans="1:6" x14ac:dyDescent="0.25">
      <c r="A204" s="38"/>
      <c r="B204" s="38"/>
      <c r="C204" s="38"/>
      <c r="D204" s="38"/>
      <c r="E204" s="38"/>
      <c r="F204" s="38"/>
    </row>
    <row r="205" spans="1:6" x14ac:dyDescent="0.25">
      <c r="A205" s="38"/>
      <c r="B205" s="38"/>
      <c r="C205" s="38"/>
      <c r="D205" s="38"/>
      <c r="E205" s="38"/>
      <c r="F205" s="38"/>
    </row>
    <row r="206" spans="1:6" x14ac:dyDescent="0.25">
      <c r="A206" s="38"/>
      <c r="B206" s="38"/>
      <c r="C206" s="38"/>
      <c r="D206" s="38"/>
      <c r="E206" s="38"/>
      <c r="F206" s="38"/>
    </row>
    <row r="207" spans="1:6" x14ac:dyDescent="0.25">
      <c r="A207" s="38"/>
      <c r="B207" s="38"/>
      <c r="C207" s="38"/>
      <c r="D207" s="38"/>
      <c r="E207" s="38"/>
      <c r="F207" s="38"/>
    </row>
    <row r="208" spans="1:6" x14ac:dyDescent="0.25">
      <c r="A208" s="38"/>
      <c r="B208" s="38"/>
      <c r="C208" s="38"/>
      <c r="D208" s="38"/>
      <c r="E208" s="38"/>
      <c r="F208" s="38"/>
    </row>
    <row r="209" spans="1:6" x14ac:dyDescent="0.25">
      <c r="A209" s="38"/>
      <c r="B209" s="38"/>
      <c r="C209" s="38"/>
      <c r="D209" s="38"/>
      <c r="E209" s="38"/>
      <c r="F209" s="38"/>
    </row>
    <row r="210" spans="1:6" x14ac:dyDescent="0.25">
      <c r="A210" s="38"/>
      <c r="B210" s="38"/>
      <c r="C210" s="38"/>
      <c r="D210" s="38"/>
      <c r="E210" s="38"/>
      <c r="F210" s="38"/>
    </row>
    <row r="211" spans="1:6" x14ac:dyDescent="0.25">
      <c r="A211" s="38"/>
      <c r="B211" s="38"/>
      <c r="C211" s="38"/>
      <c r="D211" s="38"/>
      <c r="E211" s="38"/>
      <c r="F211" s="38"/>
    </row>
    <row r="212" spans="1:6" x14ac:dyDescent="0.25">
      <c r="A212" s="38"/>
      <c r="B212" s="38"/>
      <c r="C212" s="38"/>
      <c r="D212" s="38"/>
      <c r="E212" s="38"/>
      <c r="F212" s="38"/>
    </row>
    <row r="213" spans="1:6" x14ac:dyDescent="0.25">
      <c r="A213" s="38"/>
      <c r="B213" s="38"/>
      <c r="C213" s="38"/>
      <c r="D213" s="38"/>
      <c r="E213" s="38"/>
      <c r="F213" s="38"/>
    </row>
    <row r="214" spans="1:6" x14ac:dyDescent="0.25">
      <c r="A214" s="38"/>
      <c r="B214" s="38"/>
      <c r="C214" s="38"/>
      <c r="D214" s="38"/>
      <c r="E214" s="38"/>
      <c r="F214" s="38"/>
    </row>
    <row r="215" spans="1:6" x14ac:dyDescent="0.25">
      <c r="A215" s="38"/>
      <c r="B215" s="38"/>
      <c r="C215" s="38"/>
      <c r="D215" s="38"/>
      <c r="E215" s="38"/>
      <c r="F215" s="38"/>
    </row>
    <row r="216" spans="1:6" x14ac:dyDescent="0.25">
      <c r="A216" s="38"/>
      <c r="B216" s="38"/>
      <c r="C216" s="38"/>
      <c r="D216" s="38"/>
      <c r="E216" s="38"/>
      <c r="F216" s="38"/>
    </row>
    <row r="217" spans="1:6" x14ac:dyDescent="0.25">
      <c r="A217" s="38"/>
      <c r="B217" s="38"/>
      <c r="C217" s="38"/>
      <c r="D217" s="38"/>
      <c r="E217" s="38"/>
      <c r="F217" s="38"/>
    </row>
    <row r="218" spans="1:6" x14ac:dyDescent="0.25">
      <c r="A218" s="38"/>
      <c r="B218" s="38"/>
      <c r="C218" s="38"/>
      <c r="D218" s="38"/>
      <c r="E218" s="38"/>
      <c r="F218" s="38"/>
    </row>
    <row r="219" spans="1:6" x14ac:dyDescent="0.25">
      <c r="A219" s="38"/>
      <c r="B219" s="38"/>
      <c r="C219" s="38"/>
      <c r="D219" s="38"/>
      <c r="E219" s="38"/>
      <c r="F219" s="38"/>
    </row>
    <row r="220" spans="1:6" x14ac:dyDescent="0.25">
      <c r="A220" s="38"/>
      <c r="B220" s="38"/>
      <c r="C220" s="38"/>
      <c r="D220" s="38"/>
      <c r="E220" s="38"/>
      <c r="F220" s="38"/>
    </row>
    <row r="221" spans="1:6" x14ac:dyDescent="0.25">
      <c r="A221" s="38"/>
      <c r="B221" s="38"/>
      <c r="C221" s="38"/>
      <c r="D221" s="38"/>
      <c r="E221" s="38"/>
      <c r="F221" s="38"/>
    </row>
    <row r="222" spans="1:6" x14ac:dyDescent="0.25">
      <c r="A222" s="38"/>
      <c r="B222" s="38"/>
      <c r="C222" s="38"/>
      <c r="D222" s="38"/>
      <c r="E222" s="38"/>
      <c r="F222" s="38"/>
    </row>
    <row r="223" spans="1:6" x14ac:dyDescent="0.25">
      <c r="A223" s="38"/>
      <c r="B223" s="38"/>
      <c r="C223" s="38"/>
      <c r="D223" s="38"/>
      <c r="E223" s="38"/>
      <c r="F223" s="38"/>
    </row>
    <row r="224" spans="1:6" x14ac:dyDescent="0.25">
      <c r="A224" s="38"/>
      <c r="B224" s="38"/>
      <c r="C224" s="38"/>
      <c r="D224" s="38"/>
      <c r="E224" s="38"/>
      <c r="F224" s="38"/>
    </row>
    <row r="225" spans="1:6" x14ac:dyDescent="0.25">
      <c r="A225" s="38"/>
      <c r="B225" s="38"/>
      <c r="C225" s="38"/>
      <c r="D225" s="38"/>
      <c r="E225" s="38"/>
      <c r="F225" s="38"/>
    </row>
    <row r="226" spans="1:6" x14ac:dyDescent="0.25">
      <c r="A226" s="38"/>
      <c r="B226" s="38"/>
      <c r="C226" s="38"/>
      <c r="D226" s="38"/>
      <c r="E226" s="38"/>
      <c r="F226" s="38"/>
    </row>
    <row r="227" spans="1:6" x14ac:dyDescent="0.25">
      <c r="A227" s="38"/>
      <c r="B227" s="38"/>
      <c r="C227" s="38"/>
      <c r="D227" s="38"/>
      <c r="E227" s="38"/>
      <c r="F227" s="38"/>
    </row>
    <row r="228" spans="1:6" x14ac:dyDescent="0.25">
      <c r="A228" s="38"/>
      <c r="B228" s="38"/>
      <c r="C228" s="38"/>
      <c r="D228" s="38"/>
      <c r="E228" s="38"/>
      <c r="F228" s="38"/>
    </row>
    <row r="229" spans="1:6" x14ac:dyDescent="0.25">
      <c r="A229" s="38"/>
      <c r="B229" s="38"/>
      <c r="C229" s="38"/>
      <c r="D229" s="38"/>
      <c r="E229" s="38"/>
      <c r="F229" s="38"/>
    </row>
    <row r="230" spans="1:6" x14ac:dyDescent="0.25">
      <c r="A230" s="38"/>
      <c r="B230" s="38"/>
      <c r="C230" s="38"/>
      <c r="D230" s="38"/>
      <c r="E230" s="38"/>
      <c r="F230" s="38"/>
    </row>
    <row r="231" spans="1:6" x14ac:dyDescent="0.25">
      <c r="A231" s="38"/>
      <c r="B231" s="38"/>
      <c r="C231" s="38"/>
      <c r="D231" s="38"/>
      <c r="E231" s="38"/>
      <c r="F231" s="38"/>
    </row>
    <row r="232" spans="1:6" x14ac:dyDescent="0.25">
      <c r="A232" s="38"/>
      <c r="B232" s="38"/>
      <c r="C232" s="38"/>
      <c r="D232" s="38"/>
      <c r="E232" s="38"/>
      <c r="F232" s="38"/>
    </row>
    <row r="233" spans="1:6" x14ac:dyDescent="0.25">
      <c r="A233" s="38"/>
      <c r="B233" s="38"/>
      <c r="C233" s="38"/>
      <c r="D233" s="38"/>
      <c r="E233" s="38"/>
      <c r="F233" s="38"/>
    </row>
    <row r="234" spans="1:6" x14ac:dyDescent="0.25">
      <c r="A234" s="38"/>
      <c r="B234" s="38"/>
      <c r="C234" s="38"/>
      <c r="D234" s="38"/>
      <c r="E234" s="38"/>
      <c r="F234" s="38"/>
    </row>
    <row r="235" spans="1:6" x14ac:dyDescent="0.25">
      <c r="A235" s="38"/>
      <c r="B235" s="38"/>
      <c r="C235" s="38"/>
      <c r="D235" s="38"/>
      <c r="E235" s="38"/>
      <c r="F235" s="38"/>
    </row>
    <row r="236" spans="1:6" x14ac:dyDescent="0.25">
      <c r="A236" s="38"/>
      <c r="B236" s="38"/>
      <c r="C236" s="38"/>
      <c r="D236" s="38"/>
      <c r="E236" s="38"/>
      <c r="F236" s="38"/>
    </row>
    <row r="237" spans="1:6" x14ac:dyDescent="0.25">
      <c r="A237" s="38"/>
      <c r="B237" s="38"/>
      <c r="C237" s="38"/>
      <c r="D237" s="38"/>
      <c r="E237" s="38"/>
      <c r="F237" s="38"/>
    </row>
    <row r="238" spans="1:6" x14ac:dyDescent="0.25">
      <c r="A238" s="38"/>
      <c r="B238" s="38"/>
      <c r="C238" s="38"/>
      <c r="D238" s="38"/>
      <c r="E238" s="38"/>
      <c r="F238" s="38"/>
    </row>
    <row r="239" spans="1:6" x14ac:dyDescent="0.25">
      <c r="A239" s="38"/>
      <c r="B239" s="38"/>
      <c r="C239" s="38"/>
      <c r="D239" s="38"/>
      <c r="E239" s="38"/>
      <c r="F239" s="38"/>
    </row>
    <row r="240" spans="1:6" x14ac:dyDescent="0.25">
      <c r="A240" s="38"/>
      <c r="B240" s="38"/>
      <c r="C240" s="38"/>
      <c r="D240" s="38"/>
      <c r="E240" s="38"/>
      <c r="F240" s="38"/>
    </row>
    <row r="241" spans="1:6" x14ac:dyDescent="0.25">
      <c r="A241" s="38"/>
      <c r="B241" s="38"/>
      <c r="C241" s="38"/>
      <c r="D241" s="38"/>
      <c r="E241" s="38"/>
      <c r="F241" s="38"/>
    </row>
    <row r="242" spans="1:6" x14ac:dyDescent="0.25">
      <c r="A242" s="38"/>
      <c r="B242" s="38"/>
      <c r="C242" s="38"/>
      <c r="D242" s="38"/>
      <c r="E242" s="38"/>
      <c r="F242" s="38"/>
    </row>
    <row r="243" spans="1:6" x14ac:dyDescent="0.25">
      <c r="A243" s="38"/>
      <c r="B243" s="38"/>
      <c r="C243" s="38"/>
      <c r="D243" s="38"/>
      <c r="E243" s="38"/>
      <c r="F243" s="38"/>
    </row>
    <row r="244" spans="1:6" x14ac:dyDescent="0.25">
      <c r="A244" s="38"/>
      <c r="B244" s="38"/>
      <c r="C244" s="38"/>
      <c r="D244" s="38"/>
      <c r="E244" s="38"/>
      <c r="F244" s="38"/>
    </row>
    <row r="245" spans="1:6" x14ac:dyDescent="0.25">
      <c r="A245" s="38"/>
      <c r="B245" s="38"/>
      <c r="C245" s="38"/>
      <c r="D245" s="38"/>
      <c r="E245" s="38"/>
      <c r="F245" s="38"/>
    </row>
    <row r="246" spans="1:6" x14ac:dyDescent="0.25">
      <c r="A246" s="38"/>
      <c r="B246" s="38"/>
      <c r="C246" s="38"/>
      <c r="D246" s="38"/>
      <c r="E246" s="38"/>
      <c r="F246" s="38"/>
    </row>
    <row r="247" spans="1:6" x14ac:dyDescent="0.25">
      <c r="A247" s="38"/>
      <c r="B247" s="38"/>
      <c r="C247" s="38"/>
      <c r="D247" s="38"/>
      <c r="E247" s="38"/>
      <c r="F247" s="38"/>
    </row>
    <row r="248" spans="1:6" x14ac:dyDescent="0.25">
      <c r="A248" s="38"/>
      <c r="B248" s="38"/>
      <c r="C248" s="38"/>
      <c r="D248" s="38"/>
      <c r="E248" s="38"/>
      <c r="F248" s="38"/>
    </row>
    <row r="249" spans="1:6" x14ac:dyDescent="0.25">
      <c r="A249" s="38"/>
      <c r="B249" s="38"/>
      <c r="C249" s="38"/>
      <c r="D249" s="38"/>
      <c r="E249" s="38"/>
      <c r="F249" s="38"/>
    </row>
    <row r="250" spans="1:6" x14ac:dyDescent="0.25">
      <c r="A250" s="38"/>
      <c r="B250" s="38"/>
      <c r="C250" s="38"/>
      <c r="D250" s="38"/>
      <c r="E250" s="38"/>
      <c r="F250" s="38"/>
    </row>
    <row r="251" spans="1:6" x14ac:dyDescent="0.25">
      <c r="A251" s="38"/>
      <c r="B251" s="38"/>
      <c r="C251" s="38"/>
      <c r="D251" s="38"/>
      <c r="E251" s="38"/>
      <c r="F251" s="38"/>
    </row>
    <row r="252" spans="1:6" x14ac:dyDescent="0.25">
      <c r="A252" s="38"/>
      <c r="B252" s="38"/>
      <c r="C252" s="38"/>
      <c r="D252" s="38"/>
      <c r="E252" s="38"/>
      <c r="F252" s="38"/>
    </row>
    <row r="253" spans="1:6" x14ac:dyDescent="0.25">
      <c r="A253" s="38"/>
      <c r="B253" s="38"/>
      <c r="C253" s="38"/>
      <c r="D253" s="38"/>
      <c r="E253" s="38"/>
      <c r="F253" s="38"/>
    </row>
    <row r="254" spans="1:6" x14ac:dyDescent="0.25">
      <c r="A254" s="38"/>
      <c r="B254" s="38"/>
      <c r="C254" s="38"/>
      <c r="D254" s="38"/>
      <c r="E254" s="38"/>
      <c r="F254" s="38"/>
    </row>
    <row r="255" spans="1:6" x14ac:dyDescent="0.25">
      <c r="A255" s="38"/>
      <c r="B255" s="38"/>
      <c r="C255" s="38"/>
      <c r="D255" s="38"/>
      <c r="E255" s="38"/>
      <c r="F255" s="38"/>
    </row>
    <row r="256" spans="1:6" x14ac:dyDescent="0.25">
      <c r="A256" s="38"/>
      <c r="B256" s="38"/>
      <c r="C256" s="38"/>
      <c r="D256" s="38"/>
      <c r="E256" s="38"/>
      <c r="F256" s="38"/>
    </row>
    <row r="257" spans="1:6" x14ac:dyDescent="0.25">
      <c r="A257" s="38"/>
      <c r="B257" s="38"/>
      <c r="C257" s="38"/>
      <c r="D257" s="38"/>
      <c r="E257" s="38"/>
      <c r="F257" s="38"/>
    </row>
    <row r="258" spans="1:6" x14ac:dyDescent="0.25">
      <c r="A258" s="38"/>
      <c r="B258" s="38"/>
      <c r="C258" s="38"/>
      <c r="D258" s="38"/>
      <c r="E258" s="38"/>
      <c r="F258" s="38"/>
    </row>
    <row r="259" spans="1:6" x14ac:dyDescent="0.25">
      <c r="A259" s="38"/>
      <c r="B259" s="38"/>
      <c r="C259" s="38"/>
      <c r="D259" s="38"/>
      <c r="E259" s="38"/>
      <c r="F259" s="38"/>
    </row>
    <row r="260" spans="1:6" x14ac:dyDescent="0.25">
      <c r="A260" s="38"/>
      <c r="B260" s="38"/>
      <c r="C260" s="38"/>
      <c r="D260" s="38"/>
      <c r="E260" s="38"/>
      <c r="F260" s="38"/>
    </row>
    <row r="261" spans="1:6" x14ac:dyDescent="0.25">
      <c r="A261" s="38"/>
      <c r="B261" s="38"/>
      <c r="C261" s="38"/>
      <c r="D261" s="38"/>
      <c r="E261" s="38"/>
      <c r="F261" s="38"/>
    </row>
    <row r="262" spans="1:6" x14ac:dyDescent="0.25">
      <c r="A262" s="38"/>
      <c r="B262" s="38"/>
      <c r="C262" s="38"/>
      <c r="D262" s="38"/>
      <c r="E262" s="38"/>
      <c r="F262" s="38"/>
    </row>
    <row r="263" spans="1:6" x14ac:dyDescent="0.25">
      <c r="A263" s="38"/>
      <c r="B263" s="38"/>
      <c r="C263" s="38"/>
      <c r="D263" s="38"/>
      <c r="E263" s="38"/>
      <c r="F263" s="38"/>
    </row>
    <row r="264" spans="1:6" x14ac:dyDescent="0.25">
      <c r="A264" s="38"/>
      <c r="B264" s="38"/>
      <c r="C264" s="38"/>
      <c r="D264" s="38"/>
      <c r="E264" s="38"/>
      <c r="F264" s="38"/>
    </row>
    <row r="265" spans="1:6" x14ac:dyDescent="0.25">
      <c r="A265" s="38"/>
      <c r="B265" s="38"/>
      <c r="C265" s="38"/>
      <c r="D265" s="38"/>
      <c r="E265" s="38"/>
      <c r="F265" s="38"/>
    </row>
    <row r="266" spans="1:6" x14ac:dyDescent="0.25">
      <c r="A266" s="38"/>
      <c r="B266" s="38"/>
      <c r="C266" s="38"/>
      <c r="D266" s="38"/>
      <c r="E266" s="38"/>
      <c r="F266" s="38"/>
    </row>
    <row r="267" spans="1:6" x14ac:dyDescent="0.25">
      <c r="A267" s="38"/>
      <c r="B267" s="38"/>
      <c r="C267" s="38"/>
      <c r="D267" s="38"/>
      <c r="E267" s="38"/>
      <c r="F267" s="38"/>
    </row>
    <row r="268" spans="1:6" x14ac:dyDescent="0.25">
      <c r="A268" s="38"/>
      <c r="B268" s="38"/>
      <c r="C268" s="38"/>
      <c r="D268" s="38"/>
      <c r="E268" s="38"/>
      <c r="F268" s="38"/>
    </row>
    <row r="269" spans="1:6" x14ac:dyDescent="0.25">
      <c r="A269" s="38"/>
      <c r="B269" s="38"/>
      <c r="C269" s="38"/>
      <c r="D269" s="38"/>
      <c r="E269" s="38"/>
      <c r="F269" s="38"/>
    </row>
    <row r="270" spans="1:6" x14ac:dyDescent="0.25">
      <c r="A270" s="38"/>
      <c r="B270" s="38"/>
      <c r="C270" s="38"/>
      <c r="D270" s="38"/>
      <c r="E270" s="38"/>
      <c r="F270" s="38"/>
    </row>
    <row r="271" spans="1:6" x14ac:dyDescent="0.25">
      <c r="A271" s="38"/>
      <c r="B271" s="38"/>
      <c r="C271" s="38"/>
      <c r="D271" s="38"/>
      <c r="E271" s="38"/>
      <c r="F271" s="38"/>
    </row>
    <row r="272" spans="1:6" x14ac:dyDescent="0.25">
      <c r="A272" s="38"/>
      <c r="B272" s="38"/>
      <c r="C272" s="38"/>
      <c r="D272" s="38"/>
      <c r="E272" s="38"/>
      <c r="F272" s="38"/>
    </row>
    <row r="273" spans="1:6" x14ac:dyDescent="0.25">
      <c r="A273" s="38"/>
      <c r="B273" s="38"/>
      <c r="C273" s="38"/>
      <c r="D273" s="38"/>
      <c r="E273" s="38"/>
      <c r="F273" s="38"/>
    </row>
    <row r="274" spans="1:6" x14ac:dyDescent="0.25">
      <c r="A274" s="38"/>
      <c r="B274" s="38"/>
      <c r="C274" s="38"/>
      <c r="D274" s="38"/>
      <c r="E274" s="38"/>
      <c r="F274" s="38"/>
    </row>
    <row r="275" spans="1:6" x14ac:dyDescent="0.25">
      <c r="A275" s="38"/>
      <c r="B275" s="38"/>
      <c r="C275" s="38"/>
      <c r="D275" s="38"/>
      <c r="E275" s="38"/>
      <c r="F275" s="38"/>
    </row>
    <row r="276" spans="1:6" x14ac:dyDescent="0.25">
      <c r="A276" s="38"/>
      <c r="B276" s="38"/>
      <c r="C276" s="38"/>
      <c r="D276" s="38"/>
      <c r="E276" s="38"/>
      <c r="F276" s="38"/>
    </row>
    <row r="277" spans="1:6" x14ac:dyDescent="0.25">
      <c r="A277" s="38"/>
      <c r="B277" s="38"/>
      <c r="C277" s="38"/>
      <c r="D277" s="38"/>
      <c r="E277" s="38"/>
      <c r="F277" s="38"/>
    </row>
    <row r="278" spans="1:6" x14ac:dyDescent="0.25">
      <c r="A278" s="38"/>
      <c r="B278" s="38"/>
      <c r="C278" s="38"/>
      <c r="D278" s="38"/>
      <c r="E278" s="38"/>
      <c r="F278" s="38"/>
    </row>
    <row r="279" spans="1:6" x14ac:dyDescent="0.25">
      <c r="A279" s="38"/>
      <c r="B279" s="38"/>
      <c r="C279" s="38"/>
      <c r="D279" s="38"/>
      <c r="E279" s="38"/>
      <c r="F279" s="38"/>
    </row>
    <row r="280" spans="1:6" x14ac:dyDescent="0.25">
      <c r="A280" s="38"/>
      <c r="B280" s="38"/>
      <c r="C280" s="38"/>
      <c r="D280" s="38"/>
      <c r="E280" s="38"/>
      <c r="F280" s="38"/>
    </row>
    <row r="281" spans="1:6" x14ac:dyDescent="0.25">
      <c r="A281" s="38"/>
      <c r="B281" s="38"/>
      <c r="C281" s="38"/>
      <c r="D281" s="38"/>
      <c r="E281" s="38"/>
      <c r="F281" s="38"/>
    </row>
    <row r="282" spans="1:6" x14ac:dyDescent="0.25">
      <c r="A282" s="38"/>
      <c r="B282" s="38"/>
      <c r="C282" s="38"/>
      <c r="D282" s="38"/>
      <c r="E282" s="38"/>
      <c r="F282" s="38"/>
    </row>
    <row r="283" spans="1:6" x14ac:dyDescent="0.25">
      <c r="A283" s="38"/>
      <c r="B283" s="38"/>
      <c r="C283" s="38"/>
      <c r="D283" s="38"/>
      <c r="E283" s="38"/>
      <c r="F283" s="38"/>
    </row>
    <row r="284" spans="1:6" x14ac:dyDescent="0.25">
      <c r="A284" s="38"/>
      <c r="B284" s="38"/>
      <c r="C284" s="38"/>
      <c r="D284" s="38"/>
      <c r="E284" s="38"/>
      <c r="F284" s="38"/>
    </row>
    <row r="285" spans="1:6" x14ac:dyDescent="0.25">
      <c r="A285" s="38"/>
      <c r="B285" s="38"/>
      <c r="C285" s="38"/>
      <c r="D285" s="38"/>
      <c r="E285" s="38"/>
      <c r="F285" s="38"/>
    </row>
    <row r="286" spans="1:6" x14ac:dyDescent="0.25">
      <c r="A286" s="38"/>
      <c r="B286" s="38"/>
      <c r="C286" s="38"/>
      <c r="D286" s="38"/>
      <c r="E286" s="38"/>
      <c r="F286" s="38"/>
    </row>
    <row r="287" spans="1:6" x14ac:dyDescent="0.25">
      <c r="A287" s="38"/>
      <c r="B287" s="38"/>
      <c r="C287" s="38"/>
      <c r="D287" s="38"/>
      <c r="E287" s="38"/>
      <c r="F287" s="38"/>
    </row>
    <row r="288" spans="1:6" x14ac:dyDescent="0.25">
      <c r="A288" s="38"/>
      <c r="B288" s="38"/>
      <c r="C288" s="38"/>
      <c r="D288" s="38"/>
      <c r="E288" s="38"/>
      <c r="F288" s="38"/>
    </row>
    <row r="289" spans="1:6" x14ac:dyDescent="0.25">
      <c r="A289" s="38"/>
      <c r="B289" s="38"/>
      <c r="C289" s="38"/>
      <c r="D289" s="38"/>
      <c r="E289" s="38"/>
      <c r="F289" s="38"/>
    </row>
    <row r="290" spans="1:6" x14ac:dyDescent="0.25">
      <c r="A290" s="38"/>
      <c r="B290" s="38"/>
      <c r="C290" s="38"/>
      <c r="D290" s="38"/>
      <c r="E290" s="38"/>
      <c r="F290" s="38"/>
    </row>
    <row r="291" spans="1:6" x14ac:dyDescent="0.25">
      <c r="A291" s="38"/>
      <c r="B291" s="38"/>
      <c r="C291" s="38"/>
      <c r="D291" s="38"/>
      <c r="E291" s="38"/>
      <c r="F291" s="38"/>
    </row>
    <row r="292" spans="1:6" x14ac:dyDescent="0.25">
      <c r="A292" s="38"/>
      <c r="B292" s="38"/>
      <c r="C292" s="38"/>
      <c r="D292" s="38"/>
      <c r="E292" s="38"/>
      <c r="F292" s="38"/>
    </row>
    <row r="293" spans="1:6" x14ac:dyDescent="0.25">
      <c r="A293" s="38"/>
      <c r="B293" s="38"/>
      <c r="C293" s="38"/>
      <c r="D293" s="38"/>
      <c r="E293" s="38"/>
      <c r="F293" s="38"/>
    </row>
    <row r="294" spans="1:6" x14ac:dyDescent="0.25">
      <c r="A294" s="38"/>
      <c r="B294" s="38"/>
      <c r="C294" s="38"/>
      <c r="D294" s="38"/>
      <c r="E294" s="38"/>
      <c r="F294" s="38"/>
    </row>
    <row r="295" spans="1:6" x14ac:dyDescent="0.25">
      <c r="A295" s="38"/>
      <c r="B295" s="38"/>
      <c r="C295" s="38"/>
      <c r="D295" s="38"/>
      <c r="E295" s="38"/>
      <c r="F295" s="38"/>
    </row>
    <row r="296" spans="1:6" x14ac:dyDescent="0.25">
      <c r="A296" s="38"/>
      <c r="B296" s="38"/>
      <c r="C296" s="38"/>
      <c r="D296" s="38"/>
      <c r="E296" s="38"/>
      <c r="F296" s="38"/>
    </row>
    <row r="297" spans="1:6" x14ac:dyDescent="0.25">
      <c r="A297" s="38"/>
      <c r="B297" s="38"/>
      <c r="C297" s="38"/>
      <c r="D297" s="38"/>
      <c r="E297" s="38"/>
      <c r="F297" s="38"/>
    </row>
    <row r="298" spans="1:6" x14ac:dyDescent="0.25">
      <c r="A298" s="38"/>
      <c r="B298" s="38"/>
      <c r="C298" s="38"/>
      <c r="D298" s="38"/>
      <c r="E298" s="38"/>
      <c r="F298" s="38"/>
    </row>
    <row r="299" spans="1:6" x14ac:dyDescent="0.25">
      <c r="A299" s="38"/>
      <c r="B299" s="38"/>
      <c r="C299" s="38"/>
      <c r="D299" s="38"/>
      <c r="E299" s="38"/>
      <c r="F299" s="38"/>
    </row>
    <row r="300" spans="1:6" x14ac:dyDescent="0.25">
      <c r="A300" s="38"/>
      <c r="B300" s="38"/>
      <c r="C300" s="38"/>
      <c r="D300" s="38"/>
      <c r="E300" s="38"/>
      <c r="F300" s="38"/>
    </row>
    <row r="301" spans="1:6" x14ac:dyDescent="0.25">
      <c r="A301" s="38"/>
      <c r="B301" s="38"/>
      <c r="C301" s="38"/>
      <c r="D301" s="38"/>
      <c r="E301" s="38"/>
      <c r="F301" s="38"/>
    </row>
    <row r="302" spans="1:6" x14ac:dyDescent="0.25">
      <c r="A302" s="38"/>
      <c r="B302" s="38"/>
      <c r="C302" s="38"/>
      <c r="D302" s="38"/>
      <c r="E302" s="38"/>
      <c r="F302" s="38"/>
    </row>
    <row r="303" spans="1:6" x14ac:dyDescent="0.25">
      <c r="A303" s="38"/>
      <c r="B303" s="38"/>
      <c r="C303" s="38"/>
      <c r="D303" s="38"/>
      <c r="E303" s="38"/>
      <c r="F303" s="38"/>
    </row>
    <row r="304" spans="1:6" x14ac:dyDescent="0.25">
      <c r="A304" s="38"/>
      <c r="B304" s="38"/>
      <c r="C304" s="38"/>
      <c r="D304" s="38"/>
      <c r="E304" s="38"/>
      <c r="F304" s="38"/>
    </row>
    <row r="305" spans="1:6" x14ac:dyDescent="0.25">
      <c r="A305" s="38"/>
      <c r="B305" s="38"/>
      <c r="C305" s="38"/>
      <c r="D305" s="38"/>
      <c r="E305" s="38"/>
      <c r="F305" s="38"/>
    </row>
    <row r="306" spans="1:6" x14ac:dyDescent="0.25">
      <c r="A306" s="38"/>
      <c r="B306" s="38"/>
      <c r="C306" s="38"/>
      <c r="D306" s="38"/>
      <c r="E306" s="38"/>
      <c r="F306" s="38"/>
    </row>
    <row r="307" spans="1:6" x14ac:dyDescent="0.25">
      <c r="A307" s="38"/>
      <c r="B307" s="38"/>
      <c r="C307" s="38"/>
      <c r="D307" s="38"/>
      <c r="E307" s="38"/>
      <c r="F307" s="38"/>
    </row>
    <row r="308" spans="1:6" x14ac:dyDescent="0.25">
      <c r="A308" s="38"/>
      <c r="B308" s="38"/>
      <c r="C308" s="38"/>
      <c r="D308" s="38"/>
      <c r="E308" s="38"/>
      <c r="F308" s="38"/>
    </row>
    <row r="309" spans="1:6" x14ac:dyDescent="0.25">
      <c r="A309" s="38"/>
      <c r="B309" s="38"/>
      <c r="C309" s="38"/>
      <c r="D309" s="38"/>
      <c r="E309" s="38"/>
      <c r="F309" s="38"/>
    </row>
    <row r="310" spans="1:6" x14ac:dyDescent="0.25">
      <c r="A310" s="38"/>
      <c r="B310" s="38"/>
      <c r="C310" s="38"/>
      <c r="D310" s="38"/>
      <c r="E310" s="38"/>
      <c r="F310" s="38"/>
    </row>
    <row r="311" spans="1:6" x14ac:dyDescent="0.25">
      <c r="A311" s="38"/>
      <c r="B311" s="38"/>
      <c r="C311" s="38"/>
      <c r="D311" s="38"/>
      <c r="E311" s="38"/>
      <c r="F311" s="38"/>
    </row>
    <row r="312" spans="1:6" x14ac:dyDescent="0.25">
      <c r="A312" s="38"/>
      <c r="B312" s="38"/>
      <c r="C312" s="38"/>
      <c r="D312" s="38"/>
      <c r="E312" s="38"/>
      <c r="F312" s="38"/>
    </row>
    <row r="313" spans="1:6" x14ac:dyDescent="0.25">
      <c r="A313" s="38"/>
      <c r="B313" s="38"/>
      <c r="C313" s="38"/>
      <c r="D313" s="38"/>
      <c r="E313" s="38"/>
      <c r="F313" s="38"/>
    </row>
    <row r="314" spans="1:6" x14ac:dyDescent="0.25">
      <c r="A314" s="38"/>
      <c r="B314" s="38"/>
      <c r="C314" s="38"/>
      <c r="D314" s="38"/>
      <c r="E314" s="38"/>
      <c r="F314" s="38"/>
    </row>
    <row r="315" spans="1:6" x14ac:dyDescent="0.25">
      <c r="A315" s="38"/>
      <c r="B315" s="38"/>
      <c r="C315" s="38"/>
      <c r="D315" s="38"/>
      <c r="E315" s="38"/>
      <c r="F315" s="38"/>
    </row>
    <row r="316" spans="1:6" x14ac:dyDescent="0.25">
      <c r="A316" s="38"/>
      <c r="B316" s="38"/>
      <c r="C316" s="38"/>
      <c r="D316" s="38"/>
      <c r="E316" s="38"/>
      <c r="F316" s="38"/>
    </row>
    <row r="317" spans="1:6" x14ac:dyDescent="0.25">
      <c r="A317" s="38"/>
      <c r="B317" s="38"/>
      <c r="C317" s="38"/>
      <c r="D317" s="38"/>
      <c r="E317" s="38"/>
      <c r="F317" s="38"/>
    </row>
    <row r="318" spans="1:6" x14ac:dyDescent="0.25">
      <c r="A318" s="38"/>
      <c r="B318" s="38"/>
      <c r="C318" s="38"/>
      <c r="D318" s="38"/>
      <c r="E318" s="38"/>
      <c r="F318" s="38"/>
    </row>
    <row r="319" spans="1:6" x14ac:dyDescent="0.25">
      <c r="A319" s="38"/>
      <c r="B319" s="38"/>
      <c r="C319" s="38"/>
      <c r="D319" s="38"/>
      <c r="E319" s="38"/>
      <c r="F319" s="38"/>
    </row>
    <row r="320" spans="1:6" x14ac:dyDescent="0.25">
      <c r="A320" s="38"/>
      <c r="B320" s="38"/>
      <c r="C320" s="38"/>
      <c r="D320" s="38"/>
      <c r="E320" s="38"/>
      <c r="F320" s="38"/>
    </row>
    <row r="321" spans="1:6" x14ac:dyDescent="0.25">
      <c r="A321" s="38"/>
      <c r="B321" s="38"/>
      <c r="C321" s="38"/>
      <c r="D321" s="38"/>
      <c r="E321" s="38"/>
      <c r="F321" s="38"/>
    </row>
    <row r="322" spans="1:6" x14ac:dyDescent="0.25">
      <c r="A322" s="38"/>
      <c r="B322" s="38"/>
      <c r="C322" s="38"/>
      <c r="D322" s="38"/>
      <c r="E322" s="38"/>
      <c r="F322" s="38"/>
    </row>
    <row r="323" spans="1:6" x14ac:dyDescent="0.25">
      <c r="A323" s="38"/>
      <c r="B323" s="38"/>
      <c r="C323" s="38"/>
      <c r="D323" s="38"/>
      <c r="E323" s="38"/>
      <c r="F323" s="38"/>
    </row>
    <row r="324" spans="1:6" x14ac:dyDescent="0.25">
      <c r="A324" s="38"/>
      <c r="B324" s="38"/>
      <c r="C324" s="38"/>
      <c r="D324" s="38"/>
      <c r="E324" s="38"/>
      <c r="F324" s="38"/>
    </row>
    <row r="325" spans="1:6" x14ac:dyDescent="0.25">
      <c r="A325" s="38"/>
      <c r="B325" s="38"/>
      <c r="C325" s="38"/>
      <c r="D325" s="38"/>
      <c r="E325" s="38"/>
      <c r="F325" s="38"/>
    </row>
    <row r="326" spans="1:6" x14ac:dyDescent="0.25">
      <c r="A326" s="38"/>
      <c r="B326" s="38"/>
      <c r="C326" s="38"/>
      <c r="D326" s="38"/>
      <c r="E326" s="38"/>
      <c r="F326" s="38"/>
    </row>
    <row r="327" spans="1:6" x14ac:dyDescent="0.25">
      <c r="A327" s="38"/>
      <c r="B327" s="38"/>
      <c r="C327" s="38"/>
      <c r="D327" s="38"/>
      <c r="E327" s="38"/>
      <c r="F327" s="38"/>
    </row>
    <row r="328" spans="1:6" x14ac:dyDescent="0.25">
      <c r="A328" s="38"/>
      <c r="B328" s="38"/>
      <c r="C328" s="38"/>
      <c r="D328" s="38"/>
      <c r="E328" s="38"/>
      <c r="F328" s="38"/>
    </row>
    <row r="329" spans="1:6" x14ac:dyDescent="0.25">
      <c r="A329" s="38"/>
      <c r="B329" s="38"/>
      <c r="C329" s="38"/>
      <c r="D329" s="38"/>
      <c r="E329" s="38"/>
      <c r="F329" s="38"/>
    </row>
    <row r="330" spans="1:6" x14ac:dyDescent="0.25">
      <c r="A330" s="38"/>
      <c r="B330" s="38"/>
      <c r="C330" s="38"/>
      <c r="D330" s="38"/>
      <c r="E330" s="38"/>
      <c r="F330" s="38"/>
    </row>
    <row r="331" spans="1:6" x14ac:dyDescent="0.25">
      <c r="A331" s="38"/>
      <c r="B331" s="38"/>
      <c r="C331" s="38"/>
      <c r="D331" s="38"/>
      <c r="E331" s="38"/>
      <c r="F331" s="38"/>
    </row>
    <row r="332" spans="1:6" x14ac:dyDescent="0.25">
      <c r="A332" s="38"/>
      <c r="B332" s="38"/>
      <c r="C332" s="38"/>
      <c r="D332" s="38"/>
      <c r="E332" s="38"/>
      <c r="F332" s="38"/>
    </row>
    <row r="333" spans="1:6" x14ac:dyDescent="0.25">
      <c r="A333" s="38"/>
      <c r="B333" s="38"/>
      <c r="C333" s="38"/>
      <c r="D333" s="38"/>
      <c r="E333" s="38"/>
      <c r="F333" s="38"/>
    </row>
    <row r="334" spans="1:6" x14ac:dyDescent="0.25">
      <c r="A334" s="38"/>
      <c r="B334" s="38"/>
      <c r="C334" s="38"/>
      <c r="D334" s="38"/>
      <c r="E334" s="38"/>
      <c r="F334" s="38"/>
    </row>
    <row r="335" spans="1:6" x14ac:dyDescent="0.25">
      <c r="A335" s="38"/>
      <c r="B335" s="38"/>
      <c r="C335" s="38"/>
      <c r="D335" s="38"/>
      <c r="E335" s="38"/>
      <c r="F335" s="38"/>
    </row>
    <row r="336" spans="1:6" x14ac:dyDescent="0.25">
      <c r="A336" s="38"/>
      <c r="B336" s="38"/>
      <c r="C336" s="38"/>
      <c r="D336" s="38"/>
      <c r="E336" s="38"/>
      <c r="F336" s="38"/>
    </row>
    <row r="337" spans="1:6" x14ac:dyDescent="0.25">
      <c r="A337" s="38"/>
      <c r="B337" s="38"/>
      <c r="C337" s="38"/>
      <c r="D337" s="38"/>
      <c r="E337" s="38"/>
      <c r="F337" s="38"/>
    </row>
    <row r="338" spans="1:6" x14ac:dyDescent="0.25">
      <c r="A338" s="38"/>
      <c r="B338" s="38"/>
      <c r="C338" s="38"/>
      <c r="D338" s="38"/>
      <c r="E338" s="38"/>
      <c r="F338" s="38"/>
    </row>
    <row r="339" spans="1:6" x14ac:dyDescent="0.25">
      <c r="A339" s="38"/>
      <c r="B339" s="38"/>
      <c r="C339" s="38"/>
      <c r="D339" s="38"/>
      <c r="E339" s="38"/>
      <c r="F339" s="38"/>
    </row>
    <row r="340" spans="1:6" x14ac:dyDescent="0.25">
      <c r="A340" s="38"/>
      <c r="B340" s="38"/>
      <c r="C340" s="38"/>
      <c r="D340" s="38"/>
      <c r="E340" s="38"/>
      <c r="F340" s="38"/>
    </row>
    <row r="341" spans="1:6" x14ac:dyDescent="0.25">
      <c r="A341" s="38"/>
      <c r="B341" s="38"/>
      <c r="C341" s="38"/>
      <c r="D341" s="38"/>
      <c r="E341" s="38"/>
      <c r="F341" s="38"/>
    </row>
    <row r="342" spans="1:6" x14ac:dyDescent="0.25">
      <c r="A342" s="38"/>
      <c r="B342" s="38"/>
      <c r="C342" s="38"/>
      <c r="D342" s="38"/>
      <c r="E342" s="38"/>
      <c r="F342" s="38"/>
    </row>
    <row r="343" spans="1:6" x14ac:dyDescent="0.25">
      <c r="A343" s="38"/>
      <c r="B343" s="38"/>
      <c r="C343" s="38"/>
      <c r="D343" s="38"/>
      <c r="E343" s="38"/>
      <c r="F343" s="38"/>
    </row>
    <row r="344" spans="1:6" x14ac:dyDescent="0.25">
      <c r="A344" s="38"/>
      <c r="B344" s="38"/>
      <c r="C344" s="38"/>
      <c r="D344" s="38"/>
      <c r="E344" s="38"/>
      <c r="F344" s="38"/>
    </row>
    <row r="345" spans="1:6" x14ac:dyDescent="0.25">
      <c r="A345" s="38"/>
      <c r="B345" s="38"/>
      <c r="C345" s="38"/>
      <c r="D345" s="38"/>
      <c r="E345" s="38"/>
      <c r="F345" s="38"/>
    </row>
    <row r="346" spans="1:6" x14ac:dyDescent="0.25">
      <c r="A346" s="38"/>
      <c r="B346" s="38"/>
      <c r="C346" s="38"/>
      <c r="D346" s="38"/>
      <c r="E346" s="38"/>
      <c r="F346" s="38"/>
    </row>
    <row r="347" spans="1:6" x14ac:dyDescent="0.25">
      <c r="A347" s="38"/>
      <c r="B347" s="38"/>
      <c r="C347" s="38"/>
      <c r="D347" s="38"/>
      <c r="E347" s="38"/>
      <c r="F347" s="38"/>
    </row>
    <row r="348" spans="1:6" x14ac:dyDescent="0.25">
      <c r="A348" s="38"/>
      <c r="B348" s="38"/>
      <c r="C348" s="38"/>
      <c r="D348" s="38"/>
      <c r="E348" s="38"/>
      <c r="F348" s="38"/>
    </row>
    <row r="349" spans="1:6" x14ac:dyDescent="0.25">
      <c r="A349" s="38"/>
      <c r="B349" s="38"/>
      <c r="C349" s="38"/>
      <c r="D349" s="38"/>
      <c r="E349" s="38"/>
      <c r="F349" s="38"/>
    </row>
    <row r="350" spans="1:6" x14ac:dyDescent="0.25">
      <c r="A350" s="38"/>
      <c r="B350" s="38"/>
      <c r="C350" s="38"/>
      <c r="D350" s="38"/>
      <c r="E350" s="38"/>
      <c r="F350" s="38"/>
    </row>
    <row r="351" spans="1:6" x14ac:dyDescent="0.25">
      <c r="A351" s="38"/>
      <c r="B351" s="38"/>
      <c r="C351" s="38"/>
      <c r="D351" s="38"/>
      <c r="E351" s="38"/>
      <c r="F351" s="38"/>
    </row>
    <row r="352" spans="1:6" x14ac:dyDescent="0.25">
      <c r="A352" s="38"/>
      <c r="B352" s="38"/>
      <c r="C352" s="38"/>
      <c r="D352" s="38"/>
      <c r="E352" s="38"/>
      <c r="F352" s="38"/>
    </row>
    <row r="353" spans="1:6" x14ac:dyDescent="0.25">
      <c r="A353" s="38"/>
      <c r="B353" s="38"/>
      <c r="C353" s="38"/>
      <c r="D353" s="38"/>
      <c r="E353" s="38"/>
      <c r="F353" s="38"/>
    </row>
    <row r="354" spans="1:6" x14ac:dyDescent="0.25">
      <c r="A354" s="38"/>
      <c r="B354" s="38"/>
      <c r="C354" s="38"/>
      <c r="D354" s="38"/>
      <c r="E354" s="38"/>
      <c r="F354" s="38"/>
    </row>
    <row r="355" spans="1:6" x14ac:dyDescent="0.25">
      <c r="A355" s="38"/>
      <c r="B355" s="38"/>
      <c r="C355" s="38"/>
      <c r="D355" s="38"/>
      <c r="E355" s="38"/>
      <c r="F355" s="38"/>
    </row>
    <row r="356" spans="1:6" x14ac:dyDescent="0.25">
      <c r="A356" s="38"/>
      <c r="B356" s="38"/>
      <c r="C356" s="38"/>
      <c r="D356" s="38"/>
      <c r="E356" s="38"/>
      <c r="F356" s="38"/>
    </row>
    <row r="357" spans="1:6" x14ac:dyDescent="0.25">
      <c r="A357" s="38"/>
      <c r="B357" s="38"/>
      <c r="C357" s="38"/>
      <c r="D357" s="38"/>
      <c r="E357" s="38"/>
      <c r="F357" s="38"/>
    </row>
    <row r="358" spans="1:6" x14ac:dyDescent="0.25">
      <c r="A358" s="38"/>
      <c r="B358" s="38"/>
      <c r="C358" s="38"/>
      <c r="D358" s="38"/>
      <c r="E358" s="38"/>
      <c r="F358" s="38"/>
    </row>
    <row r="359" spans="1:6" x14ac:dyDescent="0.25">
      <c r="A359" s="38"/>
      <c r="B359" s="38"/>
      <c r="C359" s="38"/>
      <c r="D359" s="38"/>
      <c r="E359" s="38"/>
      <c r="F359" s="38"/>
    </row>
    <row r="360" spans="1:6" x14ac:dyDescent="0.25">
      <c r="A360" s="38"/>
      <c r="B360" s="38"/>
      <c r="C360" s="38"/>
      <c r="D360" s="38"/>
      <c r="E360" s="38"/>
      <c r="F360" s="38"/>
    </row>
    <row r="361" spans="1:6" x14ac:dyDescent="0.25">
      <c r="A361" s="38"/>
      <c r="B361" s="38"/>
      <c r="C361" s="38"/>
      <c r="D361" s="38"/>
      <c r="E361" s="38"/>
      <c r="F361" s="38"/>
    </row>
    <row r="362" spans="1:6" x14ac:dyDescent="0.25">
      <c r="A362" s="38"/>
      <c r="B362" s="38"/>
      <c r="C362" s="38"/>
      <c r="D362" s="38"/>
      <c r="E362" s="38"/>
      <c r="F362" s="38"/>
    </row>
    <row r="363" spans="1:6" x14ac:dyDescent="0.25">
      <c r="A363" s="38"/>
      <c r="B363" s="38"/>
      <c r="C363" s="38"/>
      <c r="D363" s="38"/>
      <c r="E363" s="38"/>
      <c r="F363" s="38"/>
    </row>
    <row r="364" spans="1:6" x14ac:dyDescent="0.25">
      <c r="A364" s="38"/>
      <c r="B364" s="38"/>
      <c r="C364" s="38"/>
      <c r="D364" s="38"/>
      <c r="E364" s="38"/>
      <c r="F364" s="38"/>
    </row>
    <row r="365" spans="1:6" x14ac:dyDescent="0.25">
      <c r="A365" s="38"/>
      <c r="B365" s="38"/>
      <c r="C365" s="38"/>
      <c r="D365" s="38"/>
      <c r="E365" s="38"/>
      <c r="F365" s="38"/>
    </row>
    <row r="366" spans="1:6" x14ac:dyDescent="0.25">
      <c r="A366" s="38"/>
      <c r="B366" s="38"/>
      <c r="C366" s="38"/>
      <c r="D366" s="38"/>
      <c r="E366" s="38"/>
      <c r="F366" s="38"/>
    </row>
    <row r="367" spans="1:6" x14ac:dyDescent="0.25">
      <c r="A367" s="38"/>
      <c r="B367" s="38"/>
      <c r="C367" s="38"/>
      <c r="D367" s="38"/>
      <c r="E367" s="38"/>
      <c r="F367" s="38"/>
    </row>
    <row r="368" spans="1:6" x14ac:dyDescent="0.25">
      <c r="A368" s="38"/>
      <c r="B368" s="38"/>
      <c r="C368" s="38"/>
      <c r="D368" s="38"/>
      <c r="E368" s="38"/>
      <c r="F368" s="38"/>
    </row>
    <row r="369" spans="1:6" x14ac:dyDescent="0.25">
      <c r="A369" s="38"/>
      <c r="B369" s="38"/>
      <c r="C369" s="38"/>
      <c r="D369" s="38"/>
      <c r="E369" s="38"/>
      <c r="F369" s="38"/>
    </row>
    <row r="370" spans="1:6" x14ac:dyDescent="0.25">
      <c r="A370" s="38"/>
      <c r="B370" s="38"/>
      <c r="C370" s="38"/>
      <c r="D370" s="38"/>
      <c r="E370" s="38"/>
      <c r="F370" s="38"/>
    </row>
    <row r="371" spans="1:6" x14ac:dyDescent="0.25">
      <c r="A371" s="38"/>
      <c r="B371" s="38"/>
      <c r="C371" s="38"/>
      <c r="D371" s="38"/>
      <c r="E371" s="38"/>
      <c r="F371" s="38"/>
    </row>
    <row r="372" spans="1:6" x14ac:dyDescent="0.25">
      <c r="A372" s="38"/>
      <c r="B372" s="38"/>
      <c r="C372" s="38"/>
      <c r="D372" s="38"/>
      <c r="E372" s="38"/>
      <c r="F372" s="38"/>
    </row>
    <row r="373" spans="1:6" x14ac:dyDescent="0.25">
      <c r="A373" s="38"/>
      <c r="B373" s="38"/>
      <c r="C373" s="38"/>
      <c r="D373" s="38"/>
      <c r="E373" s="38"/>
      <c r="F373" s="38"/>
    </row>
    <row r="374" spans="1:6" x14ac:dyDescent="0.25">
      <c r="A374" s="38"/>
      <c r="B374" s="38"/>
      <c r="C374" s="38"/>
      <c r="D374" s="38"/>
      <c r="E374" s="38"/>
      <c r="F374" s="38"/>
    </row>
    <row r="375" spans="1:6" x14ac:dyDescent="0.25">
      <c r="A375" s="38"/>
      <c r="B375" s="38"/>
      <c r="C375" s="38"/>
      <c r="D375" s="38"/>
      <c r="E375" s="38"/>
      <c r="F375" s="38"/>
    </row>
    <row r="376" spans="1:6" x14ac:dyDescent="0.25">
      <c r="A376" s="38"/>
      <c r="B376" s="38"/>
      <c r="C376" s="38"/>
      <c r="D376" s="38"/>
      <c r="E376" s="38"/>
      <c r="F376" s="38"/>
    </row>
    <row r="377" spans="1:6" x14ac:dyDescent="0.25">
      <c r="A377" s="38"/>
      <c r="B377" s="38"/>
      <c r="C377" s="38"/>
      <c r="D377" s="38"/>
      <c r="E377" s="38"/>
      <c r="F377" s="38"/>
    </row>
    <row r="378" spans="1:6" x14ac:dyDescent="0.25">
      <c r="A378" s="38"/>
      <c r="B378" s="38"/>
      <c r="C378" s="38"/>
      <c r="D378" s="38"/>
      <c r="E378" s="38"/>
      <c r="F378" s="38"/>
    </row>
    <row r="379" spans="1:6" x14ac:dyDescent="0.25">
      <c r="A379" s="38"/>
      <c r="B379" s="38"/>
      <c r="C379" s="38"/>
      <c r="D379" s="38"/>
      <c r="E379" s="38"/>
      <c r="F379" s="38"/>
    </row>
    <row r="380" spans="1:6" x14ac:dyDescent="0.25">
      <c r="A380" s="38"/>
      <c r="B380" s="38"/>
      <c r="C380" s="38"/>
      <c r="D380" s="38"/>
      <c r="E380" s="38"/>
      <c r="F380" s="38"/>
    </row>
    <row r="381" spans="1:6" x14ac:dyDescent="0.25">
      <c r="A381" s="38"/>
      <c r="B381" s="38"/>
      <c r="C381" s="38"/>
      <c r="D381" s="38"/>
      <c r="E381" s="38"/>
      <c r="F381" s="38"/>
    </row>
    <row r="382" spans="1:6" x14ac:dyDescent="0.25">
      <c r="A382" s="38"/>
      <c r="B382" s="38"/>
      <c r="C382" s="38"/>
      <c r="D382" s="38"/>
      <c r="E382" s="38"/>
      <c r="F382" s="38"/>
    </row>
    <row r="383" spans="1:6" x14ac:dyDescent="0.25">
      <c r="A383" s="38"/>
      <c r="B383" s="38"/>
      <c r="C383" s="38"/>
      <c r="D383" s="38"/>
      <c r="E383" s="38"/>
      <c r="F383" s="38"/>
    </row>
    <row r="384" spans="1:6" x14ac:dyDescent="0.25">
      <c r="A384" s="38"/>
      <c r="B384" s="38"/>
      <c r="C384" s="38"/>
      <c r="D384" s="38"/>
      <c r="E384" s="38"/>
      <c r="F384" s="38"/>
    </row>
    <row r="385" spans="1:6" x14ac:dyDescent="0.25">
      <c r="A385" s="38"/>
      <c r="B385" s="38"/>
      <c r="C385" s="38"/>
      <c r="D385" s="38"/>
      <c r="E385" s="38"/>
      <c r="F385" s="38"/>
    </row>
    <row r="386" spans="1:6" x14ac:dyDescent="0.25">
      <c r="A386" s="38"/>
      <c r="B386" s="38"/>
      <c r="C386" s="38"/>
      <c r="D386" s="38"/>
      <c r="E386" s="38"/>
      <c r="F386" s="38"/>
    </row>
    <row r="387" spans="1:6" x14ac:dyDescent="0.25">
      <c r="A387" s="38"/>
      <c r="B387" s="38"/>
      <c r="C387" s="38"/>
      <c r="D387" s="38"/>
      <c r="E387" s="38"/>
      <c r="F387" s="38"/>
    </row>
    <row r="388" spans="1:6" x14ac:dyDescent="0.25">
      <c r="A388" s="38"/>
      <c r="B388" s="38"/>
      <c r="C388" s="38"/>
      <c r="D388" s="38"/>
      <c r="E388" s="38"/>
      <c r="F388" s="38"/>
    </row>
    <row r="389" spans="1:6" x14ac:dyDescent="0.25">
      <c r="A389" s="38"/>
      <c r="B389" s="38"/>
      <c r="C389" s="38"/>
      <c r="D389" s="38"/>
      <c r="E389" s="38"/>
      <c r="F389" s="38"/>
    </row>
    <row r="390" spans="1:6" x14ac:dyDescent="0.25">
      <c r="A390" s="38"/>
      <c r="B390" s="38"/>
      <c r="C390" s="38"/>
      <c r="D390" s="38"/>
      <c r="E390" s="38"/>
      <c r="F390" s="38"/>
    </row>
    <row r="391" spans="1:6" x14ac:dyDescent="0.25">
      <c r="A391" s="38"/>
      <c r="B391" s="38"/>
      <c r="C391" s="38"/>
      <c r="D391" s="38"/>
      <c r="E391" s="38"/>
      <c r="F391" s="38"/>
    </row>
    <row r="392" spans="1:6" x14ac:dyDescent="0.25">
      <c r="A392" s="38"/>
      <c r="B392" s="38"/>
      <c r="C392" s="38"/>
      <c r="D392" s="38"/>
      <c r="E392" s="38"/>
      <c r="F392" s="38"/>
    </row>
    <row r="393" spans="1:6" x14ac:dyDescent="0.25">
      <c r="A393" s="38"/>
      <c r="B393" s="38"/>
      <c r="C393" s="38"/>
      <c r="D393" s="38"/>
      <c r="E393" s="38"/>
      <c r="F393" s="38"/>
    </row>
    <row r="394" spans="1:6" x14ac:dyDescent="0.25">
      <c r="A394" s="38"/>
      <c r="B394" s="38"/>
      <c r="C394" s="38"/>
      <c r="D394" s="38"/>
      <c r="E394" s="38"/>
      <c r="F394" s="38"/>
    </row>
    <row r="395" spans="1:6" x14ac:dyDescent="0.25">
      <c r="A395" s="38"/>
      <c r="B395" s="38"/>
      <c r="C395" s="38"/>
      <c r="D395" s="38"/>
      <c r="E395" s="38"/>
      <c r="F395" s="38"/>
    </row>
    <row r="396" spans="1:6" x14ac:dyDescent="0.25">
      <c r="A396" s="38"/>
      <c r="B396" s="38"/>
      <c r="C396" s="38"/>
      <c r="D396" s="38"/>
      <c r="E396" s="38"/>
      <c r="F396" s="38"/>
    </row>
    <row r="397" spans="1:6" x14ac:dyDescent="0.25">
      <c r="A397" s="38"/>
      <c r="B397" s="38"/>
      <c r="C397" s="38"/>
      <c r="D397" s="38"/>
      <c r="E397" s="38"/>
      <c r="F397" s="38"/>
    </row>
    <row r="398" spans="1:6" x14ac:dyDescent="0.25">
      <c r="A398" s="38"/>
      <c r="B398" s="38"/>
      <c r="C398" s="38"/>
      <c r="D398" s="38"/>
      <c r="E398" s="38"/>
      <c r="F398" s="38"/>
    </row>
    <row r="399" spans="1:6" x14ac:dyDescent="0.25">
      <c r="A399" s="38"/>
      <c r="B399" s="38"/>
      <c r="C399" s="38"/>
      <c r="D399" s="38"/>
      <c r="E399" s="38"/>
      <c r="F399" s="38"/>
    </row>
    <row r="400" spans="1:6" x14ac:dyDescent="0.25">
      <c r="A400" s="38"/>
      <c r="B400" s="38"/>
      <c r="C400" s="38"/>
      <c r="D400" s="38"/>
      <c r="E400" s="38"/>
      <c r="F400" s="38"/>
    </row>
    <row r="401" spans="1:6" x14ac:dyDescent="0.25">
      <c r="A401" s="38"/>
      <c r="B401" s="38"/>
      <c r="C401" s="38"/>
      <c r="D401" s="38"/>
      <c r="E401" s="38"/>
      <c r="F401" s="38"/>
    </row>
    <row r="402" spans="1:6" x14ac:dyDescent="0.25">
      <c r="A402" s="38"/>
      <c r="B402" s="38"/>
      <c r="C402" s="38"/>
      <c r="D402" s="38"/>
      <c r="E402" s="38"/>
      <c r="F402" s="38"/>
    </row>
    <row r="403" spans="1:6" x14ac:dyDescent="0.25">
      <c r="A403" s="38"/>
      <c r="B403" s="38"/>
      <c r="C403" s="38"/>
      <c r="D403" s="38"/>
      <c r="E403" s="38"/>
      <c r="F403" s="38"/>
    </row>
    <row r="404" spans="1:6" x14ac:dyDescent="0.25">
      <c r="A404" s="38"/>
      <c r="B404" s="38"/>
      <c r="C404" s="38"/>
      <c r="D404" s="38"/>
      <c r="E404" s="38"/>
      <c r="F404" s="38"/>
    </row>
    <row r="405" spans="1:6" x14ac:dyDescent="0.25">
      <c r="A405" s="38"/>
      <c r="B405" s="38"/>
      <c r="C405" s="38"/>
      <c r="D405" s="38"/>
      <c r="E405" s="38"/>
      <c r="F405" s="38"/>
    </row>
    <row r="406" spans="1:6" x14ac:dyDescent="0.25">
      <c r="A406" s="38"/>
      <c r="B406" s="38"/>
      <c r="C406" s="38"/>
      <c r="D406" s="38"/>
      <c r="E406" s="38"/>
      <c r="F406" s="38"/>
    </row>
    <row r="407" spans="1:6" x14ac:dyDescent="0.25">
      <c r="A407" s="38"/>
      <c r="B407" s="38"/>
      <c r="C407" s="38"/>
      <c r="D407" s="38"/>
      <c r="E407" s="38"/>
      <c r="F407" s="38"/>
    </row>
    <row r="408" spans="1:6" x14ac:dyDescent="0.25">
      <c r="A408" s="38"/>
      <c r="B408" s="38"/>
      <c r="C408" s="38"/>
      <c r="D408" s="38"/>
      <c r="E408" s="38"/>
      <c r="F408" s="38"/>
    </row>
    <row r="409" spans="1:6" x14ac:dyDescent="0.25">
      <c r="A409" s="38"/>
      <c r="B409" s="38"/>
      <c r="C409" s="38"/>
      <c r="D409" s="38"/>
      <c r="E409" s="38"/>
      <c r="F409" s="38"/>
    </row>
    <row r="410" spans="1:6" x14ac:dyDescent="0.25">
      <c r="A410" s="38"/>
      <c r="B410" s="38"/>
      <c r="C410" s="38"/>
      <c r="D410" s="38"/>
      <c r="E410" s="38"/>
      <c r="F410" s="38"/>
    </row>
    <row r="411" spans="1:6" x14ac:dyDescent="0.25">
      <c r="A411" s="38"/>
      <c r="B411" s="38"/>
      <c r="C411" s="38"/>
      <c r="D411" s="38"/>
      <c r="E411" s="38"/>
      <c r="F411" s="38"/>
    </row>
    <row r="412" spans="1:6" x14ac:dyDescent="0.25">
      <c r="A412" s="38"/>
      <c r="B412" s="38"/>
      <c r="C412" s="38"/>
      <c r="D412" s="38"/>
      <c r="E412" s="38"/>
      <c r="F412" s="38"/>
    </row>
    <row r="413" spans="1:6" x14ac:dyDescent="0.25">
      <c r="A413" s="38"/>
      <c r="B413" s="38"/>
      <c r="C413" s="38"/>
      <c r="D413" s="38"/>
      <c r="E413" s="38"/>
      <c r="F413" s="38"/>
    </row>
    <row r="414" spans="1:6" x14ac:dyDescent="0.25">
      <c r="A414" s="38"/>
      <c r="B414" s="38"/>
      <c r="C414" s="38"/>
      <c r="D414" s="38"/>
      <c r="E414" s="38"/>
      <c r="F414" s="38"/>
    </row>
    <row r="415" spans="1:6" x14ac:dyDescent="0.25">
      <c r="A415" s="38"/>
      <c r="B415" s="38"/>
      <c r="C415" s="38"/>
      <c r="D415" s="38"/>
      <c r="E415" s="38"/>
      <c r="F415" s="38"/>
    </row>
    <row r="416" spans="1:6" x14ac:dyDescent="0.25">
      <c r="A416" s="38"/>
      <c r="B416" s="38"/>
      <c r="C416" s="38"/>
      <c r="D416" s="38"/>
      <c r="E416" s="38"/>
      <c r="F416" s="38"/>
    </row>
    <row r="417" spans="1:6" x14ac:dyDescent="0.25">
      <c r="A417" s="38"/>
      <c r="B417" s="38"/>
      <c r="C417" s="38"/>
      <c r="D417" s="38"/>
      <c r="E417" s="38"/>
      <c r="F417" s="38"/>
    </row>
    <row r="418" spans="1:6" x14ac:dyDescent="0.25">
      <c r="A418" s="38"/>
      <c r="B418" s="38"/>
      <c r="C418" s="38"/>
      <c r="D418" s="38"/>
      <c r="E418" s="38"/>
      <c r="F418" s="38"/>
    </row>
    <row r="419" spans="1:6" x14ac:dyDescent="0.25">
      <c r="A419" s="38"/>
      <c r="B419" s="38"/>
      <c r="C419" s="38"/>
      <c r="D419" s="38"/>
      <c r="E419" s="38"/>
      <c r="F419" s="38"/>
    </row>
    <row r="420" spans="1:6" x14ac:dyDescent="0.25">
      <c r="A420" s="38"/>
      <c r="B420" s="38"/>
      <c r="C420" s="38"/>
      <c r="D420" s="38"/>
      <c r="E420" s="38"/>
      <c r="F420" s="38"/>
    </row>
    <row r="421" spans="1:6" x14ac:dyDescent="0.25">
      <c r="A421" s="38"/>
      <c r="B421" s="38"/>
      <c r="C421" s="38"/>
      <c r="D421" s="38"/>
      <c r="E421" s="38"/>
      <c r="F421" s="38"/>
    </row>
    <row r="422" spans="1:6" x14ac:dyDescent="0.25">
      <c r="A422" s="38"/>
      <c r="B422" s="38"/>
      <c r="C422" s="38"/>
      <c r="D422" s="38"/>
      <c r="E422" s="38"/>
      <c r="F422" s="38"/>
    </row>
    <row r="423" spans="1:6" x14ac:dyDescent="0.25">
      <c r="A423" s="38"/>
      <c r="B423" s="38"/>
      <c r="C423" s="38"/>
      <c r="D423" s="38"/>
      <c r="E423" s="38"/>
      <c r="F423" s="38"/>
    </row>
    <row r="424" spans="1:6" x14ac:dyDescent="0.25">
      <c r="A424" s="38"/>
      <c r="B424" s="38"/>
      <c r="C424" s="38"/>
      <c r="D424" s="38"/>
      <c r="E424" s="38"/>
      <c r="F424" s="38"/>
    </row>
    <row r="425" spans="1:6" x14ac:dyDescent="0.25">
      <c r="A425" s="38"/>
      <c r="B425" s="38"/>
      <c r="C425" s="38"/>
      <c r="D425" s="38"/>
      <c r="E425" s="38"/>
      <c r="F425" s="38"/>
    </row>
    <row r="426" spans="1:6" x14ac:dyDescent="0.25">
      <c r="A426" s="38"/>
      <c r="B426" s="38"/>
      <c r="C426" s="38"/>
      <c r="D426" s="38"/>
      <c r="E426" s="38"/>
      <c r="F426" s="38"/>
    </row>
    <row r="427" spans="1:6" x14ac:dyDescent="0.25">
      <c r="A427" s="38"/>
      <c r="B427" s="38"/>
      <c r="C427" s="38"/>
      <c r="D427" s="38"/>
      <c r="E427" s="38"/>
      <c r="F427" s="38"/>
    </row>
    <row r="428" spans="1:6" x14ac:dyDescent="0.25">
      <c r="A428" s="38"/>
      <c r="B428" s="38"/>
      <c r="C428" s="38"/>
      <c r="D428" s="38"/>
      <c r="E428" s="38"/>
      <c r="F428" s="38"/>
    </row>
    <row r="429" spans="1:6" x14ac:dyDescent="0.25">
      <c r="A429" s="38"/>
      <c r="B429" s="38"/>
      <c r="C429" s="38"/>
      <c r="D429" s="38"/>
      <c r="E429" s="38"/>
      <c r="F429" s="38"/>
    </row>
    <row r="430" spans="1:6" x14ac:dyDescent="0.25">
      <c r="A430" s="38"/>
      <c r="B430" s="38"/>
      <c r="C430" s="38"/>
      <c r="D430" s="38"/>
      <c r="E430" s="38"/>
      <c r="F430" s="38"/>
    </row>
    <row r="431" spans="1:6" x14ac:dyDescent="0.25">
      <c r="A431" s="38"/>
      <c r="B431" s="38"/>
      <c r="C431" s="38"/>
      <c r="D431" s="38"/>
      <c r="E431" s="38"/>
      <c r="F431" s="38"/>
    </row>
    <row r="432" spans="1:6" x14ac:dyDescent="0.25">
      <c r="A432" s="38"/>
      <c r="B432" s="38"/>
      <c r="C432" s="38"/>
      <c r="D432" s="38"/>
      <c r="E432" s="38"/>
      <c r="F432" s="38"/>
    </row>
    <row r="433" spans="1:6" x14ac:dyDescent="0.25">
      <c r="A433" s="38"/>
      <c r="B433" s="38"/>
      <c r="C433" s="38"/>
      <c r="D433" s="38"/>
      <c r="E433" s="38"/>
      <c r="F433" s="38"/>
    </row>
    <row r="434" spans="1:6" x14ac:dyDescent="0.25">
      <c r="A434" s="38"/>
      <c r="B434" s="38"/>
      <c r="C434" s="38"/>
      <c r="D434" s="38"/>
      <c r="E434" s="38"/>
      <c r="F434" s="38"/>
    </row>
    <row r="435" spans="1:6" x14ac:dyDescent="0.25">
      <c r="A435" s="38"/>
      <c r="B435" s="38"/>
      <c r="C435" s="38"/>
      <c r="D435" s="38"/>
      <c r="E435" s="38"/>
      <c r="F435" s="38"/>
    </row>
    <row r="436" spans="1:6" x14ac:dyDescent="0.25">
      <c r="A436" s="38"/>
      <c r="B436" s="38"/>
      <c r="C436" s="38"/>
      <c r="D436" s="38"/>
      <c r="E436" s="38"/>
      <c r="F436" s="38"/>
    </row>
    <row r="437" spans="1:6" x14ac:dyDescent="0.25">
      <c r="A437" s="38"/>
      <c r="B437" s="38"/>
      <c r="C437" s="38"/>
      <c r="D437" s="38"/>
      <c r="E437" s="38"/>
      <c r="F437" s="38"/>
    </row>
    <row r="438" spans="1:6" x14ac:dyDescent="0.25">
      <c r="A438" s="38"/>
      <c r="B438" s="38"/>
      <c r="C438" s="38"/>
      <c r="D438" s="38"/>
      <c r="E438" s="38"/>
      <c r="F438" s="38"/>
    </row>
    <row r="439" spans="1:6" x14ac:dyDescent="0.25">
      <c r="A439" s="38"/>
      <c r="B439" s="38"/>
      <c r="C439" s="38"/>
      <c r="D439" s="38"/>
      <c r="E439" s="38"/>
      <c r="F439" s="38"/>
    </row>
    <row r="440" spans="1:6" x14ac:dyDescent="0.25">
      <c r="A440" s="38"/>
      <c r="B440" s="38"/>
      <c r="C440" s="38"/>
      <c r="D440" s="38"/>
      <c r="E440" s="38"/>
      <c r="F440" s="38"/>
    </row>
    <row r="441" spans="1:6" x14ac:dyDescent="0.25">
      <c r="A441" s="38"/>
      <c r="B441" s="38"/>
      <c r="C441" s="38"/>
      <c r="D441" s="38"/>
      <c r="E441" s="38"/>
      <c r="F441" s="38"/>
    </row>
    <row r="442" spans="1:6" x14ac:dyDescent="0.25">
      <c r="A442" s="38"/>
      <c r="B442" s="38"/>
      <c r="C442" s="38"/>
      <c r="D442" s="38"/>
      <c r="E442" s="38"/>
      <c r="F442" s="38"/>
    </row>
    <row r="443" spans="1:6" x14ac:dyDescent="0.25">
      <c r="A443" s="38"/>
      <c r="B443" s="38"/>
      <c r="C443" s="38"/>
      <c r="D443" s="38"/>
      <c r="E443" s="38"/>
      <c r="F443" s="38"/>
    </row>
    <row r="444" spans="1:6" x14ac:dyDescent="0.25">
      <c r="A444" s="38"/>
      <c r="B444" s="38"/>
      <c r="C444" s="38"/>
      <c r="D444" s="38"/>
      <c r="E444" s="38"/>
      <c r="F444" s="38"/>
    </row>
    <row r="445" spans="1:6" x14ac:dyDescent="0.25">
      <c r="A445" s="38"/>
      <c r="B445" s="38"/>
      <c r="C445" s="38"/>
      <c r="D445" s="38"/>
      <c r="E445" s="38"/>
      <c r="F445" s="38"/>
    </row>
    <row r="446" spans="1:6" x14ac:dyDescent="0.25">
      <c r="A446" s="38"/>
      <c r="B446" s="38"/>
      <c r="C446" s="38"/>
      <c r="D446" s="38"/>
      <c r="E446" s="38"/>
      <c r="F446" s="38"/>
    </row>
    <row r="447" spans="1:6" x14ac:dyDescent="0.25">
      <c r="A447" s="38"/>
      <c r="B447" s="38"/>
      <c r="C447" s="38"/>
      <c r="D447" s="38"/>
      <c r="E447" s="38"/>
      <c r="F447" s="38"/>
    </row>
    <row r="448" spans="1:6" x14ac:dyDescent="0.25">
      <c r="A448" s="38"/>
      <c r="B448" s="38"/>
      <c r="C448" s="38"/>
      <c r="D448" s="38"/>
      <c r="E448" s="38"/>
      <c r="F448" s="38"/>
    </row>
    <row r="449" spans="1:6" x14ac:dyDescent="0.25">
      <c r="A449" s="38"/>
      <c r="B449" s="38"/>
      <c r="C449" s="38"/>
      <c r="D449" s="38"/>
      <c r="E449" s="38"/>
      <c r="F449" s="38"/>
    </row>
    <row r="450" spans="1:6" x14ac:dyDescent="0.25">
      <c r="A450" s="38"/>
      <c r="B450" s="38"/>
      <c r="C450" s="38"/>
      <c r="D450" s="38"/>
      <c r="E450" s="38"/>
      <c r="F450" s="38"/>
    </row>
    <row r="451" spans="1:6" x14ac:dyDescent="0.25">
      <c r="A451" s="38"/>
      <c r="B451" s="38"/>
      <c r="C451" s="38"/>
      <c r="D451" s="38"/>
      <c r="E451" s="38"/>
      <c r="F451" s="38"/>
    </row>
    <row r="452" spans="1:6" x14ac:dyDescent="0.25">
      <c r="A452" s="38"/>
      <c r="B452" s="38"/>
      <c r="C452" s="38"/>
      <c r="D452" s="38"/>
      <c r="E452" s="38"/>
      <c r="F452" s="38"/>
    </row>
    <row r="453" spans="1:6" x14ac:dyDescent="0.25">
      <c r="A453" s="38"/>
      <c r="B453" s="38"/>
      <c r="C453" s="38"/>
      <c r="D453" s="38"/>
      <c r="E453" s="38"/>
      <c r="F453" s="38"/>
    </row>
    <row r="454" spans="1:6" x14ac:dyDescent="0.25">
      <c r="A454" s="38"/>
      <c r="B454" s="38"/>
      <c r="C454" s="38"/>
      <c r="D454" s="38"/>
      <c r="E454" s="38"/>
      <c r="F454" s="38"/>
    </row>
    <row r="455" spans="1:6" x14ac:dyDescent="0.25">
      <c r="A455" s="38"/>
      <c r="B455" s="38"/>
      <c r="C455" s="38"/>
      <c r="D455" s="38"/>
      <c r="E455" s="38"/>
      <c r="F455" s="38"/>
    </row>
    <row r="456" spans="1:6" x14ac:dyDescent="0.25">
      <c r="A456" s="38"/>
      <c r="B456" s="38"/>
      <c r="C456" s="38"/>
      <c r="D456" s="38"/>
      <c r="E456" s="38"/>
      <c r="F456" s="38"/>
    </row>
    <row r="457" spans="1:6" x14ac:dyDescent="0.25">
      <c r="A457" s="38"/>
      <c r="B457" s="38"/>
      <c r="C457" s="38"/>
      <c r="D457" s="38"/>
      <c r="E457" s="38"/>
      <c r="F457" s="38"/>
    </row>
    <row r="458" spans="1:6" x14ac:dyDescent="0.25">
      <c r="A458" s="38"/>
      <c r="B458" s="38"/>
      <c r="C458" s="38"/>
      <c r="D458" s="38"/>
      <c r="E458" s="38"/>
      <c r="F458" s="38"/>
    </row>
    <row r="459" spans="1:6" x14ac:dyDescent="0.25">
      <c r="A459" s="38"/>
      <c r="B459" s="38"/>
      <c r="C459" s="38"/>
      <c r="D459" s="38"/>
      <c r="E459" s="38"/>
      <c r="F459" s="38"/>
    </row>
    <row r="460" spans="1:6" x14ac:dyDescent="0.25">
      <c r="A460" s="38"/>
      <c r="B460" s="38"/>
      <c r="C460" s="38"/>
      <c r="D460" s="38"/>
      <c r="E460" s="38"/>
      <c r="F460" s="38"/>
    </row>
    <row r="461" spans="1:6" x14ac:dyDescent="0.25">
      <c r="A461" s="38"/>
      <c r="B461" s="38"/>
      <c r="C461" s="38"/>
      <c r="D461" s="38"/>
      <c r="E461" s="38"/>
      <c r="F461" s="38"/>
    </row>
    <row r="462" spans="1:6" x14ac:dyDescent="0.25">
      <c r="A462" s="38"/>
      <c r="B462" s="38"/>
      <c r="C462" s="38"/>
      <c r="D462" s="38"/>
      <c r="E462" s="38"/>
      <c r="F462" s="38"/>
    </row>
    <row r="463" spans="1:6" x14ac:dyDescent="0.25">
      <c r="A463" s="38"/>
      <c r="B463" s="38"/>
      <c r="C463" s="38"/>
      <c r="D463" s="38"/>
      <c r="E463" s="38"/>
      <c r="F463" s="38"/>
    </row>
    <row r="464" spans="1:6" x14ac:dyDescent="0.25">
      <c r="A464" s="38"/>
      <c r="B464" s="38"/>
      <c r="C464" s="38"/>
      <c r="D464" s="38"/>
      <c r="E464" s="38"/>
      <c r="F464" s="38"/>
    </row>
    <row r="465" spans="1:6" x14ac:dyDescent="0.25">
      <c r="A465" s="38"/>
      <c r="B465" s="38"/>
      <c r="C465" s="38"/>
      <c r="D465" s="38"/>
      <c r="E465" s="38"/>
      <c r="F465" s="38"/>
    </row>
    <row r="466" spans="1:6" x14ac:dyDescent="0.25">
      <c r="A466" s="38"/>
      <c r="B466" s="38"/>
      <c r="C466" s="38"/>
      <c r="D466" s="38"/>
      <c r="E466" s="38"/>
      <c r="F466" s="38"/>
    </row>
    <row r="467" spans="1:6" x14ac:dyDescent="0.25">
      <c r="A467" s="38"/>
      <c r="B467" s="38"/>
      <c r="C467" s="38"/>
      <c r="D467" s="38"/>
      <c r="E467" s="38"/>
      <c r="F467" s="38"/>
    </row>
    <row r="468" spans="1:6" x14ac:dyDescent="0.25">
      <c r="A468" s="38"/>
      <c r="B468" s="38"/>
      <c r="C468" s="38"/>
      <c r="D468" s="38"/>
      <c r="E468" s="38"/>
      <c r="F468" s="38"/>
    </row>
    <row r="469" spans="1:6" x14ac:dyDescent="0.25">
      <c r="A469" s="38"/>
      <c r="B469" s="38"/>
      <c r="C469" s="38"/>
      <c r="D469" s="38"/>
      <c r="E469" s="38"/>
      <c r="F469" s="38"/>
    </row>
    <row r="470" spans="1:6" x14ac:dyDescent="0.25">
      <c r="A470" s="38"/>
      <c r="B470" s="38"/>
      <c r="C470" s="38"/>
      <c r="D470" s="38"/>
      <c r="E470" s="38"/>
      <c r="F470" s="38"/>
    </row>
    <row r="471" spans="1:6" x14ac:dyDescent="0.25">
      <c r="A471" s="38"/>
      <c r="B471" s="38"/>
      <c r="C471" s="38"/>
      <c r="D471" s="38"/>
      <c r="E471" s="38"/>
      <c r="F471" s="38"/>
    </row>
    <row r="472" spans="1:6" x14ac:dyDescent="0.25">
      <c r="A472" s="38"/>
      <c r="B472" s="38"/>
      <c r="C472" s="38"/>
      <c r="D472" s="38"/>
      <c r="E472" s="38"/>
      <c r="F472" s="38"/>
    </row>
    <row r="473" spans="1:6" x14ac:dyDescent="0.25">
      <c r="A473" s="38"/>
      <c r="B473" s="38"/>
      <c r="C473" s="38"/>
      <c r="D473" s="38"/>
      <c r="E473" s="38"/>
      <c r="F473" s="38"/>
    </row>
    <row r="474" spans="1:6" x14ac:dyDescent="0.25">
      <c r="A474" s="38"/>
      <c r="B474" s="38"/>
      <c r="C474" s="38"/>
      <c r="D474" s="38"/>
      <c r="E474" s="38"/>
      <c r="F474" s="38"/>
    </row>
    <row r="475" spans="1:6" x14ac:dyDescent="0.25">
      <c r="A475" s="38"/>
      <c r="B475" s="38"/>
      <c r="C475" s="38"/>
      <c r="D475" s="38"/>
      <c r="E475" s="38"/>
      <c r="F475" s="38"/>
    </row>
    <row r="476" spans="1:6" x14ac:dyDescent="0.25">
      <c r="A476" s="38"/>
      <c r="B476" s="38"/>
      <c r="C476" s="38"/>
      <c r="D476" s="38"/>
      <c r="E476" s="38"/>
      <c r="F476" s="38"/>
    </row>
    <row r="477" spans="1:6" x14ac:dyDescent="0.25">
      <c r="A477" s="38"/>
      <c r="B477" s="38"/>
      <c r="C477" s="38"/>
      <c r="D477" s="38"/>
      <c r="E477" s="38"/>
      <c r="F477" s="38"/>
    </row>
    <row r="478" spans="1:6" x14ac:dyDescent="0.25">
      <c r="A478" s="38"/>
      <c r="B478" s="38"/>
      <c r="C478" s="38"/>
      <c r="D478" s="38"/>
      <c r="E478" s="38"/>
      <c r="F478" s="38"/>
    </row>
    <row r="479" spans="1:6" x14ac:dyDescent="0.25">
      <c r="A479" s="38"/>
      <c r="B479" s="38"/>
      <c r="C479" s="38"/>
      <c r="D479" s="38"/>
      <c r="E479" s="38"/>
      <c r="F479" s="38"/>
    </row>
    <row r="480" spans="1:6" x14ac:dyDescent="0.25">
      <c r="A480" s="38"/>
      <c r="B480" s="38"/>
      <c r="C480" s="38"/>
      <c r="D480" s="38"/>
      <c r="E480" s="38"/>
      <c r="F480" s="38"/>
    </row>
    <row r="481" spans="1:6" x14ac:dyDescent="0.25">
      <c r="A481" s="38"/>
      <c r="B481" s="38"/>
      <c r="C481" s="38"/>
      <c r="D481" s="38"/>
      <c r="E481" s="38"/>
      <c r="F481" s="38"/>
    </row>
    <row r="482" spans="1:6" x14ac:dyDescent="0.25">
      <c r="A482" s="38"/>
      <c r="B482" s="38"/>
      <c r="C482" s="38"/>
      <c r="D482" s="38"/>
      <c r="E482" s="38"/>
      <c r="F482" s="38"/>
    </row>
    <row r="483" spans="1:6" x14ac:dyDescent="0.25">
      <c r="A483" s="38"/>
      <c r="B483" s="38"/>
      <c r="C483" s="38"/>
      <c r="D483" s="38"/>
      <c r="E483" s="38"/>
      <c r="F483" s="38"/>
    </row>
    <row r="484" spans="1:6" x14ac:dyDescent="0.25">
      <c r="A484" s="38"/>
      <c r="B484" s="38"/>
      <c r="C484" s="38"/>
      <c r="D484" s="38"/>
      <c r="E484" s="38"/>
      <c r="F484" s="38"/>
    </row>
    <row r="485" spans="1:6" x14ac:dyDescent="0.25">
      <c r="A485" s="38"/>
      <c r="B485" s="38"/>
      <c r="C485" s="38"/>
      <c r="D485" s="38"/>
      <c r="E485" s="38"/>
      <c r="F485" s="38"/>
    </row>
    <row r="486" spans="1:6" x14ac:dyDescent="0.25">
      <c r="A486" s="38"/>
      <c r="B486" s="38"/>
      <c r="C486" s="38"/>
      <c r="D486" s="38"/>
      <c r="E486" s="38"/>
      <c r="F486" s="38"/>
    </row>
    <row r="487" spans="1:6" x14ac:dyDescent="0.25">
      <c r="A487" s="38"/>
      <c r="B487" s="38"/>
      <c r="C487" s="38"/>
      <c r="D487" s="38"/>
      <c r="E487" s="38"/>
      <c r="F487" s="38"/>
    </row>
    <row r="488" spans="1:6" x14ac:dyDescent="0.25">
      <c r="A488" s="38"/>
      <c r="B488" s="38"/>
      <c r="C488" s="38"/>
      <c r="D488" s="38"/>
      <c r="E488" s="38"/>
      <c r="F488" s="38"/>
    </row>
    <row r="489" spans="1:6" x14ac:dyDescent="0.25">
      <c r="A489" s="38"/>
      <c r="B489" s="38"/>
      <c r="C489" s="38"/>
      <c r="D489" s="38"/>
      <c r="E489" s="38"/>
      <c r="F489" s="38"/>
    </row>
    <row r="490" spans="1:6" x14ac:dyDescent="0.25">
      <c r="A490" s="38"/>
      <c r="B490" s="38"/>
      <c r="C490" s="38"/>
      <c r="D490" s="38"/>
      <c r="E490" s="38"/>
      <c r="F490" s="38"/>
    </row>
    <row r="491" spans="1:6" x14ac:dyDescent="0.25">
      <c r="A491" s="38"/>
      <c r="B491" s="38"/>
      <c r="C491" s="38"/>
      <c r="D491" s="38"/>
      <c r="E491" s="38"/>
      <c r="F491" s="38"/>
    </row>
    <row r="492" spans="1:6" x14ac:dyDescent="0.25">
      <c r="A492" s="38"/>
      <c r="B492" s="38"/>
      <c r="C492" s="38"/>
      <c r="D492" s="38"/>
      <c r="E492" s="38"/>
      <c r="F492" s="38"/>
    </row>
    <row r="493" spans="1:6" x14ac:dyDescent="0.25">
      <c r="A493" s="38"/>
      <c r="B493" s="38"/>
      <c r="C493" s="38"/>
      <c r="D493" s="38"/>
      <c r="E493" s="38"/>
      <c r="F493" s="38"/>
    </row>
    <row r="494" spans="1:6" x14ac:dyDescent="0.25">
      <c r="A494" s="38"/>
      <c r="B494" s="38"/>
      <c r="C494" s="38"/>
      <c r="D494" s="38"/>
      <c r="E494" s="38"/>
      <c r="F494" s="38"/>
    </row>
    <row r="495" spans="1:6" x14ac:dyDescent="0.25">
      <c r="A495" s="38"/>
      <c r="B495" s="38"/>
      <c r="C495" s="38"/>
      <c r="D495" s="38"/>
      <c r="E495" s="38"/>
      <c r="F495" s="38"/>
    </row>
    <row r="496" spans="1:6" x14ac:dyDescent="0.25">
      <c r="A496" s="38"/>
      <c r="B496" s="38"/>
      <c r="C496" s="38"/>
      <c r="D496" s="38"/>
      <c r="E496" s="38"/>
      <c r="F496" s="38"/>
    </row>
    <row r="497" spans="1:6" x14ac:dyDescent="0.25">
      <c r="A497" s="38"/>
      <c r="B497" s="38"/>
      <c r="C497" s="38"/>
      <c r="D497" s="38"/>
      <c r="E497" s="38"/>
      <c r="F497" s="38"/>
    </row>
    <row r="498" spans="1:6" x14ac:dyDescent="0.25">
      <c r="A498" s="38"/>
      <c r="B498" s="38"/>
      <c r="C498" s="38"/>
      <c r="D498" s="38"/>
      <c r="E498" s="38"/>
      <c r="F498" s="38"/>
    </row>
    <row r="499" spans="1:6" x14ac:dyDescent="0.25">
      <c r="A499" s="38"/>
      <c r="B499" s="38"/>
      <c r="C499" s="38"/>
      <c r="D499" s="38"/>
      <c r="E499" s="38"/>
      <c r="F499" s="38"/>
    </row>
    <row r="500" spans="1:6" x14ac:dyDescent="0.25">
      <c r="A500" s="38"/>
      <c r="B500" s="38"/>
      <c r="C500" s="38"/>
      <c r="D500" s="38"/>
      <c r="E500" s="38"/>
      <c r="F500" s="38"/>
    </row>
    <row r="501" spans="1:6" x14ac:dyDescent="0.25">
      <c r="A501" s="38"/>
      <c r="B501" s="38"/>
      <c r="C501" s="38"/>
      <c r="D501" s="38"/>
      <c r="E501" s="38"/>
      <c r="F501" s="38"/>
    </row>
    <row r="502" spans="1:6" x14ac:dyDescent="0.25">
      <c r="A502" s="38"/>
      <c r="B502" s="38"/>
      <c r="C502" s="38"/>
      <c r="D502" s="38"/>
      <c r="E502" s="38"/>
      <c r="F502" s="38"/>
    </row>
    <row r="503" spans="1:6" x14ac:dyDescent="0.25">
      <c r="A503" s="38"/>
      <c r="B503" s="38"/>
      <c r="C503" s="38"/>
      <c r="D503" s="38"/>
      <c r="E503" s="38"/>
      <c r="F503" s="38"/>
    </row>
    <row r="504" spans="1:6" x14ac:dyDescent="0.25">
      <c r="A504" s="38"/>
      <c r="B504" s="38"/>
      <c r="C504" s="38"/>
      <c r="D504" s="38"/>
      <c r="E504" s="38"/>
      <c r="F504" s="38"/>
    </row>
    <row r="505" spans="1:6" x14ac:dyDescent="0.25">
      <c r="A505" s="38"/>
      <c r="B505" s="38"/>
      <c r="C505" s="38"/>
      <c r="D505" s="38"/>
      <c r="E505" s="38"/>
      <c r="F505" s="38"/>
    </row>
    <row r="506" spans="1:6" x14ac:dyDescent="0.25">
      <c r="A506" s="38"/>
      <c r="B506" s="38"/>
      <c r="C506" s="38"/>
      <c r="D506" s="38"/>
      <c r="E506" s="38"/>
      <c r="F506" s="38"/>
    </row>
    <row r="507" spans="1:6" x14ac:dyDescent="0.25">
      <c r="A507" s="38"/>
      <c r="B507" s="38"/>
      <c r="C507" s="38"/>
      <c r="D507" s="38"/>
      <c r="E507" s="38"/>
      <c r="F507" s="38"/>
    </row>
    <row r="508" spans="1:6" x14ac:dyDescent="0.25">
      <c r="A508" s="38"/>
      <c r="B508" s="38"/>
      <c r="C508" s="38"/>
      <c r="D508" s="38"/>
      <c r="E508" s="38"/>
      <c r="F508" s="38"/>
    </row>
    <row r="509" spans="1:6" x14ac:dyDescent="0.25">
      <c r="A509" s="38"/>
      <c r="B509" s="38"/>
      <c r="C509" s="38"/>
      <c r="D509" s="38"/>
      <c r="E509" s="38"/>
      <c r="F509" s="38"/>
    </row>
    <row r="510" spans="1:6" x14ac:dyDescent="0.25">
      <c r="A510" s="38"/>
      <c r="B510" s="38"/>
      <c r="C510" s="38"/>
      <c r="D510" s="38"/>
      <c r="E510" s="38"/>
      <c r="F510" s="38"/>
    </row>
    <row r="511" spans="1:6" x14ac:dyDescent="0.25">
      <c r="A511" s="38"/>
      <c r="B511" s="38"/>
      <c r="C511" s="38"/>
      <c r="D511" s="38"/>
      <c r="E511" s="38"/>
      <c r="F511" s="38"/>
    </row>
    <row r="512" spans="1:6" x14ac:dyDescent="0.25">
      <c r="A512" s="38"/>
      <c r="B512" s="38"/>
      <c r="C512" s="38"/>
      <c r="D512" s="38"/>
      <c r="E512" s="38"/>
      <c r="F512" s="38"/>
    </row>
    <row r="513" spans="1:6" x14ac:dyDescent="0.25">
      <c r="A513" s="38"/>
      <c r="B513" s="38"/>
      <c r="C513" s="38"/>
      <c r="D513" s="38"/>
      <c r="E513" s="38"/>
      <c r="F513" s="38"/>
    </row>
    <row r="514" spans="1:6" x14ac:dyDescent="0.25">
      <c r="A514" s="38"/>
      <c r="B514" s="38"/>
      <c r="C514" s="38"/>
      <c r="D514" s="38"/>
      <c r="E514" s="38"/>
      <c r="F514" s="38"/>
    </row>
    <row r="515" spans="1:6" x14ac:dyDescent="0.25">
      <c r="A515" s="38"/>
      <c r="B515" s="38"/>
      <c r="C515" s="38"/>
      <c r="D515" s="38"/>
      <c r="E515" s="38"/>
      <c r="F515" s="38"/>
    </row>
    <row r="516" spans="1:6" x14ac:dyDescent="0.25">
      <c r="A516" s="38"/>
      <c r="B516" s="38"/>
      <c r="C516" s="38"/>
      <c r="D516" s="38"/>
      <c r="E516" s="38"/>
      <c r="F516" s="38"/>
    </row>
    <row r="517" spans="1:6" x14ac:dyDescent="0.25">
      <c r="A517" s="38"/>
      <c r="B517" s="38"/>
      <c r="C517" s="38"/>
      <c r="D517" s="38"/>
      <c r="E517" s="38"/>
      <c r="F517" s="38"/>
    </row>
    <row r="518" spans="1:6" x14ac:dyDescent="0.25">
      <c r="A518" s="38"/>
      <c r="B518" s="38"/>
      <c r="C518" s="38"/>
      <c r="D518" s="38"/>
      <c r="E518" s="38"/>
      <c r="F518" s="38"/>
    </row>
    <row r="519" spans="1:6" x14ac:dyDescent="0.25">
      <c r="A519" s="38"/>
      <c r="B519" s="38"/>
      <c r="C519" s="38"/>
      <c r="D519" s="38"/>
      <c r="E519" s="38"/>
      <c r="F519" s="38"/>
    </row>
    <row r="520" spans="1:6" x14ac:dyDescent="0.25">
      <c r="A520" s="38"/>
      <c r="B520" s="38"/>
      <c r="C520" s="38"/>
      <c r="D520" s="38"/>
      <c r="E520" s="38"/>
      <c r="F520" s="38"/>
    </row>
    <row r="521" spans="1:6" x14ac:dyDescent="0.25">
      <c r="A521" s="38"/>
      <c r="B521" s="38"/>
      <c r="C521" s="38"/>
      <c r="D521" s="38"/>
      <c r="E521" s="38"/>
      <c r="F521" s="38"/>
    </row>
    <row r="522" spans="1:6" x14ac:dyDescent="0.25">
      <c r="A522" s="38"/>
      <c r="B522" s="38"/>
      <c r="C522" s="38"/>
      <c r="D522" s="38"/>
      <c r="E522" s="38"/>
      <c r="F522" s="38"/>
    </row>
    <row r="523" spans="1:6" x14ac:dyDescent="0.25">
      <c r="A523" s="38"/>
      <c r="B523" s="38"/>
      <c r="C523" s="38"/>
      <c r="D523" s="38"/>
      <c r="E523" s="38"/>
      <c r="F523" s="38"/>
    </row>
    <row r="524" spans="1:6" x14ac:dyDescent="0.25">
      <c r="A524" s="38"/>
      <c r="B524" s="38"/>
      <c r="C524" s="38"/>
      <c r="D524" s="38"/>
      <c r="E524" s="38"/>
      <c r="F524" s="38"/>
    </row>
    <row r="525" spans="1:6" x14ac:dyDescent="0.25">
      <c r="A525" s="38"/>
      <c r="B525" s="38"/>
      <c r="C525" s="38"/>
      <c r="D525" s="38"/>
      <c r="E525" s="38"/>
      <c r="F525" s="38"/>
    </row>
    <row r="526" spans="1:6" x14ac:dyDescent="0.25">
      <c r="A526" s="38"/>
      <c r="B526" s="38"/>
      <c r="C526" s="38"/>
      <c r="D526" s="38"/>
      <c r="E526" s="38"/>
      <c r="F526" s="38"/>
    </row>
    <row r="527" spans="1:6" x14ac:dyDescent="0.25">
      <c r="A527" s="38"/>
      <c r="B527" s="38"/>
      <c r="C527" s="38"/>
      <c r="D527" s="38"/>
      <c r="E527" s="38"/>
      <c r="F527" s="38"/>
    </row>
    <row r="528" spans="1:6" x14ac:dyDescent="0.25">
      <c r="A528" s="38"/>
      <c r="B528" s="38"/>
      <c r="C528" s="38"/>
      <c r="D528" s="38"/>
      <c r="E528" s="38"/>
      <c r="F528" s="38"/>
    </row>
    <row r="529" spans="1:6" x14ac:dyDescent="0.25">
      <c r="A529" s="38"/>
      <c r="B529" s="38"/>
      <c r="C529" s="38"/>
      <c r="D529" s="38"/>
      <c r="E529" s="38"/>
      <c r="F529" s="38"/>
    </row>
    <row r="530" spans="1:6" x14ac:dyDescent="0.25">
      <c r="A530" s="38"/>
      <c r="B530" s="38"/>
      <c r="C530" s="38"/>
      <c r="D530" s="38"/>
      <c r="E530" s="38"/>
      <c r="F530" s="38"/>
    </row>
    <row r="531" spans="1:6" x14ac:dyDescent="0.25">
      <c r="A531" s="38"/>
      <c r="B531" s="38"/>
      <c r="C531" s="38"/>
      <c r="D531" s="38"/>
      <c r="E531" s="38"/>
      <c r="F531" s="38"/>
    </row>
    <row r="532" spans="1:6" x14ac:dyDescent="0.25">
      <c r="A532" s="38"/>
      <c r="B532" s="38"/>
      <c r="C532" s="38"/>
      <c r="D532" s="38"/>
      <c r="E532" s="38"/>
      <c r="F532" s="38"/>
    </row>
    <row r="533" spans="1:6" x14ac:dyDescent="0.25">
      <c r="A533" s="38"/>
      <c r="B533" s="38"/>
      <c r="C533" s="38"/>
      <c r="D533" s="38"/>
      <c r="E533" s="38"/>
      <c r="F533" s="38"/>
    </row>
    <row r="534" spans="1:6" x14ac:dyDescent="0.25">
      <c r="A534" s="38"/>
      <c r="B534" s="38"/>
      <c r="C534" s="38"/>
      <c r="D534" s="38"/>
      <c r="E534" s="38"/>
      <c r="F534" s="38"/>
    </row>
    <row r="535" spans="1:6" x14ac:dyDescent="0.25">
      <c r="A535" s="38"/>
      <c r="B535" s="38"/>
      <c r="C535" s="38"/>
      <c r="D535" s="38"/>
      <c r="E535" s="38"/>
      <c r="F535" s="38"/>
    </row>
    <row r="536" spans="1:6" x14ac:dyDescent="0.25">
      <c r="A536" s="38"/>
      <c r="B536" s="38"/>
      <c r="C536" s="38"/>
      <c r="D536" s="38"/>
      <c r="E536" s="38"/>
      <c r="F536" s="38"/>
    </row>
    <row r="537" spans="1:6" x14ac:dyDescent="0.25">
      <c r="A537" s="38"/>
      <c r="B537" s="38"/>
      <c r="C537" s="38"/>
      <c r="D537" s="38"/>
      <c r="E537" s="38"/>
      <c r="F537" s="38"/>
    </row>
    <row r="538" spans="1:6" x14ac:dyDescent="0.25">
      <c r="A538" s="38"/>
      <c r="B538" s="38"/>
      <c r="C538" s="38"/>
      <c r="D538" s="38"/>
      <c r="E538" s="38"/>
      <c r="F538" s="38"/>
    </row>
    <row r="539" spans="1:6" x14ac:dyDescent="0.25">
      <c r="A539" s="38"/>
      <c r="B539" s="38"/>
      <c r="C539" s="38"/>
      <c r="D539" s="38"/>
      <c r="E539" s="38"/>
      <c r="F539" s="38"/>
    </row>
    <row r="540" spans="1:6" x14ac:dyDescent="0.25">
      <c r="A540" s="38"/>
      <c r="B540" s="38"/>
      <c r="C540" s="38"/>
      <c r="D540" s="38"/>
      <c r="E540" s="38"/>
      <c r="F540" s="38"/>
    </row>
    <row r="541" spans="1:6" x14ac:dyDescent="0.25">
      <c r="A541" s="38"/>
      <c r="B541" s="38"/>
      <c r="C541" s="38"/>
      <c r="D541" s="38"/>
      <c r="E541" s="38"/>
      <c r="F541" s="38"/>
    </row>
    <row r="542" spans="1:6" x14ac:dyDescent="0.25">
      <c r="A542" s="38"/>
      <c r="B542" s="38"/>
      <c r="C542" s="38"/>
      <c r="D542" s="38"/>
      <c r="E542" s="38"/>
      <c r="F542" s="38"/>
    </row>
    <row r="543" spans="1:6" x14ac:dyDescent="0.25">
      <c r="A543" s="38"/>
      <c r="B543" s="38"/>
      <c r="C543" s="38"/>
      <c r="D543" s="38"/>
      <c r="E543" s="38"/>
      <c r="F543" s="38"/>
    </row>
    <row r="544" spans="1:6" x14ac:dyDescent="0.25">
      <c r="A544" s="38"/>
      <c r="B544" s="38"/>
      <c r="C544" s="38"/>
      <c r="D544" s="38"/>
      <c r="E544" s="38"/>
      <c r="F544" s="38"/>
    </row>
    <row r="545" spans="1:6" x14ac:dyDescent="0.25">
      <c r="A545" s="38"/>
      <c r="B545" s="38"/>
      <c r="C545" s="38"/>
      <c r="D545" s="38"/>
      <c r="E545" s="38"/>
      <c r="F545" s="38"/>
    </row>
    <row r="546" spans="1:6" x14ac:dyDescent="0.25">
      <c r="A546" s="38"/>
      <c r="B546" s="38"/>
      <c r="C546" s="38"/>
      <c r="D546" s="38"/>
      <c r="E546" s="38"/>
      <c r="F546" s="38"/>
    </row>
    <row r="547" spans="1:6" x14ac:dyDescent="0.25">
      <c r="A547" s="38"/>
      <c r="B547" s="38"/>
      <c r="C547" s="38"/>
      <c r="D547" s="38"/>
      <c r="E547" s="38"/>
      <c r="F547" s="38"/>
    </row>
    <row r="548" spans="1:6" x14ac:dyDescent="0.25">
      <c r="A548" s="38"/>
      <c r="B548" s="38"/>
      <c r="C548" s="38"/>
      <c r="D548" s="38"/>
      <c r="E548" s="38"/>
      <c r="F548" s="38"/>
    </row>
    <row r="549" spans="1:6" x14ac:dyDescent="0.25">
      <c r="A549" s="38"/>
      <c r="B549" s="38"/>
      <c r="C549" s="38"/>
      <c r="D549" s="38"/>
      <c r="E549" s="38"/>
      <c r="F549" s="38"/>
    </row>
    <row r="550" spans="1:6" x14ac:dyDescent="0.25">
      <c r="A550" s="38"/>
      <c r="B550" s="38"/>
      <c r="C550" s="38"/>
      <c r="D550" s="38"/>
      <c r="E550" s="38"/>
      <c r="F550" s="38"/>
    </row>
    <row r="551" spans="1:6" x14ac:dyDescent="0.25">
      <c r="A551" s="38"/>
      <c r="B551" s="38"/>
      <c r="C551" s="38"/>
      <c r="D551" s="38"/>
      <c r="E551" s="38"/>
      <c r="F551" s="38"/>
    </row>
    <row r="552" spans="1:6" x14ac:dyDescent="0.25">
      <c r="A552" s="38"/>
      <c r="B552" s="38"/>
      <c r="C552" s="38"/>
      <c r="D552" s="38"/>
      <c r="E552" s="38"/>
      <c r="F552" s="38"/>
    </row>
    <row r="553" spans="1:6" x14ac:dyDescent="0.25">
      <c r="A553" s="38"/>
      <c r="B553" s="38"/>
      <c r="C553" s="38"/>
      <c r="D553" s="38"/>
      <c r="E553" s="38"/>
      <c r="F553" s="38"/>
    </row>
    <row r="554" spans="1:6" x14ac:dyDescent="0.25">
      <c r="A554" s="38"/>
      <c r="B554" s="38"/>
      <c r="C554" s="38"/>
      <c r="D554" s="38"/>
      <c r="E554" s="38"/>
      <c r="F554" s="38"/>
    </row>
    <row r="555" spans="1:6" x14ac:dyDescent="0.25">
      <c r="A555" s="38"/>
      <c r="B555" s="38"/>
      <c r="C555" s="38"/>
      <c r="D555" s="38"/>
      <c r="E555" s="38"/>
      <c r="F555" s="38"/>
    </row>
    <row r="556" spans="1:6" x14ac:dyDescent="0.25">
      <c r="A556" s="38"/>
      <c r="B556" s="38"/>
      <c r="C556" s="38"/>
      <c r="D556" s="38"/>
      <c r="E556" s="38"/>
      <c r="F556" s="38"/>
    </row>
    <row r="557" spans="1:6" x14ac:dyDescent="0.25">
      <c r="A557" s="38"/>
      <c r="B557" s="38"/>
      <c r="C557" s="38"/>
      <c r="D557" s="38"/>
      <c r="E557" s="38"/>
      <c r="F557" s="38"/>
    </row>
    <row r="558" spans="1:6" x14ac:dyDescent="0.25">
      <c r="A558" s="38"/>
      <c r="B558" s="38"/>
      <c r="C558" s="38"/>
      <c r="D558" s="38"/>
      <c r="E558" s="38"/>
      <c r="F558" s="38"/>
    </row>
    <row r="559" spans="1:6" x14ac:dyDescent="0.25">
      <c r="A559" s="38"/>
      <c r="B559" s="38"/>
      <c r="C559" s="38"/>
      <c r="D559" s="38"/>
      <c r="E559" s="38"/>
      <c r="F559" s="38"/>
    </row>
    <row r="560" spans="1:6" x14ac:dyDescent="0.25">
      <c r="A560" s="38"/>
      <c r="B560" s="38"/>
      <c r="C560" s="38"/>
      <c r="D560" s="38"/>
      <c r="E560" s="38"/>
      <c r="F560" s="38"/>
    </row>
    <row r="561" spans="1:6" x14ac:dyDescent="0.25">
      <c r="A561" s="38"/>
      <c r="B561" s="38"/>
      <c r="C561" s="38"/>
      <c r="D561" s="38"/>
      <c r="E561" s="38"/>
      <c r="F561" s="38"/>
    </row>
    <row r="562" spans="1:6" x14ac:dyDescent="0.25">
      <c r="A562" s="38"/>
      <c r="B562" s="38"/>
      <c r="C562" s="38"/>
      <c r="D562" s="38"/>
      <c r="E562" s="38"/>
      <c r="F562" s="38"/>
    </row>
    <row r="563" spans="1:6" x14ac:dyDescent="0.25">
      <c r="A563" s="38"/>
      <c r="B563" s="38"/>
      <c r="C563" s="38"/>
      <c r="D563" s="38"/>
      <c r="E563" s="38"/>
      <c r="F563" s="38"/>
    </row>
    <row r="564" spans="1:6" x14ac:dyDescent="0.25">
      <c r="A564" s="38"/>
      <c r="B564" s="38"/>
      <c r="C564" s="38"/>
      <c r="D564" s="38"/>
      <c r="E564" s="38"/>
      <c r="F564" s="38"/>
    </row>
    <row r="565" spans="1:6" x14ac:dyDescent="0.25">
      <c r="A565" s="38"/>
      <c r="B565" s="38"/>
      <c r="C565" s="38"/>
      <c r="D565" s="38"/>
      <c r="E565" s="38"/>
      <c r="F565" s="38"/>
    </row>
    <row r="566" spans="1:6" x14ac:dyDescent="0.25">
      <c r="A566" s="38"/>
      <c r="B566" s="38"/>
      <c r="C566" s="38"/>
      <c r="D566" s="38"/>
      <c r="E566" s="38"/>
      <c r="F566" s="38"/>
    </row>
    <row r="567" spans="1:6" x14ac:dyDescent="0.25">
      <c r="A567" s="38"/>
      <c r="B567" s="38"/>
      <c r="C567" s="38"/>
      <c r="D567" s="38"/>
      <c r="E567" s="38"/>
      <c r="F567" s="38"/>
    </row>
    <row r="568" spans="1:6" x14ac:dyDescent="0.25">
      <c r="A568" s="38"/>
      <c r="B568" s="38"/>
      <c r="C568" s="38"/>
      <c r="D568" s="38"/>
      <c r="E568" s="38"/>
      <c r="F568" s="38"/>
    </row>
    <row r="569" spans="1:6" x14ac:dyDescent="0.25">
      <c r="A569" s="38"/>
      <c r="B569" s="38"/>
      <c r="C569" s="38"/>
      <c r="D569" s="38"/>
      <c r="E569" s="38"/>
      <c r="F569" s="38"/>
    </row>
    <row r="570" spans="1:6" x14ac:dyDescent="0.25">
      <c r="A570" s="38"/>
      <c r="B570" s="38"/>
      <c r="C570" s="38"/>
      <c r="D570" s="38"/>
      <c r="E570" s="38"/>
      <c r="F570" s="38"/>
    </row>
    <row r="571" spans="1:6" x14ac:dyDescent="0.25">
      <c r="A571" s="38"/>
      <c r="B571" s="38"/>
      <c r="C571" s="38"/>
      <c r="D571" s="38"/>
      <c r="E571" s="38"/>
      <c r="F571" s="38"/>
    </row>
    <row r="572" spans="1:6" x14ac:dyDescent="0.25">
      <c r="A572" s="38"/>
      <c r="B572" s="38"/>
      <c r="C572" s="38"/>
      <c r="D572" s="38"/>
      <c r="E572" s="38"/>
      <c r="F572" s="38"/>
    </row>
    <row r="573" spans="1:6" x14ac:dyDescent="0.25">
      <c r="A573" s="38"/>
      <c r="B573" s="38"/>
      <c r="C573" s="38"/>
      <c r="D573" s="38"/>
      <c r="E573" s="38"/>
      <c r="F573" s="38"/>
    </row>
    <row r="574" spans="1:6" x14ac:dyDescent="0.25">
      <c r="A574" s="38"/>
      <c r="B574" s="38"/>
      <c r="C574" s="38"/>
      <c r="D574" s="38"/>
      <c r="E574" s="38"/>
      <c r="F574" s="38"/>
    </row>
    <row r="575" spans="1:6" x14ac:dyDescent="0.25">
      <c r="A575" s="38"/>
      <c r="B575" s="38"/>
      <c r="C575" s="38"/>
      <c r="D575" s="38"/>
      <c r="E575" s="38"/>
      <c r="F575" s="38"/>
    </row>
    <row r="576" spans="1:6" x14ac:dyDescent="0.25">
      <c r="A576" s="38"/>
      <c r="B576" s="38"/>
      <c r="C576" s="38"/>
      <c r="D576" s="38"/>
      <c r="E576" s="38"/>
      <c r="F576" s="38"/>
    </row>
    <row r="577" spans="1:6" x14ac:dyDescent="0.25">
      <c r="A577" s="38"/>
      <c r="B577" s="38"/>
      <c r="C577" s="38"/>
      <c r="D577" s="38"/>
      <c r="E577" s="38"/>
      <c r="F577" s="38"/>
    </row>
    <row r="578" spans="1:6" x14ac:dyDescent="0.25">
      <c r="A578" s="38"/>
      <c r="B578" s="38"/>
      <c r="C578" s="38"/>
      <c r="D578" s="38"/>
      <c r="E578" s="38"/>
      <c r="F578" s="38"/>
    </row>
    <row r="579" spans="1:6" x14ac:dyDescent="0.25">
      <c r="A579" s="38"/>
      <c r="B579" s="38"/>
      <c r="C579" s="38"/>
      <c r="D579" s="38"/>
      <c r="E579" s="38"/>
      <c r="F579" s="38"/>
    </row>
    <row r="580" spans="1:6" x14ac:dyDescent="0.25">
      <c r="A580" s="38"/>
      <c r="B580" s="38"/>
      <c r="C580" s="38"/>
      <c r="D580" s="38"/>
      <c r="E580" s="38"/>
      <c r="F580" s="38"/>
    </row>
    <row r="581" spans="1:6" x14ac:dyDescent="0.25">
      <c r="A581" s="38"/>
      <c r="B581" s="38"/>
      <c r="C581" s="38"/>
      <c r="D581" s="38"/>
      <c r="E581" s="38"/>
      <c r="F581" s="38"/>
    </row>
    <row r="582" spans="1:6" x14ac:dyDescent="0.25">
      <c r="A582" s="38"/>
      <c r="B582" s="38"/>
      <c r="C582" s="38"/>
      <c r="D582" s="38"/>
      <c r="E582" s="38"/>
      <c r="F582" s="38"/>
    </row>
    <row r="583" spans="1:6" x14ac:dyDescent="0.25">
      <c r="A583" s="38"/>
      <c r="B583" s="38"/>
      <c r="C583" s="38"/>
      <c r="D583" s="38"/>
      <c r="E583" s="38"/>
      <c r="F583" s="38"/>
    </row>
    <row r="584" spans="1:6" x14ac:dyDescent="0.25">
      <c r="A584" s="38"/>
      <c r="B584" s="38"/>
      <c r="C584" s="38"/>
      <c r="D584" s="38"/>
      <c r="E584" s="38"/>
      <c r="F584" s="38"/>
    </row>
    <row r="585" spans="1:6" x14ac:dyDescent="0.25">
      <c r="A585" s="38"/>
      <c r="B585" s="38"/>
      <c r="C585" s="38"/>
      <c r="D585" s="38"/>
      <c r="E585" s="38"/>
      <c r="F585" s="38"/>
    </row>
    <row r="586" spans="1:6" x14ac:dyDescent="0.25">
      <c r="A586" s="38"/>
      <c r="B586" s="38"/>
      <c r="C586" s="38"/>
      <c r="D586" s="38"/>
      <c r="E586" s="38"/>
      <c r="F586" s="38"/>
    </row>
    <row r="587" spans="1:6" x14ac:dyDescent="0.25">
      <c r="A587" s="38"/>
      <c r="B587" s="38"/>
      <c r="C587" s="38"/>
      <c r="D587" s="38"/>
      <c r="E587" s="38"/>
      <c r="F587" s="38"/>
    </row>
    <row r="588" spans="1:6" x14ac:dyDescent="0.25">
      <c r="A588" s="38"/>
      <c r="B588" s="38"/>
      <c r="C588" s="38"/>
      <c r="D588" s="38"/>
      <c r="E588" s="38"/>
      <c r="F588" s="38"/>
    </row>
    <row r="589" spans="1:6" x14ac:dyDescent="0.25">
      <c r="A589" s="38"/>
      <c r="B589" s="38"/>
      <c r="C589" s="38"/>
      <c r="D589" s="38"/>
      <c r="E589" s="38"/>
      <c r="F589" s="38"/>
    </row>
    <row r="590" spans="1:6" x14ac:dyDescent="0.25">
      <c r="A590" s="38"/>
      <c r="B590" s="38"/>
      <c r="C590" s="38"/>
      <c r="D590" s="38"/>
      <c r="E590" s="38"/>
      <c r="F590" s="38"/>
    </row>
    <row r="591" spans="1:6" x14ac:dyDescent="0.25">
      <c r="A591" s="38"/>
      <c r="B591" s="38"/>
      <c r="C591" s="38"/>
      <c r="D591" s="38"/>
      <c r="E591" s="38"/>
      <c r="F591" s="38"/>
    </row>
    <row r="592" spans="1:6" x14ac:dyDescent="0.25">
      <c r="A592" s="38"/>
      <c r="B592" s="38"/>
      <c r="C592" s="38"/>
      <c r="D592" s="38"/>
      <c r="E592" s="38"/>
      <c r="F592" s="38"/>
    </row>
    <row r="593" spans="1:6" x14ac:dyDescent="0.25">
      <c r="A593" s="38"/>
      <c r="B593" s="38"/>
      <c r="C593" s="38"/>
      <c r="D593" s="38"/>
      <c r="E593" s="38"/>
      <c r="F593" s="38"/>
    </row>
    <row r="594" spans="1:6" x14ac:dyDescent="0.25">
      <c r="A594" s="38"/>
      <c r="B594" s="38"/>
      <c r="C594" s="38"/>
      <c r="D594" s="38"/>
      <c r="E594" s="38"/>
      <c r="F594" s="38"/>
    </row>
    <row r="595" spans="1:6" x14ac:dyDescent="0.25">
      <c r="A595" s="38"/>
      <c r="B595" s="38"/>
      <c r="C595" s="38"/>
      <c r="D595" s="38"/>
      <c r="E595" s="38"/>
      <c r="F595" s="38"/>
    </row>
    <row r="596" spans="1:6" x14ac:dyDescent="0.25">
      <c r="A596" s="38"/>
      <c r="B596" s="38"/>
      <c r="C596" s="38"/>
      <c r="D596" s="38"/>
      <c r="E596" s="38"/>
      <c r="F596" s="38"/>
    </row>
    <row r="597" spans="1:6" x14ac:dyDescent="0.25">
      <c r="A597" s="38"/>
      <c r="B597" s="38"/>
      <c r="C597" s="38"/>
      <c r="D597" s="38"/>
      <c r="E597" s="38"/>
      <c r="F597" s="38"/>
    </row>
    <row r="598" spans="1:6" x14ac:dyDescent="0.25">
      <c r="A598" s="38"/>
      <c r="B598" s="38"/>
      <c r="C598" s="38"/>
      <c r="D598" s="38"/>
      <c r="E598" s="38"/>
      <c r="F598" s="38"/>
    </row>
    <row r="599" spans="1:6" x14ac:dyDescent="0.25">
      <c r="A599" s="38"/>
      <c r="B599" s="38"/>
      <c r="C599" s="38"/>
      <c r="D599" s="38"/>
      <c r="E599" s="38"/>
      <c r="F599" s="38"/>
    </row>
    <row r="600" spans="1:6" x14ac:dyDescent="0.25">
      <c r="A600" s="38"/>
      <c r="B600" s="38"/>
      <c r="C600" s="38"/>
      <c r="D600" s="38"/>
      <c r="E600" s="38"/>
      <c r="F600" s="38"/>
    </row>
    <row r="601" spans="1:6" x14ac:dyDescent="0.25">
      <c r="A601" s="38"/>
      <c r="B601" s="38"/>
      <c r="C601" s="38"/>
      <c r="D601" s="38"/>
      <c r="E601" s="38"/>
      <c r="F601" s="38"/>
    </row>
    <row r="602" spans="1:6" x14ac:dyDescent="0.25">
      <c r="A602" s="38"/>
      <c r="B602" s="38"/>
      <c r="C602" s="38"/>
      <c r="D602" s="38"/>
      <c r="E602" s="38"/>
      <c r="F602" s="38"/>
    </row>
    <row r="603" spans="1:6" x14ac:dyDescent="0.25">
      <c r="A603" s="38"/>
      <c r="B603" s="38"/>
      <c r="C603" s="38"/>
      <c r="D603" s="38"/>
      <c r="E603" s="38"/>
      <c r="F603" s="38"/>
    </row>
    <row r="604" spans="1:6" x14ac:dyDescent="0.25">
      <c r="A604" s="38"/>
      <c r="B604" s="38"/>
      <c r="C604" s="38"/>
      <c r="D604" s="38"/>
      <c r="E604" s="38"/>
      <c r="F604" s="38"/>
    </row>
    <row r="605" spans="1:6" x14ac:dyDescent="0.25">
      <c r="A605" s="38"/>
      <c r="B605" s="38"/>
      <c r="C605" s="38"/>
      <c r="D605" s="38"/>
      <c r="E605" s="38"/>
      <c r="F605" s="38"/>
    </row>
    <row r="606" spans="1:6" x14ac:dyDescent="0.25">
      <c r="A606" s="38"/>
      <c r="B606" s="38"/>
      <c r="C606" s="38"/>
      <c r="D606" s="38"/>
      <c r="E606" s="38"/>
      <c r="F606" s="38"/>
    </row>
    <row r="607" spans="1:6" x14ac:dyDescent="0.25">
      <c r="A607" s="38"/>
      <c r="B607" s="38"/>
      <c r="C607" s="38"/>
      <c r="D607" s="38"/>
      <c r="E607" s="38"/>
      <c r="F607" s="38"/>
    </row>
    <row r="608" spans="1:6" x14ac:dyDescent="0.25">
      <c r="A608" s="38"/>
      <c r="B608" s="38"/>
      <c r="C608" s="38"/>
      <c r="D608" s="38"/>
      <c r="E608" s="38"/>
      <c r="F608" s="38"/>
    </row>
    <row r="609" spans="1:6" x14ac:dyDescent="0.25">
      <c r="A609" s="38"/>
      <c r="B609" s="38"/>
      <c r="C609" s="38"/>
      <c r="D609" s="38"/>
      <c r="E609" s="38"/>
      <c r="F609" s="38"/>
    </row>
    <row r="610" spans="1:6" x14ac:dyDescent="0.25">
      <c r="A610" s="38"/>
      <c r="B610" s="38"/>
      <c r="C610" s="38"/>
      <c r="D610" s="38"/>
      <c r="E610" s="38"/>
      <c r="F610" s="38"/>
    </row>
    <row r="611" spans="1:6" x14ac:dyDescent="0.25">
      <c r="A611" s="38"/>
      <c r="B611" s="38"/>
      <c r="C611" s="38"/>
      <c r="D611" s="38"/>
      <c r="E611" s="38"/>
      <c r="F611" s="38"/>
    </row>
    <row r="612" spans="1:6" x14ac:dyDescent="0.25">
      <c r="A612" s="38"/>
      <c r="B612" s="38"/>
      <c r="C612" s="38"/>
      <c r="D612" s="38"/>
      <c r="E612" s="38"/>
      <c r="F612" s="38"/>
    </row>
    <row r="613" spans="1:6" x14ac:dyDescent="0.25">
      <c r="A613" s="38"/>
      <c r="B613" s="38"/>
      <c r="C613" s="38"/>
      <c r="D613" s="38"/>
      <c r="E613" s="38"/>
      <c r="F613" s="38"/>
    </row>
    <row r="614" spans="1:6" x14ac:dyDescent="0.25">
      <c r="A614" s="38"/>
      <c r="B614" s="38"/>
      <c r="C614" s="38"/>
      <c r="D614" s="38"/>
      <c r="E614" s="38"/>
      <c r="F614" s="38"/>
    </row>
    <row r="615" spans="1:6" x14ac:dyDescent="0.25">
      <c r="A615" s="38"/>
      <c r="B615" s="38"/>
      <c r="C615" s="38"/>
      <c r="D615" s="38"/>
      <c r="E615" s="38"/>
      <c r="F615" s="38"/>
    </row>
    <row r="616" spans="1:6" x14ac:dyDescent="0.25">
      <c r="A616" s="38"/>
      <c r="B616" s="38"/>
      <c r="C616" s="38"/>
      <c r="D616" s="38"/>
      <c r="E616" s="38"/>
      <c r="F616" s="38"/>
    </row>
    <row r="617" spans="1:6" x14ac:dyDescent="0.25">
      <c r="A617" s="38"/>
      <c r="B617" s="38"/>
      <c r="C617" s="38"/>
      <c r="D617" s="38"/>
      <c r="E617" s="38"/>
      <c r="F617" s="38"/>
    </row>
    <row r="618" spans="1:6" x14ac:dyDescent="0.25">
      <c r="A618" s="38"/>
      <c r="B618" s="38"/>
      <c r="C618" s="38"/>
      <c r="D618" s="38"/>
      <c r="E618" s="38"/>
      <c r="F618" s="38"/>
    </row>
    <row r="619" spans="1:6" x14ac:dyDescent="0.25">
      <c r="A619" s="38"/>
      <c r="B619" s="38"/>
      <c r="C619" s="38"/>
      <c r="D619" s="38"/>
      <c r="E619" s="38"/>
      <c r="F619" s="38"/>
    </row>
    <row r="620" spans="1:6" x14ac:dyDescent="0.25">
      <c r="A620" s="38"/>
      <c r="B620" s="38"/>
      <c r="C620" s="38"/>
      <c r="D620" s="38"/>
      <c r="E620" s="38"/>
      <c r="F620" s="38"/>
    </row>
    <row r="621" spans="1:6" x14ac:dyDescent="0.25">
      <c r="A621" s="38"/>
      <c r="B621" s="38"/>
      <c r="C621" s="38"/>
      <c r="D621" s="38"/>
      <c r="E621" s="38"/>
      <c r="F621" s="38"/>
    </row>
    <row r="622" spans="1:6" x14ac:dyDescent="0.25">
      <c r="A622" s="38"/>
      <c r="B622" s="38"/>
      <c r="C622" s="38"/>
      <c r="D622" s="38"/>
      <c r="E622" s="38"/>
      <c r="F622" s="38"/>
    </row>
    <row r="623" spans="1:6" x14ac:dyDescent="0.25">
      <c r="A623" s="38"/>
      <c r="B623" s="38"/>
      <c r="C623" s="38"/>
      <c r="D623" s="38"/>
      <c r="E623" s="38"/>
      <c r="F623" s="38"/>
    </row>
    <row r="624" spans="1:6" x14ac:dyDescent="0.25">
      <c r="A624" s="38"/>
      <c r="B624" s="38"/>
      <c r="C624" s="38"/>
      <c r="D624" s="38"/>
      <c r="E624" s="38"/>
      <c r="F624" s="38"/>
    </row>
    <row r="625" spans="1:6" x14ac:dyDescent="0.25">
      <c r="A625" s="38"/>
      <c r="B625" s="38"/>
      <c r="C625" s="38"/>
      <c r="D625" s="38"/>
      <c r="E625" s="38"/>
      <c r="F625" s="38"/>
    </row>
    <row r="626" spans="1:6" x14ac:dyDescent="0.25">
      <c r="A626" s="38"/>
      <c r="B626" s="38"/>
      <c r="C626" s="38"/>
      <c r="D626" s="38"/>
      <c r="E626" s="38"/>
      <c r="F626" s="38"/>
    </row>
    <row r="627" spans="1:6" x14ac:dyDescent="0.25">
      <c r="A627" s="38"/>
      <c r="B627" s="38"/>
      <c r="C627" s="38"/>
      <c r="D627" s="38"/>
      <c r="E627" s="38"/>
      <c r="F627" s="38"/>
    </row>
    <row r="628" spans="1:6" x14ac:dyDescent="0.25">
      <c r="A628" s="38"/>
      <c r="B628" s="38"/>
      <c r="C628" s="38"/>
      <c r="D628" s="38"/>
      <c r="E628" s="38"/>
      <c r="F628" s="38"/>
    </row>
    <row r="629" spans="1:6" x14ac:dyDescent="0.25">
      <c r="A629" s="38"/>
      <c r="B629" s="38"/>
      <c r="C629" s="38"/>
      <c r="D629" s="38"/>
      <c r="E629" s="38"/>
      <c r="F629" s="38"/>
    </row>
    <row r="630" spans="1:6" x14ac:dyDescent="0.25">
      <c r="A630" s="38"/>
      <c r="B630" s="38"/>
      <c r="C630" s="38"/>
      <c r="D630" s="38"/>
      <c r="E630" s="38"/>
      <c r="F630" s="38"/>
    </row>
    <row r="631" spans="1:6" x14ac:dyDescent="0.25">
      <c r="A631" s="38"/>
      <c r="B631" s="38"/>
      <c r="C631" s="38"/>
      <c r="D631" s="38"/>
      <c r="E631" s="38"/>
      <c r="F631" s="38"/>
    </row>
    <row r="632" spans="1:6" x14ac:dyDescent="0.25">
      <c r="A632" s="38"/>
      <c r="B632" s="38"/>
      <c r="C632" s="38"/>
      <c r="D632" s="38"/>
      <c r="E632" s="38"/>
      <c r="F632" s="38"/>
    </row>
    <row r="633" spans="1:6" x14ac:dyDescent="0.25">
      <c r="A633" s="38"/>
      <c r="B633" s="38"/>
      <c r="C633" s="38"/>
      <c r="D633" s="38"/>
      <c r="E633" s="38"/>
      <c r="F633" s="38"/>
    </row>
    <row r="634" spans="1:6" x14ac:dyDescent="0.25">
      <c r="A634" s="38"/>
      <c r="B634" s="38"/>
      <c r="C634" s="38"/>
      <c r="D634" s="38"/>
      <c r="E634" s="38"/>
      <c r="F634" s="38"/>
    </row>
    <row r="635" spans="1:6" x14ac:dyDescent="0.25">
      <c r="A635" s="38"/>
      <c r="B635" s="38"/>
      <c r="C635" s="38"/>
      <c r="D635" s="38"/>
      <c r="E635" s="38"/>
      <c r="F635" s="38"/>
    </row>
    <row r="636" spans="1:6" x14ac:dyDescent="0.25">
      <c r="A636" s="38"/>
      <c r="B636" s="38"/>
      <c r="C636" s="38"/>
      <c r="D636" s="38"/>
      <c r="E636" s="38"/>
      <c r="F636" s="38"/>
    </row>
    <row r="637" spans="1:6" x14ac:dyDescent="0.25">
      <c r="A637" s="38"/>
      <c r="B637" s="38"/>
      <c r="C637" s="38"/>
      <c r="D637" s="38"/>
      <c r="E637" s="38"/>
      <c r="F637" s="38"/>
    </row>
    <row r="638" spans="1:6" x14ac:dyDescent="0.25">
      <c r="A638" s="38"/>
      <c r="B638" s="38"/>
      <c r="C638" s="38"/>
      <c r="D638" s="38"/>
      <c r="E638" s="38"/>
      <c r="F638" s="38"/>
    </row>
    <row r="639" spans="1:6" x14ac:dyDescent="0.25">
      <c r="A639" s="38"/>
      <c r="B639" s="38"/>
      <c r="C639" s="38"/>
      <c r="D639" s="38"/>
      <c r="E639" s="38"/>
      <c r="F639" s="38"/>
    </row>
    <row r="640" spans="1:6" x14ac:dyDescent="0.25">
      <c r="A640" s="38"/>
      <c r="B640" s="38"/>
      <c r="C640" s="38"/>
      <c r="D640" s="38"/>
      <c r="E640" s="38"/>
      <c r="F640" s="38"/>
    </row>
    <row r="641" spans="1:6" x14ac:dyDescent="0.25">
      <c r="A641" s="38"/>
      <c r="B641" s="38"/>
      <c r="C641" s="38"/>
      <c r="D641" s="38"/>
      <c r="E641" s="38"/>
      <c r="F641" s="38"/>
    </row>
    <row r="642" spans="1:6" x14ac:dyDescent="0.25">
      <c r="A642" s="38"/>
      <c r="B642" s="38"/>
      <c r="C642" s="38"/>
      <c r="D642" s="38"/>
      <c r="E642" s="38"/>
      <c r="F642" s="38"/>
    </row>
    <row r="643" spans="1:6" x14ac:dyDescent="0.25">
      <c r="A643" s="38"/>
      <c r="B643" s="38"/>
      <c r="C643" s="38"/>
      <c r="D643" s="38"/>
      <c r="E643" s="38"/>
      <c r="F643" s="38"/>
    </row>
    <row r="644" spans="1:6" x14ac:dyDescent="0.25">
      <c r="A644" s="38"/>
      <c r="B644" s="38"/>
      <c r="C644" s="38"/>
      <c r="D644" s="38"/>
      <c r="E644" s="38"/>
      <c r="F644" s="38"/>
    </row>
    <row r="645" spans="1:6" x14ac:dyDescent="0.25">
      <c r="A645" s="38"/>
      <c r="B645" s="38"/>
      <c r="C645" s="38"/>
      <c r="D645" s="38"/>
      <c r="E645" s="38"/>
      <c r="F645" s="38"/>
    </row>
    <row r="646" spans="1:6" x14ac:dyDescent="0.25">
      <c r="A646" s="38"/>
      <c r="B646" s="38"/>
      <c r="C646" s="38"/>
      <c r="D646" s="38"/>
      <c r="E646" s="38"/>
      <c r="F646" s="38"/>
    </row>
    <row r="647" spans="1:6" x14ac:dyDescent="0.25">
      <c r="A647" s="38"/>
      <c r="B647" s="38"/>
      <c r="C647" s="38"/>
      <c r="D647" s="38"/>
      <c r="E647" s="38"/>
      <c r="F647" s="38"/>
    </row>
    <row r="648" spans="1:6" x14ac:dyDescent="0.25">
      <c r="A648" s="38"/>
      <c r="B648" s="38"/>
      <c r="C648" s="38"/>
      <c r="D648" s="38"/>
      <c r="E648" s="38"/>
      <c r="F648" s="38"/>
    </row>
    <row r="649" spans="1:6" x14ac:dyDescent="0.25">
      <c r="A649" s="38"/>
      <c r="B649" s="38"/>
      <c r="C649" s="38"/>
      <c r="D649" s="38"/>
      <c r="E649" s="38"/>
      <c r="F649" s="38"/>
    </row>
    <row r="650" spans="1:6" x14ac:dyDescent="0.25">
      <c r="A650" s="38"/>
      <c r="B650" s="38"/>
      <c r="C650" s="38"/>
      <c r="D650" s="38"/>
      <c r="E650" s="38"/>
      <c r="F650" s="38"/>
    </row>
    <row r="651" spans="1:6" x14ac:dyDescent="0.25">
      <c r="A651" s="38"/>
      <c r="B651" s="38"/>
      <c r="C651" s="38"/>
      <c r="D651" s="38"/>
      <c r="E651" s="38"/>
      <c r="F651" s="38"/>
    </row>
    <row r="652" spans="1:6" x14ac:dyDescent="0.25">
      <c r="A652" s="38"/>
      <c r="B652" s="38"/>
      <c r="C652" s="38"/>
      <c r="D652" s="38"/>
      <c r="E652" s="38"/>
      <c r="F652" s="38"/>
    </row>
    <row r="653" spans="1:6" x14ac:dyDescent="0.25">
      <c r="A653" s="38"/>
      <c r="B653" s="38"/>
      <c r="C653" s="38"/>
      <c r="D653" s="38"/>
      <c r="E653" s="38"/>
      <c r="F653" s="38"/>
    </row>
    <row r="654" spans="1:6" x14ac:dyDescent="0.25">
      <c r="A654" s="38"/>
      <c r="B654" s="38"/>
      <c r="C654" s="38"/>
      <c r="D654" s="38"/>
      <c r="E654" s="38"/>
      <c r="F654" s="38"/>
    </row>
    <row r="655" spans="1:6" x14ac:dyDescent="0.25">
      <c r="A655" s="38"/>
      <c r="B655" s="38"/>
      <c r="C655" s="38"/>
      <c r="D655" s="38"/>
      <c r="E655" s="38"/>
      <c r="F655" s="38"/>
    </row>
    <row r="656" spans="1:6" x14ac:dyDescent="0.25">
      <c r="A656" s="38"/>
      <c r="B656" s="38"/>
      <c r="C656" s="38"/>
      <c r="D656" s="38"/>
      <c r="E656" s="38"/>
      <c r="F656" s="38"/>
    </row>
    <row r="657" spans="1:6" x14ac:dyDescent="0.25">
      <c r="A657" s="38"/>
      <c r="B657" s="38"/>
      <c r="C657" s="38"/>
      <c r="D657" s="38"/>
      <c r="E657" s="38"/>
      <c r="F657" s="38"/>
    </row>
    <row r="658" spans="1:6" x14ac:dyDescent="0.25">
      <c r="A658" s="38"/>
      <c r="B658" s="38"/>
      <c r="C658" s="38"/>
      <c r="D658" s="38"/>
      <c r="E658" s="38"/>
      <c r="F658" s="38"/>
    </row>
    <row r="659" spans="1:6" x14ac:dyDescent="0.25">
      <c r="A659" s="38"/>
      <c r="B659" s="38"/>
      <c r="C659" s="38"/>
      <c r="D659" s="38"/>
      <c r="E659" s="38"/>
      <c r="F659" s="38"/>
    </row>
    <row r="660" spans="1:6" x14ac:dyDescent="0.25">
      <c r="A660" s="38"/>
      <c r="B660" s="38"/>
      <c r="C660" s="38"/>
      <c r="D660" s="38"/>
      <c r="E660" s="38"/>
      <c r="F660" s="38"/>
    </row>
    <row r="661" spans="1:6" x14ac:dyDescent="0.25">
      <c r="A661" s="38"/>
      <c r="B661" s="38"/>
      <c r="C661" s="38"/>
      <c r="D661" s="38"/>
      <c r="E661" s="38"/>
      <c r="F661" s="38"/>
    </row>
    <row r="662" spans="1:6" x14ac:dyDescent="0.25">
      <c r="A662" s="38"/>
      <c r="B662" s="38"/>
      <c r="C662" s="38"/>
      <c r="D662" s="38"/>
      <c r="E662" s="38"/>
      <c r="F662" s="38"/>
    </row>
    <row r="663" spans="1:6" x14ac:dyDescent="0.25">
      <c r="A663" s="38"/>
      <c r="B663" s="38"/>
      <c r="C663" s="38"/>
      <c r="D663" s="38"/>
      <c r="E663" s="38"/>
      <c r="F663" s="38"/>
    </row>
    <row r="664" spans="1:6" x14ac:dyDescent="0.25">
      <c r="A664" s="38"/>
      <c r="B664" s="38"/>
      <c r="C664" s="38"/>
      <c r="D664" s="38"/>
      <c r="E664" s="38"/>
      <c r="F664" s="38"/>
    </row>
    <row r="665" spans="1:6" x14ac:dyDescent="0.25">
      <c r="A665" s="38"/>
      <c r="B665" s="38"/>
      <c r="C665" s="38"/>
      <c r="D665" s="38"/>
      <c r="E665" s="38"/>
      <c r="F665" s="38"/>
    </row>
    <row r="666" spans="1:6" x14ac:dyDescent="0.25">
      <c r="A666" s="38"/>
      <c r="B666" s="38"/>
      <c r="C666" s="38"/>
      <c r="D666" s="38"/>
      <c r="E666" s="38"/>
      <c r="F666" s="38"/>
    </row>
    <row r="667" spans="1:6" x14ac:dyDescent="0.25">
      <c r="A667" s="38"/>
      <c r="B667" s="38"/>
      <c r="C667" s="38"/>
      <c r="D667" s="38"/>
      <c r="E667" s="38"/>
      <c r="F667" s="38"/>
    </row>
    <row r="668" spans="1:6" x14ac:dyDescent="0.25">
      <c r="A668" s="38"/>
      <c r="B668" s="38"/>
      <c r="C668" s="38"/>
      <c r="D668" s="38"/>
      <c r="E668" s="38"/>
      <c r="F668" s="38"/>
    </row>
    <row r="669" spans="1:6" x14ac:dyDescent="0.25">
      <c r="A669" s="38"/>
      <c r="B669" s="38"/>
      <c r="C669" s="38"/>
      <c r="D669" s="38"/>
      <c r="E669" s="38"/>
      <c r="F669" s="38"/>
    </row>
    <row r="670" spans="1:6" x14ac:dyDescent="0.25">
      <c r="A670" s="38"/>
      <c r="B670" s="38"/>
      <c r="C670" s="38"/>
      <c r="D670" s="38"/>
      <c r="E670" s="38"/>
      <c r="F670" s="38"/>
    </row>
    <row r="671" spans="1:6" x14ac:dyDescent="0.25">
      <c r="A671" s="38"/>
      <c r="B671" s="38"/>
      <c r="C671" s="38"/>
      <c r="D671" s="38"/>
      <c r="E671" s="38"/>
      <c r="F671" s="38"/>
    </row>
    <row r="672" spans="1:6" x14ac:dyDescent="0.25">
      <c r="A672" s="38"/>
      <c r="B672" s="38"/>
      <c r="C672" s="38"/>
      <c r="D672" s="38"/>
      <c r="E672" s="38"/>
      <c r="F672" s="38"/>
    </row>
    <row r="673" spans="1:6" x14ac:dyDescent="0.25">
      <c r="A673" s="38"/>
      <c r="B673" s="38"/>
      <c r="C673" s="38"/>
      <c r="D673" s="38"/>
      <c r="E673" s="38"/>
      <c r="F673" s="38"/>
    </row>
    <row r="674" spans="1:6" x14ac:dyDescent="0.25">
      <c r="A674" s="38"/>
      <c r="B674" s="38"/>
      <c r="C674" s="38"/>
      <c r="D674" s="38"/>
      <c r="E674" s="38"/>
      <c r="F674" s="38"/>
    </row>
    <row r="675" spans="1:6" x14ac:dyDescent="0.25">
      <c r="A675" s="38"/>
      <c r="B675" s="38"/>
      <c r="C675" s="38"/>
      <c r="D675" s="38"/>
      <c r="E675" s="38"/>
      <c r="F675" s="38"/>
    </row>
    <row r="676" spans="1:6" x14ac:dyDescent="0.25">
      <c r="A676" s="38"/>
      <c r="B676" s="38"/>
      <c r="C676" s="38"/>
      <c r="D676" s="38"/>
      <c r="E676" s="38"/>
      <c r="F676" s="38"/>
    </row>
    <row r="677" spans="1:6" x14ac:dyDescent="0.25">
      <c r="A677" s="38"/>
      <c r="B677" s="38"/>
      <c r="C677" s="38"/>
      <c r="D677" s="38"/>
      <c r="E677" s="38"/>
      <c r="F677" s="38"/>
    </row>
    <row r="678" spans="1:6" x14ac:dyDescent="0.25">
      <c r="A678" s="38"/>
      <c r="B678" s="38"/>
      <c r="C678" s="38"/>
      <c r="D678" s="38"/>
      <c r="E678" s="38"/>
      <c r="F678" s="38"/>
    </row>
    <row r="679" spans="1:6" x14ac:dyDescent="0.25">
      <c r="A679" s="38"/>
      <c r="B679" s="38"/>
      <c r="C679" s="38"/>
      <c r="D679" s="38"/>
      <c r="E679" s="38"/>
      <c r="F679" s="38"/>
    </row>
    <row r="680" spans="1:6" x14ac:dyDescent="0.25">
      <c r="A680" s="38"/>
      <c r="B680" s="38"/>
      <c r="C680" s="38"/>
      <c r="D680" s="38"/>
      <c r="E680" s="38"/>
      <c r="F680" s="38"/>
    </row>
    <row r="681" spans="1:6" x14ac:dyDescent="0.25">
      <c r="A681" s="38"/>
      <c r="B681" s="38"/>
      <c r="C681" s="38"/>
      <c r="D681" s="38"/>
      <c r="E681" s="38"/>
      <c r="F681" s="38"/>
    </row>
    <row r="682" spans="1:6" x14ac:dyDescent="0.25">
      <c r="A682" s="38"/>
      <c r="B682" s="38"/>
      <c r="C682" s="38"/>
      <c r="D682" s="38"/>
      <c r="E682" s="38"/>
      <c r="F682" s="38"/>
    </row>
    <row r="683" spans="1:6" x14ac:dyDescent="0.25">
      <c r="A683" s="38"/>
      <c r="B683" s="38"/>
      <c r="C683" s="38"/>
      <c r="D683" s="38"/>
      <c r="E683" s="38"/>
      <c r="F683" s="38"/>
    </row>
    <row r="684" spans="1:6" x14ac:dyDescent="0.25">
      <c r="A684" s="38"/>
      <c r="B684" s="38"/>
      <c r="C684" s="38"/>
      <c r="D684" s="38"/>
      <c r="E684" s="38"/>
      <c r="F684" s="38"/>
    </row>
    <row r="685" spans="1:6" x14ac:dyDescent="0.25">
      <c r="A685" s="38"/>
      <c r="B685" s="38"/>
      <c r="C685" s="38"/>
      <c r="D685" s="38"/>
      <c r="E685" s="38"/>
      <c r="F685" s="38"/>
    </row>
    <row r="686" spans="1:6" x14ac:dyDescent="0.25">
      <c r="A686" s="38"/>
      <c r="B686" s="38"/>
      <c r="C686" s="38"/>
      <c r="D686" s="38"/>
      <c r="E686" s="38"/>
      <c r="F686" s="38"/>
    </row>
    <row r="687" spans="1:6" x14ac:dyDescent="0.25">
      <c r="A687" s="38"/>
      <c r="B687" s="38"/>
      <c r="C687" s="38"/>
      <c r="D687" s="38"/>
      <c r="E687" s="38"/>
      <c r="F687" s="38"/>
    </row>
    <row r="688" spans="1:6" x14ac:dyDescent="0.25">
      <c r="A688" s="38"/>
      <c r="B688" s="38"/>
      <c r="C688" s="38"/>
      <c r="D688" s="38"/>
      <c r="E688" s="38"/>
      <c r="F688" s="38"/>
    </row>
    <row r="689" spans="1:6" x14ac:dyDescent="0.25">
      <c r="A689" s="38"/>
      <c r="B689" s="38"/>
      <c r="C689" s="38"/>
      <c r="D689" s="38"/>
      <c r="E689" s="38"/>
      <c r="F689" s="38"/>
    </row>
    <row r="690" spans="1:6" x14ac:dyDescent="0.25">
      <c r="A690" s="38"/>
      <c r="B690" s="38"/>
      <c r="C690" s="38"/>
      <c r="D690" s="38"/>
      <c r="E690" s="38"/>
      <c r="F690" s="38"/>
    </row>
    <row r="691" spans="1:6" x14ac:dyDescent="0.25">
      <c r="A691" s="38"/>
      <c r="B691" s="38"/>
      <c r="C691" s="38"/>
      <c r="D691" s="38"/>
      <c r="E691" s="38"/>
      <c r="F691" s="38"/>
    </row>
    <row r="692" spans="1:6" x14ac:dyDescent="0.25">
      <c r="A692" s="38"/>
      <c r="B692" s="38"/>
      <c r="C692" s="38"/>
      <c r="D692" s="38"/>
      <c r="E692" s="38"/>
      <c r="F692" s="38"/>
    </row>
    <row r="693" spans="1:6" x14ac:dyDescent="0.25">
      <c r="A693" s="38"/>
      <c r="B693" s="38"/>
      <c r="C693" s="38"/>
      <c r="D693" s="38"/>
      <c r="E693" s="38"/>
      <c r="F693" s="38"/>
    </row>
    <row r="694" spans="1:6" x14ac:dyDescent="0.25">
      <c r="A694" s="38"/>
      <c r="B694" s="38"/>
      <c r="C694" s="38"/>
      <c r="D694" s="38"/>
      <c r="E694" s="38"/>
      <c r="F694" s="38"/>
    </row>
    <row r="695" spans="1:6" x14ac:dyDescent="0.25">
      <c r="A695" s="38"/>
      <c r="B695" s="38"/>
      <c r="C695" s="38"/>
      <c r="D695" s="38"/>
      <c r="E695" s="38"/>
      <c r="F695" s="38"/>
    </row>
    <row r="696" spans="1:6" x14ac:dyDescent="0.25">
      <c r="A696" s="38"/>
      <c r="B696" s="38"/>
      <c r="C696" s="38"/>
      <c r="D696" s="38"/>
      <c r="E696" s="38"/>
      <c r="F696" s="38"/>
    </row>
    <row r="697" spans="1:6" x14ac:dyDescent="0.25">
      <c r="A697" s="38"/>
      <c r="B697" s="38"/>
      <c r="C697" s="38"/>
      <c r="D697" s="38"/>
      <c r="E697" s="38"/>
      <c r="F697" s="38"/>
    </row>
    <row r="698" spans="1:6" x14ac:dyDescent="0.25">
      <c r="A698" s="38"/>
      <c r="B698" s="38"/>
      <c r="C698" s="38"/>
      <c r="D698" s="38"/>
      <c r="E698" s="38"/>
      <c r="F698" s="38"/>
    </row>
    <row r="699" spans="1:6" x14ac:dyDescent="0.25">
      <c r="A699" s="38"/>
      <c r="B699" s="38"/>
      <c r="C699" s="38"/>
      <c r="D699" s="38"/>
      <c r="E699" s="38"/>
      <c r="F699" s="38"/>
    </row>
    <row r="700" spans="1:6" x14ac:dyDescent="0.25">
      <c r="A700" s="38"/>
      <c r="B700" s="38"/>
      <c r="C700" s="38"/>
      <c r="D700" s="38"/>
      <c r="E700" s="38"/>
      <c r="F700" s="38"/>
    </row>
    <row r="701" spans="1:6" x14ac:dyDescent="0.25">
      <c r="A701" s="38"/>
      <c r="B701" s="38"/>
      <c r="C701" s="38"/>
      <c r="D701" s="38"/>
      <c r="E701" s="38"/>
      <c r="F701" s="38"/>
    </row>
    <row r="702" spans="1:6" x14ac:dyDescent="0.25">
      <c r="A702" s="38"/>
      <c r="B702" s="38"/>
      <c r="C702" s="38"/>
      <c r="D702" s="38"/>
      <c r="E702" s="38"/>
      <c r="F702" s="38"/>
    </row>
    <row r="703" spans="1:6" x14ac:dyDescent="0.25">
      <c r="A703" s="38"/>
      <c r="B703" s="38"/>
      <c r="C703" s="38"/>
      <c r="D703" s="38"/>
      <c r="E703" s="38"/>
      <c r="F703" s="38"/>
    </row>
    <row r="704" spans="1:6" x14ac:dyDescent="0.25">
      <c r="A704" s="38"/>
      <c r="B704" s="38"/>
      <c r="C704" s="38"/>
      <c r="D704" s="38"/>
      <c r="E704" s="38"/>
      <c r="F704" s="38"/>
    </row>
    <row r="705" spans="1:6" x14ac:dyDescent="0.25">
      <c r="A705" s="38"/>
      <c r="B705" s="38"/>
      <c r="C705" s="38"/>
      <c r="D705" s="38"/>
      <c r="E705" s="38"/>
      <c r="F705" s="38"/>
    </row>
    <row r="706" spans="1:6" x14ac:dyDescent="0.25">
      <c r="A706" s="38"/>
      <c r="B706" s="38"/>
      <c r="C706" s="38"/>
      <c r="D706" s="38"/>
      <c r="E706" s="38"/>
      <c r="F706" s="38"/>
    </row>
    <row r="707" spans="1:6" x14ac:dyDescent="0.25">
      <c r="A707" s="38"/>
      <c r="B707" s="38"/>
      <c r="C707" s="38"/>
      <c r="D707" s="38"/>
      <c r="E707" s="38"/>
      <c r="F707" s="38"/>
    </row>
    <row r="708" spans="1:6" x14ac:dyDescent="0.25">
      <c r="A708" s="38"/>
      <c r="B708" s="38"/>
      <c r="C708" s="38"/>
      <c r="D708" s="38"/>
      <c r="E708" s="38"/>
      <c r="F708" s="38"/>
    </row>
    <row r="709" spans="1:6" x14ac:dyDescent="0.25">
      <c r="A709" s="38"/>
      <c r="B709" s="38"/>
      <c r="C709" s="38"/>
      <c r="D709" s="38"/>
      <c r="E709" s="38"/>
      <c r="F709" s="38"/>
    </row>
    <row r="710" spans="1:6" x14ac:dyDescent="0.25">
      <c r="A710" s="38"/>
      <c r="B710" s="38"/>
      <c r="C710" s="38"/>
      <c r="D710" s="38"/>
      <c r="E710" s="38"/>
      <c r="F710" s="38"/>
    </row>
    <row r="711" spans="1:6" x14ac:dyDescent="0.25">
      <c r="A711" s="38"/>
      <c r="B711" s="38"/>
      <c r="C711" s="38"/>
      <c r="D711" s="38"/>
      <c r="E711" s="38"/>
      <c r="F711" s="38"/>
    </row>
    <row r="712" spans="1:6" x14ac:dyDescent="0.25">
      <c r="A712" s="38"/>
      <c r="B712" s="38"/>
      <c r="C712" s="38"/>
      <c r="D712" s="38"/>
      <c r="E712" s="38"/>
      <c r="F712" s="38"/>
    </row>
    <row r="713" spans="1:6" x14ac:dyDescent="0.25">
      <c r="A713" s="38"/>
      <c r="B713" s="38"/>
      <c r="C713" s="38"/>
      <c r="D713" s="38"/>
      <c r="E713" s="38"/>
      <c r="F713" s="38"/>
    </row>
    <row r="714" spans="1:6" x14ac:dyDescent="0.25">
      <c r="A714" s="38"/>
      <c r="B714" s="38"/>
      <c r="C714" s="38"/>
      <c r="D714" s="38"/>
      <c r="E714" s="38"/>
      <c r="F714" s="38"/>
    </row>
    <row r="715" spans="1:6" x14ac:dyDescent="0.25">
      <c r="A715" s="38"/>
      <c r="B715" s="38"/>
      <c r="C715" s="38"/>
      <c r="D715" s="38"/>
      <c r="E715" s="38"/>
      <c r="F715" s="38"/>
    </row>
    <row r="716" spans="1:6" x14ac:dyDescent="0.25">
      <c r="A716" s="38"/>
      <c r="B716" s="38"/>
      <c r="C716" s="38"/>
      <c r="D716" s="38"/>
      <c r="E716" s="38"/>
      <c r="F716" s="38"/>
    </row>
    <row r="717" spans="1:6" x14ac:dyDescent="0.25">
      <c r="A717" s="38"/>
      <c r="B717" s="38"/>
      <c r="C717" s="38"/>
      <c r="D717" s="38"/>
      <c r="E717" s="38"/>
      <c r="F717" s="38"/>
    </row>
    <row r="718" spans="1:6" x14ac:dyDescent="0.25">
      <c r="A718" s="38"/>
      <c r="B718" s="38"/>
      <c r="C718" s="38"/>
      <c r="D718" s="38"/>
      <c r="E718" s="38"/>
      <c r="F718" s="38"/>
    </row>
    <row r="719" spans="1:6" x14ac:dyDescent="0.25">
      <c r="A719" s="38"/>
      <c r="B719" s="38"/>
      <c r="C719" s="38"/>
      <c r="D719" s="38"/>
      <c r="E719" s="38"/>
      <c r="F719" s="38"/>
    </row>
    <row r="720" spans="1:6" x14ac:dyDescent="0.25">
      <c r="A720" s="38"/>
      <c r="B720" s="38"/>
      <c r="C720" s="38"/>
      <c r="D720" s="38"/>
      <c r="E720" s="38"/>
      <c r="F720" s="38"/>
    </row>
    <row r="721" spans="1:6" x14ac:dyDescent="0.25">
      <c r="A721" s="38"/>
      <c r="B721" s="38"/>
      <c r="C721" s="38"/>
      <c r="D721" s="38"/>
      <c r="E721" s="38"/>
      <c r="F721" s="38"/>
    </row>
    <row r="722" spans="1:6" x14ac:dyDescent="0.25">
      <c r="A722" s="38"/>
      <c r="B722" s="38"/>
      <c r="C722" s="38"/>
      <c r="D722" s="38"/>
      <c r="E722" s="38"/>
      <c r="F722" s="38"/>
    </row>
    <row r="723" spans="1:6" x14ac:dyDescent="0.25">
      <c r="A723" s="38"/>
      <c r="B723" s="38"/>
      <c r="C723" s="38"/>
      <c r="D723" s="38"/>
      <c r="E723" s="38"/>
      <c r="F723" s="38"/>
    </row>
    <row r="724" spans="1:6" x14ac:dyDescent="0.25">
      <c r="A724" s="38"/>
      <c r="B724" s="38"/>
      <c r="C724" s="38"/>
      <c r="D724" s="38"/>
      <c r="E724" s="38"/>
      <c r="F724" s="38"/>
    </row>
    <row r="725" spans="1:6" x14ac:dyDescent="0.25">
      <c r="A725" s="38"/>
      <c r="B725" s="38"/>
      <c r="C725" s="38"/>
      <c r="D725" s="38"/>
      <c r="E725" s="38"/>
      <c r="F725" s="38"/>
    </row>
    <row r="726" spans="1:6" x14ac:dyDescent="0.25">
      <c r="A726" s="38"/>
      <c r="B726" s="38"/>
      <c r="C726" s="38"/>
      <c r="D726" s="38"/>
      <c r="E726" s="38"/>
      <c r="F726" s="38"/>
    </row>
    <row r="727" spans="1:6" x14ac:dyDescent="0.25">
      <c r="A727" s="38"/>
      <c r="B727" s="38"/>
      <c r="C727" s="38"/>
      <c r="D727" s="38"/>
      <c r="E727" s="38"/>
      <c r="F727" s="38"/>
    </row>
    <row r="728" spans="1:6" x14ac:dyDescent="0.25">
      <c r="A728" s="38"/>
      <c r="B728" s="38"/>
      <c r="C728" s="38"/>
      <c r="D728" s="38"/>
      <c r="E728" s="38"/>
      <c r="F728" s="38"/>
    </row>
    <row r="729" spans="1:6" x14ac:dyDescent="0.25">
      <c r="A729" s="38"/>
      <c r="B729" s="38"/>
      <c r="C729" s="38"/>
      <c r="D729" s="38"/>
      <c r="E729" s="38"/>
      <c r="F729" s="38"/>
    </row>
    <row r="730" spans="1:6" x14ac:dyDescent="0.25">
      <c r="A730" s="38"/>
      <c r="B730" s="38"/>
      <c r="C730" s="38"/>
      <c r="D730" s="38"/>
      <c r="E730" s="38"/>
      <c r="F730" s="38"/>
    </row>
    <row r="731" spans="1:6" x14ac:dyDescent="0.25">
      <c r="A731" s="38"/>
      <c r="B731" s="38"/>
      <c r="C731" s="38"/>
      <c r="D731" s="38"/>
      <c r="E731" s="38"/>
      <c r="F731" s="38"/>
    </row>
    <row r="732" spans="1:6" x14ac:dyDescent="0.25">
      <c r="A732" s="38"/>
      <c r="B732" s="38"/>
      <c r="C732" s="38"/>
      <c r="D732" s="38"/>
      <c r="E732" s="38"/>
      <c r="F732" s="38"/>
    </row>
    <row r="733" spans="1:6" x14ac:dyDescent="0.25">
      <c r="A733" s="38"/>
      <c r="B733" s="38"/>
      <c r="C733" s="38"/>
      <c r="D733" s="38"/>
      <c r="E733" s="38"/>
      <c r="F733" s="38"/>
    </row>
    <row r="734" spans="1:6" x14ac:dyDescent="0.25">
      <c r="A734" s="38"/>
      <c r="B734" s="38"/>
      <c r="C734" s="38"/>
      <c r="D734" s="38"/>
      <c r="E734" s="38"/>
      <c r="F734" s="38"/>
    </row>
    <row r="735" spans="1:6" x14ac:dyDescent="0.25">
      <c r="A735" s="38"/>
      <c r="B735" s="38"/>
      <c r="C735" s="38"/>
      <c r="D735" s="38"/>
      <c r="E735" s="38"/>
      <c r="F735" s="38"/>
    </row>
    <row r="736" spans="1:6" x14ac:dyDescent="0.25">
      <c r="A736" s="38"/>
      <c r="B736" s="38"/>
      <c r="C736" s="38"/>
      <c r="D736" s="38"/>
      <c r="E736" s="38"/>
      <c r="F736" s="38"/>
    </row>
    <row r="737" spans="1:6" x14ac:dyDescent="0.25">
      <c r="A737" s="38"/>
      <c r="B737" s="38"/>
      <c r="C737" s="38"/>
      <c r="D737" s="38"/>
      <c r="E737" s="38"/>
      <c r="F737" s="38"/>
    </row>
    <row r="738" spans="1:6" x14ac:dyDescent="0.25">
      <c r="A738" s="38"/>
      <c r="B738" s="38"/>
      <c r="C738" s="38"/>
      <c r="D738" s="38"/>
      <c r="E738" s="38"/>
      <c r="F738" s="38"/>
    </row>
    <row r="739" spans="1:6" x14ac:dyDescent="0.25">
      <c r="A739" s="38"/>
      <c r="B739" s="38"/>
      <c r="C739" s="38"/>
      <c r="D739" s="38"/>
      <c r="E739" s="38"/>
      <c r="F739" s="38"/>
    </row>
    <row r="740" spans="1:6" x14ac:dyDescent="0.25">
      <c r="A740" s="38"/>
      <c r="B740" s="38"/>
      <c r="C740" s="38"/>
      <c r="D740" s="38"/>
      <c r="E740" s="38"/>
      <c r="F740" s="38"/>
    </row>
    <row r="741" spans="1:6" x14ac:dyDescent="0.25">
      <c r="A741" s="38"/>
      <c r="B741" s="38"/>
      <c r="C741" s="38"/>
      <c r="D741" s="38"/>
      <c r="E741" s="38"/>
      <c r="F741" s="38"/>
    </row>
    <row r="742" spans="1:6" x14ac:dyDescent="0.25">
      <c r="A742" s="38"/>
      <c r="B742" s="38"/>
      <c r="C742" s="38"/>
      <c r="D742" s="38"/>
      <c r="E742" s="38"/>
      <c r="F742" s="38"/>
    </row>
    <row r="743" spans="1:6" x14ac:dyDescent="0.25">
      <c r="A743" s="38"/>
      <c r="B743" s="38"/>
      <c r="C743" s="38"/>
      <c r="D743" s="38"/>
      <c r="E743" s="38"/>
      <c r="F743" s="38"/>
    </row>
    <row r="744" spans="1:6" x14ac:dyDescent="0.25">
      <c r="A744" s="38"/>
      <c r="B744" s="38"/>
      <c r="C744" s="38"/>
      <c r="D744" s="38"/>
      <c r="E744" s="38"/>
      <c r="F744" s="38"/>
    </row>
    <row r="745" spans="1:6" x14ac:dyDescent="0.25">
      <c r="A745" s="38"/>
      <c r="B745" s="38"/>
      <c r="C745" s="38"/>
      <c r="D745" s="38"/>
      <c r="E745" s="38"/>
      <c r="F745" s="38"/>
    </row>
    <row r="746" spans="1:6" x14ac:dyDescent="0.25">
      <c r="A746" s="38"/>
      <c r="B746" s="38"/>
      <c r="C746" s="38"/>
      <c r="D746" s="38"/>
      <c r="E746" s="38"/>
      <c r="F746" s="38"/>
    </row>
    <row r="747" spans="1:6" x14ac:dyDescent="0.25">
      <c r="A747" s="38"/>
      <c r="B747" s="38"/>
      <c r="C747" s="38"/>
      <c r="D747" s="38"/>
      <c r="E747" s="38"/>
      <c r="F747" s="38"/>
    </row>
    <row r="748" spans="1:6" x14ac:dyDescent="0.25">
      <c r="A748" s="38"/>
      <c r="B748" s="38"/>
      <c r="C748" s="38"/>
      <c r="D748" s="38"/>
      <c r="E748" s="38"/>
      <c r="F748" s="38"/>
    </row>
    <row r="749" spans="1:6" x14ac:dyDescent="0.25">
      <c r="A749" s="38"/>
      <c r="B749" s="38"/>
      <c r="C749" s="38"/>
      <c r="D749" s="38"/>
      <c r="E749" s="38"/>
      <c r="F749" s="38"/>
    </row>
    <row r="750" spans="1:6" x14ac:dyDescent="0.25">
      <c r="A750" s="38"/>
      <c r="B750" s="38"/>
      <c r="C750" s="38"/>
      <c r="D750" s="38"/>
      <c r="E750" s="38"/>
      <c r="F750" s="38"/>
    </row>
    <row r="751" spans="1:6" x14ac:dyDescent="0.25">
      <c r="A751" s="38"/>
      <c r="B751" s="38"/>
      <c r="C751" s="38"/>
      <c r="D751" s="38"/>
      <c r="E751" s="38"/>
      <c r="F751" s="38"/>
    </row>
    <row r="752" spans="1:6" x14ac:dyDescent="0.25">
      <c r="A752" s="38"/>
      <c r="B752" s="38"/>
      <c r="C752" s="38"/>
      <c r="D752" s="38"/>
      <c r="E752" s="38"/>
      <c r="F752" s="38"/>
    </row>
    <row r="753" spans="1:6" x14ac:dyDescent="0.25">
      <c r="A753" s="38"/>
      <c r="B753" s="38"/>
      <c r="C753" s="38"/>
      <c r="D753" s="38"/>
      <c r="E753" s="38"/>
      <c r="F753" s="38"/>
    </row>
    <row r="754" spans="1:6" x14ac:dyDescent="0.25">
      <c r="A754" s="38"/>
      <c r="B754" s="38"/>
      <c r="C754" s="38"/>
      <c r="D754" s="38"/>
      <c r="E754" s="38"/>
      <c r="F754" s="38"/>
    </row>
    <row r="755" spans="1:6" x14ac:dyDescent="0.25">
      <c r="A755" s="38"/>
      <c r="B755" s="38"/>
      <c r="C755" s="38"/>
      <c r="D755" s="38"/>
      <c r="E755" s="38"/>
      <c r="F755" s="38"/>
    </row>
    <row r="756" spans="1:6" x14ac:dyDescent="0.25">
      <c r="A756" s="38"/>
      <c r="B756" s="38"/>
      <c r="C756" s="38"/>
      <c r="D756" s="38"/>
      <c r="E756" s="38"/>
      <c r="F756" s="38"/>
    </row>
    <row r="757" spans="1:6" x14ac:dyDescent="0.25">
      <c r="A757" s="38"/>
      <c r="B757" s="38"/>
      <c r="C757" s="38"/>
      <c r="D757" s="38"/>
      <c r="E757" s="38"/>
      <c r="F757" s="38"/>
    </row>
    <row r="758" spans="1:6" x14ac:dyDescent="0.25">
      <c r="A758" s="38"/>
      <c r="B758" s="38"/>
      <c r="C758" s="38"/>
      <c r="D758" s="38"/>
      <c r="E758" s="38"/>
      <c r="F758" s="38"/>
    </row>
    <row r="759" spans="1:6" x14ac:dyDescent="0.25">
      <c r="A759" s="38"/>
      <c r="B759" s="38"/>
      <c r="C759" s="38"/>
      <c r="D759" s="38"/>
      <c r="E759" s="38"/>
      <c r="F759" s="38"/>
    </row>
    <row r="760" spans="1:6" x14ac:dyDescent="0.25">
      <c r="A760" s="38"/>
      <c r="B760" s="38"/>
      <c r="C760" s="38"/>
      <c r="D760" s="38"/>
      <c r="E760" s="38"/>
      <c r="F760" s="38"/>
    </row>
    <row r="761" spans="1:6" x14ac:dyDescent="0.25">
      <c r="A761" s="38"/>
      <c r="B761" s="38"/>
      <c r="C761" s="38"/>
      <c r="D761" s="38"/>
      <c r="E761" s="38"/>
      <c r="F761" s="38"/>
    </row>
    <row r="762" spans="1:6" x14ac:dyDescent="0.25">
      <c r="A762" s="38"/>
      <c r="B762" s="38"/>
      <c r="C762" s="38"/>
      <c r="D762" s="38"/>
      <c r="E762" s="38"/>
      <c r="F762" s="38"/>
    </row>
    <row r="763" spans="1:6" x14ac:dyDescent="0.25">
      <c r="A763" s="38"/>
      <c r="B763" s="38"/>
      <c r="C763" s="38"/>
      <c r="D763" s="38"/>
      <c r="E763" s="38"/>
      <c r="F763" s="38"/>
    </row>
    <row r="764" spans="1:6" x14ac:dyDescent="0.25">
      <c r="A764" s="38"/>
      <c r="B764" s="38"/>
      <c r="C764" s="38"/>
      <c r="D764" s="38"/>
      <c r="E764" s="38"/>
      <c r="F764" s="38"/>
    </row>
    <row r="765" spans="1:6" x14ac:dyDescent="0.25">
      <c r="A765" s="38"/>
      <c r="B765" s="38"/>
      <c r="C765" s="38"/>
      <c r="D765" s="38"/>
      <c r="E765" s="38"/>
      <c r="F765" s="38"/>
    </row>
    <row r="766" spans="1:6" x14ac:dyDescent="0.25">
      <c r="A766" s="38"/>
      <c r="B766" s="38"/>
      <c r="C766" s="38"/>
      <c r="D766" s="38"/>
      <c r="E766" s="38"/>
      <c r="F766" s="38"/>
    </row>
    <row r="767" spans="1:6" x14ac:dyDescent="0.25">
      <c r="A767" s="38"/>
      <c r="B767" s="38"/>
      <c r="C767" s="38"/>
      <c r="D767" s="38"/>
      <c r="E767" s="38"/>
      <c r="F767" s="38"/>
    </row>
    <row r="768" spans="1:6" x14ac:dyDescent="0.25">
      <c r="A768" s="38"/>
      <c r="B768" s="38"/>
      <c r="C768" s="38"/>
      <c r="D768" s="38"/>
      <c r="E768" s="38"/>
      <c r="F768" s="38"/>
    </row>
    <row r="769" spans="1:6" x14ac:dyDescent="0.25">
      <c r="A769" s="38"/>
      <c r="B769" s="38"/>
      <c r="C769" s="38"/>
      <c r="D769" s="38"/>
      <c r="E769" s="38"/>
      <c r="F769" s="38"/>
    </row>
    <row r="770" spans="1:6" x14ac:dyDescent="0.25">
      <c r="A770" s="38"/>
      <c r="B770" s="38"/>
      <c r="C770" s="38"/>
      <c r="D770" s="38"/>
      <c r="E770" s="38"/>
      <c r="F770" s="38"/>
    </row>
    <row r="771" spans="1:6" x14ac:dyDescent="0.25">
      <c r="A771" s="38"/>
      <c r="B771" s="38"/>
      <c r="C771" s="38"/>
      <c r="D771" s="38"/>
      <c r="E771" s="38"/>
      <c r="F771" s="38"/>
    </row>
    <row r="772" spans="1:6" x14ac:dyDescent="0.25">
      <c r="A772" s="38"/>
      <c r="B772" s="38"/>
      <c r="C772" s="38"/>
      <c r="D772" s="38"/>
      <c r="E772" s="38"/>
      <c r="F772" s="38"/>
    </row>
    <row r="773" spans="1:6" x14ac:dyDescent="0.25">
      <c r="A773" s="38"/>
      <c r="B773" s="38"/>
      <c r="C773" s="38"/>
      <c r="D773" s="38"/>
      <c r="E773" s="38"/>
      <c r="F773" s="38"/>
    </row>
    <row r="774" spans="1:6" x14ac:dyDescent="0.25">
      <c r="A774" s="38"/>
      <c r="B774" s="38"/>
      <c r="C774" s="38"/>
      <c r="D774" s="38"/>
      <c r="E774" s="38"/>
      <c r="F774" s="38"/>
    </row>
    <row r="775" spans="1:6" x14ac:dyDescent="0.25">
      <c r="A775" s="38"/>
      <c r="B775" s="38"/>
      <c r="C775" s="38"/>
      <c r="D775" s="38"/>
      <c r="E775" s="38"/>
      <c r="F775" s="38"/>
    </row>
    <row r="776" spans="1:6" x14ac:dyDescent="0.25">
      <c r="A776" s="38"/>
      <c r="B776" s="38"/>
      <c r="C776" s="38"/>
      <c r="D776" s="38"/>
      <c r="E776" s="38"/>
      <c r="F776" s="38"/>
    </row>
    <row r="777" spans="1:6" x14ac:dyDescent="0.25">
      <c r="A777" s="38"/>
      <c r="B777" s="38"/>
      <c r="C777" s="38"/>
      <c r="D777" s="38"/>
      <c r="E777" s="38"/>
      <c r="F777" s="38"/>
    </row>
    <row r="778" spans="1:6" x14ac:dyDescent="0.25">
      <c r="A778" s="38"/>
      <c r="B778" s="38"/>
      <c r="C778" s="38"/>
      <c r="D778" s="38"/>
      <c r="E778" s="38"/>
      <c r="F778" s="38"/>
    </row>
    <row r="779" spans="1:6" x14ac:dyDescent="0.25">
      <c r="A779" s="38"/>
      <c r="B779" s="38"/>
      <c r="C779" s="38"/>
      <c r="D779" s="38"/>
      <c r="E779" s="38"/>
      <c r="F779" s="38"/>
    </row>
    <row r="780" spans="1:6" x14ac:dyDescent="0.25">
      <c r="A780" s="38"/>
      <c r="B780" s="38"/>
      <c r="C780" s="38"/>
      <c r="D780" s="38"/>
      <c r="E780" s="38"/>
      <c r="F780" s="38"/>
    </row>
    <row r="781" spans="1:6" x14ac:dyDescent="0.25">
      <c r="A781" s="38"/>
      <c r="B781" s="38"/>
      <c r="C781" s="38"/>
      <c r="D781" s="38"/>
      <c r="E781" s="38"/>
      <c r="F781" s="38"/>
    </row>
    <row r="782" spans="1:6" x14ac:dyDescent="0.25">
      <c r="A782" s="38"/>
      <c r="B782" s="38"/>
      <c r="C782" s="38"/>
      <c r="D782" s="38"/>
      <c r="E782" s="38"/>
      <c r="F782" s="38"/>
    </row>
    <row r="783" spans="1:6" x14ac:dyDescent="0.25">
      <c r="A783" s="38"/>
      <c r="B783" s="38"/>
      <c r="C783" s="38"/>
      <c r="D783" s="38"/>
      <c r="E783" s="38"/>
      <c r="F783" s="38"/>
    </row>
    <row r="784" spans="1:6" x14ac:dyDescent="0.25">
      <c r="A784" s="38"/>
      <c r="B784" s="38"/>
      <c r="C784" s="38"/>
      <c r="D784" s="38"/>
      <c r="E784" s="38"/>
      <c r="F784" s="38"/>
    </row>
    <row r="785" spans="1:6" x14ac:dyDescent="0.25">
      <c r="A785" s="38"/>
      <c r="B785" s="38"/>
      <c r="C785" s="38"/>
      <c r="D785" s="38"/>
      <c r="E785" s="38"/>
      <c r="F785" s="38"/>
    </row>
    <row r="786" spans="1:6" x14ac:dyDescent="0.25">
      <c r="A786" s="38"/>
      <c r="B786" s="38"/>
      <c r="C786" s="38"/>
      <c r="D786" s="38"/>
      <c r="E786" s="38"/>
      <c r="F786" s="38"/>
    </row>
    <row r="787" spans="1:6" x14ac:dyDescent="0.25">
      <c r="A787" s="38"/>
      <c r="B787" s="38"/>
      <c r="C787" s="38"/>
      <c r="D787" s="38"/>
      <c r="E787" s="38"/>
      <c r="F787" s="38"/>
    </row>
    <row r="788" spans="1:6" x14ac:dyDescent="0.25">
      <c r="A788" s="38"/>
      <c r="B788" s="38"/>
      <c r="C788" s="38"/>
      <c r="D788" s="38"/>
      <c r="E788" s="38"/>
      <c r="F788" s="38"/>
    </row>
    <row r="789" spans="1:6" x14ac:dyDescent="0.25">
      <c r="A789" s="38"/>
      <c r="B789" s="38"/>
      <c r="C789" s="38"/>
      <c r="D789" s="38"/>
      <c r="E789" s="38"/>
      <c r="F789" s="38"/>
    </row>
    <row r="790" spans="1:6" x14ac:dyDescent="0.25">
      <c r="A790" s="38"/>
      <c r="B790" s="38"/>
      <c r="C790" s="38"/>
      <c r="D790" s="38"/>
      <c r="E790" s="38"/>
      <c r="F790" s="38"/>
    </row>
    <row r="791" spans="1:6" x14ac:dyDescent="0.25">
      <c r="A791" s="38"/>
      <c r="B791" s="38"/>
      <c r="C791" s="38"/>
      <c r="D791" s="38"/>
      <c r="E791" s="38"/>
      <c r="F791" s="38"/>
    </row>
    <row r="792" spans="1:6" x14ac:dyDescent="0.25">
      <c r="A792" s="38"/>
      <c r="B792" s="38"/>
      <c r="C792" s="38"/>
      <c r="D792" s="38"/>
      <c r="E792" s="38"/>
      <c r="F792" s="38"/>
    </row>
    <row r="793" spans="1:6" x14ac:dyDescent="0.25">
      <c r="A793" s="38"/>
      <c r="B793" s="38"/>
      <c r="C793" s="38"/>
      <c r="D793" s="38"/>
      <c r="E793" s="38"/>
      <c r="F793" s="38"/>
    </row>
    <row r="794" spans="1:6" x14ac:dyDescent="0.25">
      <c r="A794" s="38"/>
      <c r="B794" s="38"/>
      <c r="C794" s="38"/>
      <c r="D794" s="38"/>
      <c r="E794" s="38"/>
      <c r="F794" s="38"/>
    </row>
    <row r="795" spans="1:6" x14ac:dyDescent="0.25">
      <c r="A795" s="38"/>
      <c r="B795" s="38"/>
      <c r="C795" s="38"/>
      <c r="D795" s="38"/>
      <c r="E795" s="38"/>
      <c r="F795" s="38"/>
    </row>
    <row r="796" spans="1:6" x14ac:dyDescent="0.25">
      <c r="A796" s="38"/>
      <c r="B796" s="38"/>
      <c r="C796" s="38"/>
      <c r="D796" s="38"/>
      <c r="E796" s="38"/>
      <c r="F796" s="38"/>
    </row>
    <row r="797" spans="1:6" x14ac:dyDescent="0.25">
      <c r="A797" s="38"/>
      <c r="B797" s="38"/>
      <c r="C797" s="38"/>
      <c r="D797" s="38"/>
      <c r="E797" s="38"/>
      <c r="F797" s="38"/>
    </row>
    <row r="798" spans="1:6" x14ac:dyDescent="0.25">
      <c r="A798" s="38"/>
      <c r="B798" s="38"/>
      <c r="C798" s="38"/>
      <c r="D798" s="38"/>
      <c r="E798" s="38"/>
      <c r="F798" s="38"/>
    </row>
    <row r="799" spans="1:6" x14ac:dyDescent="0.25">
      <c r="A799" s="38"/>
      <c r="B799" s="38"/>
      <c r="C799" s="38"/>
      <c r="D799" s="38"/>
      <c r="E799" s="38"/>
      <c r="F799" s="38"/>
    </row>
    <row r="800" spans="1:6" x14ac:dyDescent="0.25">
      <c r="A800" s="38"/>
      <c r="B800" s="38"/>
      <c r="C800" s="38"/>
      <c r="D800" s="38"/>
      <c r="E800" s="38"/>
      <c r="F800" s="38"/>
    </row>
    <row r="801" spans="1:6" x14ac:dyDescent="0.25">
      <c r="A801" s="38"/>
      <c r="B801" s="38"/>
      <c r="C801" s="38"/>
      <c r="D801" s="38"/>
      <c r="E801" s="38"/>
      <c r="F801" s="38"/>
    </row>
    <row r="802" spans="1:6" x14ac:dyDescent="0.25">
      <c r="A802" s="38"/>
      <c r="B802" s="38"/>
      <c r="C802" s="38"/>
      <c r="D802" s="38"/>
      <c r="E802" s="38"/>
      <c r="F802" s="38"/>
    </row>
    <row r="803" spans="1:6" x14ac:dyDescent="0.25">
      <c r="A803" s="38"/>
      <c r="B803" s="38"/>
      <c r="C803" s="38"/>
      <c r="D803" s="38"/>
      <c r="E803" s="38"/>
      <c r="F803" s="38"/>
    </row>
    <row r="804" spans="1:6" x14ac:dyDescent="0.25">
      <c r="A804" s="38"/>
      <c r="B804" s="38"/>
      <c r="C804" s="38"/>
      <c r="D804" s="38"/>
      <c r="E804" s="38"/>
      <c r="F804" s="38"/>
    </row>
    <row r="805" spans="1:6" x14ac:dyDescent="0.25">
      <c r="A805" s="38"/>
      <c r="B805" s="38"/>
      <c r="C805" s="38"/>
      <c r="D805" s="38"/>
      <c r="E805" s="38"/>
      <c r="F805" s="38"/>
    </row>
    <row r="806" spans="1:6" x14ac:dyDescent="0.25">
      <c r="A806" s="38"/>
      <c r="B806" s="38"/>
      <c r="C806" s="38"/>
      <c r="D806" s="38"/>
      <c r="E806" s="38"/>
      <c r="F806" s="38"/>
    </row>
    <row r="807" spans="1:6" x14ac:dyDescent="0.25">
      <c r="A807" s="38"/>
      <c r="B807" s="38"/>
      <c r="C807" s="38"/>
      <c r="D807" s="38"/>
      <c r="E807" s="38"/>
      <c r="F807" s="38"/>
    </row>
    <row r="808" spans="1:6" x14ac:dyDescent="0.25">
      <c r="A808" s="38"/>
      <c r="B808" s="38"/>
      <c r="C808" s="38"/>
      <c r="D808" s="38"/>
      <c r="E808" s="38"/>
      <c r="F808" s="38"/>
    </row>
    <row r="809" spans="1:6" x14ac:dyDescent="0.25">
      <c r="A809" s="38"/>
      <c r="B809" s="38"/>
      <c r="C809" s="38"/>
      <c r="D809" s="38"/>
      <c r="E809" s="38"/>
      <c r="F809" s="38"/>
    </row>
    <row r="810" spans="1:6" x14ac:dyDescent="0.25">
      <c r="A810" s="38"/>
      <c r="B810" s="38"/>
      <c r="C810" s="38"/>
      <c r="D810" s="38"/>
      <c r="E810" s="38"/>
      <c r="F810" s="38"/>
    </row>
    <row r="811" spans="1:6" x14ac:dyDescent="0.25">
      <c r="A811" s="38"/>
      <c r="B811" s="38"/>
      <c r="C811" s="38"/>
      <c r="D811" s="38"/>
      <c r="E811" s="38"/>
      <c r="F811" s="38"/>
    </row>
    <row r="812" spans="1:6" x14ac:dyDescent="0.25">
      <c r="A812" s="38"/>
      <c r="B812" s="38"/>
      <c r="C812" s="38"/>
      <c r="D812" s="38"/>
      <c r="E812" s="38"/>
      <c r="F812" s="38"/>
    </row>
    <row r="813" spans="1:6" x14ac:dyDescent="0.25">
      <c r="A813" s="38"/>
      <c r="B813" s="38"/>
      <c r="C813" s="38"/>
      <c r="D813" s="38"/>
      <c r="E813" s="38"/>
      <c r="F813" s="38"/>
    </row>
    <row r="814" spans="1:6" x14ac:dyDescent="0.25">
      <c r="A814" s="38"/>
      <c r="B814" s="38"/>
      <c r="C814" s="38"/>
      <c r="D814" s="38"/>
      <c r="E814" s="38"/>
      <c r="F814" s="38"/>
    </row>
    <row r="815" spans="1:6" x14ac:dyDescent="0.25">
      <c r="A815" s="38"/>
      <c r="B815" s="38"/>
      <c r="C815" s="38"/>
      <c r="D815" s="38"/>
      <c r="E815" s="38"/>
      <c r="F815" s="38"/>
    </row>
    <row r="816" spans="1:6" x14ac:dyDescent="0.25">
      <c r="A816" s="38"/>
      <c r="B816" s="38"/>
      <c r="C816" s="38"/>
      <c r="D816" s="38"/>
      <c r="E816" s="38"/>
      <c r="F816" s="38"/>
    </row>
    <row r="817" spans="1:6" x14ac:dyDescent="0.25">
      <c r="A817" s="38"/>
      <c r="B817" s="38"/>
      <c r="C817" s="38"/>
      <c r="D817" s="38"/>
      <c r="E817" s="38"/>
      <c r="F817" s="38"/>
    </row>
    <row r="818" spans="1:6" x14ac:dyDescent="0.25">
      <c r="A818" s="38"/>
      <c r="B818" s="38"/>
      <c r="C818" s="38"/>
      <c r="D818" s="38"/>
      <c r="E818" s="38"/>
      <c r="F818" s="38"/>
    </row>
    <row r="819" spans="1:6" x14ac:dyDescent="0.25">
      <c r="A819" s="38"/>
      <c r="B819" s="38"/>
      <c r="C819" s="38"/>
      <c r="D819" s="38"/>
      <c r="E819" s="38"/>
      <c r="F819" s="38"/>
    </row>
    <row r="820" spans="1:6" x14ac:dyDescent="0.25">
      <c r="A820" s="38"/>
      <c r="B820" s="38"/>
      <c r="C820" s="38"/>
      <c r="D820" s="38"/>
      <c r="E820" s="38"/>
      <c r="F820" s="38"/>
    </row>
    <row r="821" spans="1:6" x14ac:dyDescent="0.25">
      <c r="A821" s="38"/>
      <c r="B821" s="38"/>
      <c r="C821" s="38"/>
      <c r="D821" s="38"/>
      <c r="E821" s="38"/>
      <c r="F821" s="38"/>
    </row>
    <row r="822" spans="1:6" x14ac:dyDescent="0.25">
      <c r="A822" s="38"/>
      <c r="B822" s="38"/>
      <c r="C822" s="38"/>
      <c r="D822" s="38"/>
      <c r="E822" s="38"/>
      <c r="F822" s="38"/>
    </row>
    <row r="823" spans="1:6" x14ac:dyDescent="0.25">
      <c r="A823" s="38"/>
      <c r="B823" s="38"/>
      <c r="C823" s="38"/>
      <c r="D823" s="38"/>
      <c r="E823" s="38"/>
      <c r="F823" s="38"/>
    </row>
    <row r="824" spans="1:6" x14ac:dyDescent="0.25">
      <c r="A824" s="38"/>
      <c r="B824" s="38"/>
      <c r="C824" s="38"/>
      <c r="D824" s="38"/>
      <c r="E824" s="38"/>
      <c r="F824" s="38"/>
    </row>
    <row r="825" spans="1:6" x14ac:dyDescent="0.25">
      <c r="A825" s="38"/>
      <c r="B825" s="38"/>
      <c r="C825" s="38"/>
      <c r="D825" s="38"/>
      <c r="E825" s="38"/>
      <c r="F825" s="38"/>
    </row>
    <row r="826" spans="1:6" x14ac:dyDescent="0.25">
      <c r="A826" s="38"/>
      <c r="B826" s="38"/>
      <c r="C826" s="38"/>
      <c r="D826" s="38"/>
      <c r="E826" s="38"/>
      <c r="F826" s="38"/>
    </row>
    <row r="827" spans="1:6" x14ac:dyDescent="0.25">
      <c r="A827" s="38"/>
      <c r="B827" s="38"/>
      <c r="C827" s="38"/>
      <c r="D827" s="38"/>
      <c r="E827" s="38"/>
      <c r="F827" s="38"/>
    </row>
    <row r="828" spans="1:6" x14ac:dyDescent="0.25">
      <c r="A828" s="38"/>
      <c r="B828" s="38"/>
      <c r="C828" s="38"/>
      <c r="D828" s="38"/>
      <c r="E828" s="38"/>
      <c r="F828" s="38"/>
    </row>
    <row r="829" spans="1:6" x14ac:dyDescent="0.25">
      <c r="A829" s="38"/>
      <c r="B829" s="38"/>
      <c r="C829" s="38"/>
      <c r="D829" s="38"/>
      <c r="E829" s="38"/>
      <c r="F829" s="38"/>
    </row>
    <row r="830" spans="1:6" x14ac:dyDescent="0.25">
      <c r="A830" s="38"/>
      <c r="B830" s="38"/>
      <c r="C830" s="38"/>
      <c r="D830" s="38"/>
      <c r="E830" s="38"/>
      <c r="F830" s="38"/>
    </row>
    <row r="831" spans="1:6" x14ac:dyDescent="0.25">
      <c r="A831" s="38"/>
      <c r="B831" s="38"/>
      <c r="C831" s="38"/>
      <c r="D831" s="38"/>
      <c r="E831" s="38"/>
      <c r="F831" s="38"/>
    </row>
    <row r="832" spans="1:6" x14ac:dyDescent="0.25">
      <c r="A832" s="38"/>
      <c r="B832" s="38"/>
      <c r="C832" s="38"/>
      <c r="D832" s="38"/>
      <c r="E832" s="38"/>
      <c r="F832" s="38"/>
    </row>
    <row r="833" spans="1:6" x14ac:dyDescent="0.25">
      <c r="A833" s="38"/>
      <c r="B833" s="38"/>
      <c r="C833" s="38"/>
      <c r="D833" s="38"/>
      <c r="E833" s="38"/>
      <c r="F833" s="38"/>
    </row>
    <row r="834" spans="1:6" x14ac:dyDescent="0.25">
      <c r="A834" s="38"/>
      <c r="B834" s="38"/>
      <c r="C834" s="38"/>
      <c r="D834" s="38"/>
      <c r="E834" s="38"/>
      <c r="F834" s="38"/>
    </row>
    <row r="835" spans="1:6" x14ac:dyDescent="0.25">
      <c r="A835" s="38"/>
      <c r="B835" s="38"/>
      <c r="C835" s="38"/>
      <c r="D835" s="38"/>
      <c r="E835" s="38"/>
      <c r="F835" s="38"/>
    </row>
    <row r="836" spans="1:6" x14ac:dyDescent="0.25">
      <c r="A836" s="38"/>
      <c r="B836" s="38"/>
      <c r="C836" s="38"/>
      <c r="D836" s="38"/>
      <c r="E836" s="38"/>
      <c r="F836" s="38"/>
    </row>
    <row r="837" spans="1:6" x14ac:dyDescent="0.25">
      <c r="A837" s="38"/>
      <c r="B837" s="38"/>
      <c r="C837" s="38"/>
      <c r="D837" s="38"/>
      <c r="E837" s="38"/>
      <c r="F837" s="38"/>
    </row>
    <row r="838" spans="1:6" x14ac:dyDescent="0.25">
      <c r="A838" s="38"/>
      <c r="B838" s="38"/>
      <c r="C838" s="38"/>
      <c r="D838" s="38"/>
      <c r="E838" s="38"/>
      <c r="F838" s="38"/>
    </row>
    <row r="839" spans="1:6" x14ac:dyDescent="0.25">
      <c r="A839" s="38"/>
      <c r="B839" s="38"/>
      <c r="C839" s="38"/>
      <c r="D839" s="38"/>
      <c r="E839" s="38"/>
      <c r="F839" s="38"/>
    </row>
    <row r="840" spans="1:6" x14ac:dyDescent="0.25">
      <c r="A840" s="38"/>
      <c r="B840" s="38"/>
      <c r="C840" s="38"/>
      <c r="D840" s="38"/>
      <c r="E840" s="38"/>
      <c r="F840" s="38"/>
    </row>
    <row r="841" spans="1:6" x14ac:dyDescent="0.25">
      <c r="A841" s="38"/>
      <c r="B841" s="38"/>
      <c r="C841" s="38"/>
      <c r="D841" s="38"/>
      <c r="E841" s="38"/>
      <c r="F841" s="38"/>
    </row>
    <row r="842" spans="1:6" x14ac:dyDescent="0.25">
      <c r="A842" s="38"/>
      <c r="B842" s="38"/>
      <c r="C842" s="38"/>
      <c r="D842" s="38"/>
      <c r="E842" s="38"/>
      <c r="F842" s="38"/>
    </row>
    <row r="843" spans="1:6" x14ac:dyDescent="0.25">
      <c r="A843" s="38"/>
      <c r="B843" s="38"/>
      <c r="C843" s="38"/>
      <c r="D843" s="38"/>
      <c r="E843" s="38"/>
      <c r="F843" s="38"/>
    </row>
    <row r="844" spans="1:6" x14ac:dyDescent="0.25">
      <c r="A844" s="38"/>
      <c r="B844" s="38"/>
      <c r="C844" s="38"/>
      <c r="D844" s="38"/>
      <c r="E844" s="38"/>
      <c r="F844" s="38"/>
    </row>
    <row r="845" spans="1:6" x14ac:dyDescent="0.25">
      <c r="A845" s="38"/>
      <c r="B845" s="38"/>
      <c r="C845" s="38"/>
      <c r="D845" s="38"/>
      <c r="E845" s="38"/>
      <c r="F845" s="38"/>
    </row>
    <row r="846" spans="1:6" x14ac:dyDescent="0.25">
      <c r="A846" s="38"/>
      <c r="B846" s="38"/>
      <c r="C846" s="38"/>
      <c r="D846" s="38"/>
      <c r="E846" s="38"/>
      <c r="F846" s="38"/>
    </row>
    <row r="847" spans="1:6" x14ac:dyDescent="0.25">
      <c r="A847" s="38"/>
      <c r="B847" s="38"/>
      <c r="C847" s="38"/>
      <c r="D847" s="38"/>
      <c r="E847" s="38"/>
      <c r="F847" s="38"/>
    </row>
    <row r="848" spans="1:6" x14ac:dyDescent="0.25">
      <c r="A848" s="38"/>
      <c r="B848" s="38"/>
      <c r="C848" s="38"/>
      <c r="D848" s="38"/>
      <c r="E848" s="38"/>
      <c r="F848" s="38"/>
    </row>
    <row r="849" spans="1:6" x14ac:dyDescent="0.25">
      <c r="A849" s="38"/>
      <c r="B849" s="38"/>
      <c r="C849" s="38"/>
      <c r="D849" s="38"/>
      <c r="E849" s="38"/>
      <c r="F849" s="38"/>
    </row>
    <row r="850" spans="1:6" x14ac:dyDescent="0.25">
      <c r="A850" s="38"/>
      <c r="B850" s="38"/>
      <c r="C850" s="38"/>
      <c r="D850" s="38"/>
      <c r="E850" s="38"/>
      <c r="F850" s="38"/>
    </row>
    <row r="851" spans="1:6" x14ac:dyDescent="0.25">
      <c r="A851" s="38"/>
      <c r="B851" s="38"/>
      <c r="C851" s="38"/>
      <c r="D851" s="38"/>
      <c r="E851" s="38"/>
      <c r="F851" s="38"/>
    </row>
    <row r="852" spans="1:6" x14ac:dyDescent="0.25">
      <c r="A852" s="38"/>
      <c r="B852" s="38"/>
      <c r="C852" s="38"/>
      <c r="D852" s="38"/>
      <c r="E852" s="38"/>
      <c r="F852" s="38"/>
    </row>
    <row r="853" spans="1:6" x14ac:dyDescent="0.25">
      <c r="A853" s="38"/>
      <c r="B853" s="38"/>
      <c r="C853" s="38"/>
      <c r="D853" s="38"/>
      <c r="E853" s="38"/>
      <c r="F853" s="38"/>
    </row>
    <row r="854" spans="1:6" x14ac:dyDescent="0.25">
      <c r="A854" s="38"/>
      <c r="B854" s="38"/>
      <c r="C854" s="38"/>
      <c r="D854" s="38"/>
      <c r="E854" s="38"/>
      <c r="F854" s="38"/>
    </row>
    <row r="855" spans="1:6" x14ac:dyDescent="0.25">
      <c r="A855" s="38"/>
      <c r="B855" s="38"/>
      <c r="C855" s="38"/>
      <c r="D855" s="38"/>
      <c r="E855" s="38"/>
      <c r="F855" s="38"/>
    </row>
    <row r="856" spans="1:6" x14ac:dyDescent="0.25">
      <c r="A856" s="38"/>
      <c r="B856" s="38"/>
      <c r="C856" s="38"/>
      <c r="D856" s="38"/>
      <c r="E856" s="38"/>
      <c r="F856" s="38"/>
    </row>
    <row r="857" spans="1:6" x14ac:dyDescent="0.25">
      <c r="A857" s="38"/>
      <c r="B857" s="38"/>
      <c r="C857" s="38"/>
      <c r="D857" s="38"/>
      <c r="E857" s="38"/>
      <c r="F857" s="38"/>
    </row>
    <row r="858" spans="1:6" x14ac:dyDescent="0.25">
      <c r="A858" s="38"/>
      <c r="B858" s="38"/>
      <c r="C858" s="38"/>
      <c r="D858" s="38"/>
      <c r="E858" s="38"/>
      <c r="F858" s="38"/>
    </row>
    <row r="859" spans="1:6" x14ac:dyDescent="0.25">
      <c r="A859" s="38"/>
      <c r="B859" s="38"/>
      <c r="C859" s="38"/>
      <c r="D859" s="38"/>
      <c r="E859" s="38"/>
      <c r="F859" s="38"/>
    </row>
    <row r="860" spans="1:6" x14ac:dyDescent="0.25">
      <c r="A860" s="38"/>
      <c r="B860" s="38"/>
      <c r="C860" s="38"/>
      <c r="D860" s="38"/>
      <c r="E860" s="38"/>
      <c r="F860" s="38"/>
    </row>
    <row r="861" spans="1:6" x14ac:dyDescent="0.25">
      <c r="A861" s="38"/>
      <c r="B861" s="38"/>
      <c r="C861" s="38"/>
      <c r="D861" s="38"/>
      <c r="E861" s="38"/>
      <c r="F861" s="38"/>
    </row>
    <row r="862" spans="1:6" x14ac:dyDescent="0.25">
      <c r="A862" s="38"/>
      <c r="B862" s="38"/>
      <c r="C862" s="38"/>
      <c r="D862" s="38"/>
      <c r="E862" s="38"/>
      <c r="F862" s="38"/>
    </row>
    <row r="863" spans="1:6" x14ac:dyDescent="0.25">
      <c r="A863" s="38"/>
      <c r="B863" s="38"/>
      <c r="C863" s="38"/>
      <c r="D863" s="38"/>
      <c r="E863" s="38"/>
      <c r="F863" s="38"/>
    </row>
    <row r="864" spans="1:6" x14ac:dyDescent="0.25">
      <c r="A864" s="38"/>
      <c r="B864" s="38"/>
      <c r="C864" s="38"/>
      <c r="D864" s="38"/>
      <c r="E864" s="38"/>
      <c r="F864" s="38"/>
    </row>
    <row r="865" spans="1:6" x14ac:dyDescent="0.25">
      <c r="A865" s="38"/>
      <c r="B865" s="38"/>
      <c r="C865" s="38"/>
      <c r="D865" s="38"/>
      <c r="E865" s="38"/>
      <c r="F865" s="38"/>
    </row>
    <row r="866" spans="1:6" x14ac:dyDescent="0.25">
      <c r="A866" s="38"/>
      <c r="B866" s="38"/>
      <c r="C866" s="38"/>
      <c r="D866" s="38"/>
      <c r="E866" s="38"/>
      <c r="F866" s="38"/>
    </row>
    <row r="867" spans="1:6" x14ac:dyDescent="0.25">
      <c r="A867" s="38"/>
      <c r="B867" s="38"/>
      <c r="C867" s="38"/>
      <c r="D867" s="38"/>
      <c r="E867" s="38"/>
      <c r="F867" s="38"/>
    </row>
    <row r="868" spans="1:6" x14ac:dyDescent="0.25">
      <c r="A868" s="38"/>
      <c r="B868" s="38"/>
      <c r="C868" s="38"/>
      <c r="D868" s="38"/>
      <c r="E868" s="38"/>
      <c r="F868" s="38"/>
    </row>
    <row r="869" spans="1:6" x14ac:dyDescent="0.25">
      <c r="A869" s="38"/>
      <c r="B869" s="38"/>
      <c r="C869" s="38"/>
      <c r="D869" s="38"/>
      <c r="E869" s="38"/>
      <c r="F869" s="38"/>
    </row>
    <row r="870" spans="1:6" x14ac:dyDescent="0.25">
      <c r="A870" s="38"/>
      <c r="B870" s="38"/>
      <c r="C870" s="38"/>
      <c r="D870" s="38"/>
      <c r="E870" s="38"/>
      <c r="F870" s="38"/>
    </row>
    <row r="871" spans="1:6" x14ac:dyDescent="0.25">
      <c r="A871" s="38"/>
      <c r="B871" s="38"/>
      <c r="C871" s="38"/>
      <c r="D871" s="38"/>
      <c r="E871" s="38"/>
      <c r="F871" s="38"/>
    </row>
    <row r="872" spans="1:6" x14ac:dyDescent="0.25">
      <c r="A872" s="38"/>
      <c r="B872" s="38"/>
      <c r="C872" s="38"/>
      <c r="D872" s="38"/>
      <c r="E872" s="38"/>
      <c r="F872" s="38"/>
    </row>
    <row r="873" spans="1:6" x14ac:dyDescent="0.25">
      <c r="A873" s="38"/>
      <c r="B873" s="38"/>
      <c r="C873" s="38"/>
      <c r="D873" s="38"/>
      <c r="E873" s="38"/>
      <c r="F873" s="38"/>
    </row>
    <row r="874" spans="1:6" x14ac:dyDescent="0.25">
      <c r="A874" s="38"/>
      <c r="B874" s="38"/>
      <c r="C874" s="38"/>
      <c r="D874" s="38"/>
      <c r="E874" s="38"/>
      <c r="F874" s="38"/>
    </row>
    <row r="875" spans="1:6" x14ac:dyDescent="0.25">
      <c r="A875" s="38"/>
      <c r="B875" s="38"/>
      <c r="C875" s="38"/>
      <c r="D875" s="38"/>
      <c r="E875" s="38"/>
      <c r="F875" s="38"/>
    </row>
    <row r="876" spans="1:6" x14ac:dyDescent="0.25">
      <c r="A876" s="38"/>
      <c r="B876" s="38"/>
      <c r="C876" s="38"/>
      <c r="D876" s="38"/>
      <c r="E876" s="38"/>
      <c r="F876" s="38"/>
    </row>
    <row r="877" spans="1:6" x14ac:dyDescent="0.25">
      <c r="A877" s="38"/>
      <c r="B877" s="38"/>
      <c r="C877" s="38"/>
      <c r="D877" s="38"/>
      <c r="E877" s="38"/>
      <c r="F877" s="38"/>
    </row>
    <row r="878" spans="1:6" x14ac:dyDescent="0.25">
      <c r="A878" s="38"/>
      <c r="B878" s="38"/>
      <c r="C878" s="38"/>
      <c r="D878" s="38"/>
      <c r="E878" s="38"/>
      <c r="F878" s="38"/>
    </row>
    <row r="879" spans="1:6" x14ac:dyDescent="0.25">
      <c r="A879" s="38"/>
      <c r="B879" s="38"/>
      <c r="C879" s="38"/>
      <c r="D879" s="38"/>
      <c r="E879" s="38"/>
      <c r="F879" s="38"/>
    </row>
    <row r="880" spans="1:6" x14ac:dyDescent="0.25">
      <c r="A880" s="38"/>
      <c r="B880" s="38"/>
      <c r="C880" s="38"/>
      <c r="D880" s="38"/>
      <c r="E880" s="38"/>
      <c r="F880" s="38"/>
    </row>
    <row r="881" spans="1:6" x14ac:dyDescent="0.25">
      <c r="A881" s="38"/>
      <c r="B881" s="38"/>
      <c r="C881" s="38"/>
      <c r="D881" s="38"/>
      <c r="E881" s="38"/>
      <c r="F881" s="38"/>
    </row>
    <row r="882" spans="1:6" x14ac:dyDescent="0.25">
      <c r="A882" s="38"/>
      <c r="B882" s="38"/>
      <c r="C882" s="38"/>
      <c r="D882" s="38"/>
      <c r="E882" s="38"/>
      <c r="F882" s="38"/>
    </row>
    <row r="883" spans="1:6" x14ac:dyDescent="0.25">
      <c r="A883" s="38"/>
      <c r="B883" s="38"/>
      <c r="C883" s="38"/>
      <c r="D883" s="38"/>
      <c r="E883" s="38"/>
      <c r="F883" s="38"/>
    </row>
    <row r="884" spans="1:6" x14ac:dyDescent="0.25">
      <c r="A884" s="38"/>
      <c r="B884" s="38"/>
      <c r="C884" s="38"/>
      <c r="D884" s="38"/>
      <c r="E884" s="38"/>
      <c r="F884" s="38"/>
    </row>
    <row r="885" spans="1:6" x14ac:dyDescent="0.25">
      <c r="A885" s="38"/>
      <c r="B885" s="38"/>
      <c r="C885" s="38"/>
      <c r="D885" s="38"/>
      <c r="E885" s="38"/>
      <c r="F885" s="38"/>
    </row>
    <row r="886" spans="1:6" x14ac:dyDescent="0.25">
      <c r="A886" s="38"/>
      <c r="B886" s="38"/>
      <c r="C886" s="38"/>
      <c r="D886" s="38"/>
      <c r="E886" s="38"/>
      <c r="F886" s="38"/>
    </row>
    <row r="887" spans="1:6" x14ac:dyDescent="0.25">
      <c r="A887" s="38"/>
      <c r="B887" s="38"/>
      <c r="C887" s="38"/>
      <c r="D887" s="38"/>
      <c r="E887" s="38"/>
      <c r="F887" s="38"/>
    </row>
    <row r="888" spans="1:6" x14ac:dyDescent="0.25">
      <c r="A888" s="38"/>
      <c r="B888" s="38"/>
      <c r="C888" s="38"/>
      <c r="D888" s="38"/>
      <c r="E888" s="38"/>
      <c r="F888" s="38"/>
    </row>
    <row r="889" spans="1:6" x14ac:dyDescent="0.25">
      <c r="A889" s="38"/>
      <c r="B889" s="38"/>
      <c r="C889" s="38"/>
      <c r="D889" s="38"/>
      <c r="E889" s="38"/>
      <c r="F889" s="38"/>
    </row>
    <row r="890" spans="1:6" x14ac:dyDescent="0.25">
      <c r="A890" s="38"/>
      <c r="B890" s="38"/>
      <c r="C890" s="38"/>
      <c r="D890" s="38"/>
      <c r="E890" s="38"/>
      <c r="F890" s="38"/>
    </row>
    <row r="891" spans="1:6" x14ac:dyDescent="0.25">
      <c r="A891" s="38"/>
      <c r="B891" s="38"/>
      <c r="C891" s="38"/>
      <c r="D891" s="38"/>
      <c r="E891" s="38"/>
      <c r="F891" s="38"/>
    </row>
    <row r="892" spans="1:6" x14ac:dyDescent="0.25">
      <c r="A892" s="38"/>
      <c r="B892" s="38"/>
      <c r="C892" s="38"/>
      <c r="D892" s="38"/>
      <c r="E892" s="38"/>
      <c r="F892" s="38"/>
    </row>
    <row r="893" spans="1:6" x14ac:dyDescent="0.25">
      <c r="A893" s="38"/>
      <c r="B893" s="38"/>
      <c r="C893" s="38"/>
      <c r="D893" s="38"/>
      <c r="E893" s="38"/>
      <c r="F893" s="38"/>
    </row>
    <row r="894" spans="1:6" x14ac:dyDescent="0.25">
      <c r="A894" s="38"/>
      <c r="B894" s="38"/>
      <c r="C894" s="38"/>
      <c r="D894" s="38"/>
      <c r="E894" s="38"/>
      <c r="F894" s="38"/>
    </row>
    <row r="895" spans="1:6" x14ac:dyDescent="0.25">
      <c r="A895" s="38"/>
      <c r="B895" s="38"/>
      <c r="C895" s="38"/>
      <c r="D895" s="38"/>
      <c r="E895" s="38"/>
      <c r="F895" s="38"/>
    </row>
    <row r="896" spans="1:6" x14ac:dyDescent="0.25">
      <c r="A896" s="38"/>
      <c r="B896" s="38"/>
      <c r="C896" s="38"/>
      <c r="D896" s="38"/>
      <c r="E896" s="38"/>
      <c r="F896" s="38"/>
    </row>
    <row r="897" spans="1:6" x14ac:dyDescent="0.25">
      <c r="A897" s="38"/>
      <c r="B897" s="38"/>
      <c r="C897" s="38"/>
      <c r="D897" s="38"/>
      <c r="E897" s="38"/>
      <c r="F897" s="38"/>
    </row>
    <row r="898" spans="1:6" x14ac:dyDescent="0.25">
      <c r="A898" s="38"/>
      <c r="B898" s="38"/>
      <c r="C898" s="38"/>
      <c r="D898" s="38"/>
      <c r="E898" s="38"/>
      <c r="F898" s="38"/>
    </row>
    <row r="899" spans="1:6" x14ac:dyDescent="0.25">
      <c r="A899" s="38"/>
      <c r="B899" s="38"/>
      <c r="C899" s="38"/>
      <c r="D899" s="38"/>
      <c r="E899" s="38"/>
      <c r="F899" s="38"/>
    </row>
    <row r="900" spans="1:6" x14ac:dyDescent="0.25">
      <c r="A900" s="38"/>
      <c r="B900" s="38"/>
      <c r="C900" s="38"/>
      <c r="D900" s="38"/>
      <c r="E900" s="38"/>
      <c r="F900" s="38"/>
    </row>
    <row r="901" spans="1:6" x14ac:dyDescent="0.25">
      <c r="A901" s="38"/>
      <c r="B901" s="38"/>
      <c r="C901" s="38"/>
      <c r="D901" s="38"/>
      <c r="E901" s="38"/>
      <c r="F901" s="38"/>
    </row>
    <row r="902" spans="1:6" x14ac:dyDescent="0.25">
      <c r="A902" s="38"/>
      <c r="B902" s="38"/>
      <c r="C902" s="38"/>
      <c r="D902" s="38"/>
      <c r="E902" s="38"/>
      <c r="F902" s="38"/>
    </row>
    <row r="903" spans="1:6" x14ac:dyDescent="0.25">
      <c r="A903" s="38"/>
      <c r="B903" s="38"/>
      <c r="C903" s="38"/>
      <c r="D903" s="38"/>
      <c r="E903" s="38"/>
      <c r="F903" s="38"/>
    </row>
    <row r="904" spans="1:6" x14ac:dyDescent="0.25">
      <c r="A904" s="38"/>
      <c r="B904" s="38"/>
      <c r="C904" s="38"/>
      <c r="D904" s="38"/>
      <c r="E904" s="38"/>
      <c r="F904" s="38"/>
    </row>
    <row r="905" spans="1:6" x14ac:dyDescent="0.25">
      <c r="A905" s="38"/>
      <c r="B905" s="38"/>
      <c r="C905" s="38"/>
      <c r="D905" s="38"/>
      <c r="E905" s="38"/>
      <c r="F905" s="38"/>
    </row>
    <row r="906" spans="1:6" x14ac:dyDescent="0.25">
      <c r="A906" s="38"/>
      <c r="B906" s="38"/>
      <c r="C906" s="38"/>
      <c r="D906" s="38"/>
      <c r="E906" s="38"/>
      <c r="F906" s="38"/>
    </row>
    <row r="907" spans="1:6" x14ac:dyDescent="0.25">
      <c r="A907" s="38"/>
      <c r="B907" s="38"/>
      <c r="C907" s="38"/>
      <c r="D907" s="38"/>
      <c r="E907" s="38"/>
      <c r="F907" s="38"/>
    </row>
    <row r="908" spans="1:6" x14ac:dyDescent="0.25">
      <c r="A908" s="38"/>
      <c r="B908" s="38"/>
      <c r="C908" s="38"/>
      <c r="D908" s="38"/>
      <c r="E908" s="38"/>
      <c r="F908" s="38"/>
    </row>
    <row r="909" spans="1:6" x14ac:dyDescent="0.25">
      <c r="A909" s="38"/>
      <c r="B909" s="38"/>
      <c r="C909" s="38"/>
      <c r="D909" s="38"/>
      <c r="E909" s="38"/>
      <c r="F909" s="38"/>
    </row>
    <row r="910" spans="1:6" x14ac:dyDescent="0.25">
      <c r="A910" s="38"/>
      <c r="B910" s="38"/>
      <c r="C910" s="38"/>
      <c r="D910" s="38"/>
      <c r="E910" s="38"/>
      <c r="F910" s="38"/>
    </row>
    <row r="911" spans="1:6" x14ac:dyDescent="0.25">
      <c r="A911" s="38"/>
      <c r="B911" s="38"/>
      <c r="C911" s="38"/>
      <c r="D911" s="38"/>
      <c r="E911" s="38"/>
      <c r="F911" s="38"/>
    </row>
    <row r="912" spans="1:6" x14ac:dyDescent="0.25">
      <c r="A912" s="38"/>
      <c r="B912" s="38"/>
      <c r="C912" s="38"/>
      <c r="D912" s="38"/>
      <c r="E912" s="38"/>
      <c r="F912" s="38"/>
    </row>
    <row r="913" spans="1:6" x14ac:dyDescent="0.25">
      <c r="A913" s="38"/>
      <c r="B913" s="38"/>
      <c r="C913" s="38"/>
      <c r="D913" s="38"/>
      <c r="E913" s="38"/>
      <c r="F913" s="38"/>
    </row>
    <row r="914" spans="1:6" x14ac:dyDescent="0.25">
      <c r="A914" s="38"/>
      <c r="B914" s="38"/>
      <c r="C914" s="38"/>
      <c r="D914" s="38"/>
      <c r="E914" s="38"/>
      <c r="F914" s="38"/>
    </row>
    <row r="915" spans="1:6" x14ac:dyDescent="0.25">
      <c r="A915" s="38"/>
      <c r="B915" s="38"/>
      <c r="C915" s="38"/>
      <c r="D915" s="38"/>
      <c r="E915" s="38"/>
      <c r="F915" s="38"/>
    </row>
    <row r="916" spans="1:6" x14ac:dyDescent="0.25">
      <c r="A916" s="38"/>
      <c r="B916" s="38"/>
      <c r="C916" s="38"/>
      <c r="D916" s="38"/>
      <c r="E916" s="38"/>
      <c r="F916" s="38"/>
    </row>
    <row r="917" spans="1:6" x14ac:dyDescent="0.25">
      <c r="A917" s="38"/>
      <c r="B917" s="38"/>
      <c r="C917" s="38"/>
      <c r="D917" s="38"/>
      <c r="E917" s="38"/>
      <c r="F917" s="38"/>
    </row>
    <row r="918" spans="1:6" x14ac:dyDescent="0.25">
      <c r="A918" s="38"/>
      <c r="B918" s="38"/>
      <c r="C918" s="38"/>
      <c r="D918" s="38"/>
      <c r="E918" s="38"/>
      <c r="F918" s="38"/>
    </row>
    <row r="919" spans="1:6" x14ac:dyDescent="0.25">
      <c r="A919" s="38"/>
      <c r="B919" s="38"/>
      <c r="C919" s="38"/>
      <c r="D919" s="38"/>
      <c r="E919" s="38"/>
      <c r="F919" s="38"/>
    </row>
    <row r="920" spans="1:6" x14ac:dyDescent="0.25">
      <c r="A920" s="38"/>
      <c r="B920" s="38"/>
      <c r="C920" s="38"/>
      <c r="D920" s="38"/>
      <c r="E920" s="38"/>
      <c r="F920" s="38"/>
    </row>
    <row r="921" spans="1:6" x14ac:dyDescent="0.25">
      <c r="A921" s="38"/>
      <c r="B921" s="38"/>
      <c r="C921" s="38"/>
      <c r="D921" s="38"/>
      <c r="E921" s="38"/>
      <c r="F921" s="38"/>
    </row>
    <row r="922" spans="1:6" x14ac:dyDescent="0.25">
      <c r="A922" s="38"/>
      <c r="B922" s="38"/>
      <c r="C922" s="38"/>
      <c r="D922" s="38"/>
      <c r="E922" s="38"/>
      <c r="F922" s="38"/>
    </row>
    <row r="923" spans="1:6" x14ac:dyDescent="0.25">
      <c r="A923" s="38"/>
      <c r="B923" s="38"/>
      <c r="C923" s="38"/>
      <c r="D923" s="38"/>
      <c r="E923" s="38"/>
      <c r="F923" s="38"/>
    </row>
    <row r="924" spans="1:6" x14ac:dyDescent="0.25">
      <c r="A924" s="38"/>
      <c r="B924" s="38"/>
      <c r="C924" s="38"/>
      <c r="D924" s="38"/>
      <c r="E924" s="38"/>
      <c r="F924" s="38"/>
    </row>
    <row r="925" spans="1:6" x14ac:dyDescent="0.25">
      <c r="A925" s="38"/>
      <c r="B925" s="38"/>
      <c r="C925" s="38"/>
      <c r="D925" s="38"/>
      <c r="E925" s="38"/>
      <c r="F925" s="38"/>
    </row>
    <row r="926" spans="1:6" x14ac:dyDescent="0.25">
      <c r="A926" s="38"/>
      <c r="B926" s="38"/>
      <c r="C926" s="38"/>
      <c r="D926" s="38"/>
      <c r="E926" s="38"/>
      <c r="F926" s="38"/>
    </row>
    <row r="927" spans="1:6" x14ac:dyDescent="0.25">
      <c r="A927" s="38"/>
      <c r="B927" s="38"/>
      <c r="C927" s="38"/>
      <c r="D927" s="38"/>
      <c r="E927" s="38"/>
      <c r="F927" s="38"/>
    </row>
    <row r="928" spans="1:6" x14ac:dyDescent="0.25">
      <c r="A928" s="38"/>
      <c r="B928" s="38"/>
      <c r="C928" s="38"/>
      <c r="D928" s="38"/>
      <c r="E928" s="38"/>
      <c r="F928" s="38"/>
    </row>
    <row r="929" spans="1:6" x14ac:dyDescent="0.25">
      <c r="A929" s="38"/>
      <c r="B929" s="38"/>
      <c r="C929" s="38"/>
      <c r="D929" s="38"/>
      <c r="E929" s="38"/>
      <c r="F929" s="38"/>
    </row>
    <row r="930" spans="1:6" x14ac:dyDescent="0.25">
      <c r="A930" s="38"/>
      <c r="B930" s="38"/>
      <c r="C930" s="38"/>
      <c r="D930" s="38"/>
      <c r="E930" s="38"/>
      <c r="F930" s="38"/>
    </row>
    <row r="931" spans="1:6" x14ac:dyDescent="0.25">
      <c r="A931" s="38"/>
      <c r="B931" s="38"/>
      <c r="C931" s="38"/>
      <c r="D931" s="38"/>
      <c r="E931" s="38"/>
      <c r="F931" s="38"/>
    </row>
    <row r="932" spans="1:6" x14ac:dyDescent="0.25">
      <c r="A932" s="38"/>
      <c r="B932" s="38"/>
      <c r="C932" s="38"/>
      <c r="D932" s="38"/>
      <c r="E932" s="38"/>
      <c r="F932" s="38"/>
    </row>
    <row r="933" spans="1:6" x14ac:dyDescent="0.25">
      <c r="A933" s="38"/>
      <c r="B933" s="38"/>
      <c r="C933" s="38"/>
      <c r="D933" s="38"/>
      <c r="E933" s="38"/>
      <c r="F933" s="38"/>
    </row>
    <row r="934" spans="1:6" x14ac:dyDescent="0.25">
      <c r="A934" s="38"/>
      <c r="B934" s="38"/>
      <c r="C934" s="38"/>
      <c r="D934" s="38"/>
      <c r="E934" s="38"/>
      <c r="F934" s="38"/>
    </row>
    <row r="935" spans="1:6" x14ac:dyDescent="0.25">
      <c r="A935" s="38"/>
      <c r="B935" s="38"/>
      <c r="C935" s="38"/>
      <c r="D935" s="38"/>
      <c r="E935" s="38"/>
      <c r="F935" s="38"/>
    </row>
    <row r="936" spans="1:6" x14ac:dyDescent="0.25">
      <c r="A936" s="38"/>
      <c r="B936" s="38"/>
      <c r="C936" s="38"/>
      <c r="D936" s="38"/>
      <c r="E936" s="38"/>
      <c r="F936" s="38"/>
    </row>
    <row r="937" spans="1:6" x14ac:dyDescent="0.25">
      <c r="A937" s="38"/>
      <c r="B937" s="38"/>
      <c r="C937" s="38"/>
      <c r="D937" s="38"/>
      <c r="E937" s="38"/>
      <c r="F937" s="38"/>
    </row>
    <row r="938" spans="1:6" x14ac:dyDescent="0.25">
      <c r="A938" s="38"/>
      <c r="B938" s="38"/>
      <c r="C938" s="38"/>
      <c r="D938" s="38"/>
      <c r="E938" s="38"/>
      <c r="F938" s="38"/>
    </row>
    <row r="939" spans="1:6" x14ac:dyDescent="0.25">
      <c r="A939" s="38"/>
      <c r="B939" s="38"/>
      <c r="C939" s="38"/>
      <c r="D939" s="38"/>
      <c r="E939" s="38"/>
      <c r="F939" s="38"/>
    </row>
    <row r="940" spans="1:6" x14ac:dyDescent="0.25">
      <c r="A940" s="38"/>
      <c r="B940" s="38"/>
      <c r="C940" s="38"/>
      <c r="D940" s="38"/>
      <c r="E940" s="38"/>
      <c r="F940" s="38"/>
    </row>
    <row r="941" spans="1:6" x14ac:dyDescent="0.25">
      <c r="A941" s="38"/>
      <c r="B941" s="38"/>
      <c r="C941" s="38"/>
      <c r="D941" s="38"/>
      <c r="E941" s="38"/>
      <c r="F941" s="38"/>
    </row>
    <row r="942" spans="1:6" x14ac:dyDescent="0.25">
      <c r="A942" s="38"/>
      <c r="B942" s="38"/>
      <c r="C942" s="38"/>
      <c r="D942" s="38"/>
      <c r="E942" s="38"/>
      <c r="F942" s="38"/>
    </row>
    <row r="943" spans="1:6" x14ac:dyDescent="0.25">
      <c r="A943" s="38"/>
      <c r="B943" s="38"/>
      <c r="C943" s="38"/>
      <c r="D943" s="38"/>
      <c r="E943" s="38"/>
      <c r="F943" s="38"/>
    </row>
    <row r="944" spans="1:6" x14ac:dyDescent="0.25">
      <c r="A944" s="38"/>
      <c r="B944" s="38"/>
      <c r="C944" s="38"/>
      <c r="D944" s="38"/>
      <c r="E944" s="38"/>
      <c r="F944" s="38"/>
    </row>
    <row r="945" spans="1:6" x14ac:dyDescent="0.25">
      <c r="A945" s="38"/>
      <c r="B945" s="38"/>
      <c r="C945" s="38"/>
      <c r="D945" s="38"/>
      <c r="E945" s="38"/>
      <c r="F945" s="38"/>
    </row>
    <row r="946" spans="1:6" x14ac:dyDescent="0.25">
      <c r="A946" s="38"/>
      <c r="B946" s="38"/>
      <c r="C946" s="38"/>
      <c r="D946" s="38"/>
      <c r="E946" s="38"/>
      <c r="F946" s="38"/>
    </row>
    <row r="947" spans="1:6" x14ac:dyDescent="0.25">
      <c r="A947" s="38"/>
      <c r="B947" s="38"/>
      <c r="C947" s="38"/>
      <c r="D947" s="38"/>
      <c r="E947" s="38"/>
      <c r="F947" s="38"/>
    </row>
    <row r="948" spans="1:6" x14ac:dyDescent="0.25">
      <c r="A948" s="38"/>
      <c r="B948" s="38"/>
      <c r="C948" s="38"/>
      <c r="D948" s="38"/>
      <c r="E948" s="38"/>
      <c r="F948" s="38"/>
    </row>
    <row r="949" spans="1:6" x14ac:dyDescent="0.25">
      <c r="A949" s="38"/>
      <c r="B949" s="38"/>
      <c r="C949" s="38"/>
      <c r="D949" s="38"/>
      <c r="E949" s="38"/>
      <c r="F949" s="38"/>
    </row>
    <row r="950" spans="1:6" x14ac:dyDescent="0.25">
      <c r="A950" s="38"/>
      <c r="B950" s="38"/>
      <c r="C950" s="38"/>
      <c r="D950" s="38"/>
      <c r="E950" s="38"/>
      <c r="F950" s="38"/>
    </row>
    <row r="951" spans="1:6" x14ac:dyDescent="0.25">
      <c r="A951" s="38"/>
      <c r="B951" s="38"/>
      <c r="C951" s="38"/>
      <c r="D951" s="38"/>
      <c r="E951" s="38"/>
      <c r="F951" s="38"/>
    </row>
    <row r="952" spans="1:6" x14ac:dyDescent="0.25">
      <c r="A952" s="38"/>
      <c r="B952" s="38"/>
      <c r="C952" s="38"/>
      <c r="D952" s="38"/>
      <c r="E952" s="38"/>
      <c r="F952" s="38"/>
    </row>
    <row r="953" spans="1:6" x14ac:dyDescent="0.25">
      <c r="A953" s="38"/>
      <c r="B953" s="38"/>
      <c r="C953" s="38"/>
      <c r="D953" s="38"/>
      <c r="E953" s="38"/>
      <c r="F953" s="38"/>
    </row>
    <row r="954" spans="1:6" x14ac:dyDescent="0.25">
      <c r="A954" s="38"/>
      <c r="B954" s="38"/>
      <c r="C954" s="38"/>
      <c r="D954" s="38"/>
      <c r="E954" s="38"/>
      <c r="F954" s="38"/>
    </row>
    <row r="955" spans="1:6" x14ac:dyDescent="0.25">
      <c r="A955" s="38"/>
      <c r="B955" s="38"/>
      <c r="C955" s="38"/>
      <c r="D955" s="38"/>
      <c r="E955" s="38"/>
      <c r="F955" s="38"/>
    </row>
    <row r="956" spans="1:6" x14ac:dyDescent="0.25">
      <c r="A956" s="38"/>
      <c r="B956" s="38"/>
      <c r="C956" s="38"/>
      <c r="D956" s="38"/>
      <c r="E956" s="38"/>
      <c r="F956" s="38"/>
    </row>
    <row r="957" spans="1:6" x14ac:dyDescent="0.25">
      <c r="A957" s="38"/>
      <c r="B957" s="38"/>
      <c r="C957" s="38"/>
      <c r="D957" s="38"/>
      <c r="E957" s="38"/>
      <c r="F957" s="38"/>
    </row>
    <row r="958" spans="1:6" x14ac:dyDescent="0.25">
      <c r="A958" s="38"/>
      <c r="B958" s="38"/>
      <c r="C958" s="38"/>
      <c r="D958" s="38"/>
      <c r="E958" s="38"/>
      <c r="F958" s="38"/>
    </row>
    <row r="959" spans="1:6" x14ac:dyDescent="0.25">
      <c r="A959" s="38"/>
      <c r="B959" s="38"/>
      <c r="C959" s="38"/>
      <c r="D959" s="38"/>
      <c r="E959" s="38"/>
      <c r="F959" s="38"/>
    </row>
    <row r="960" spans="1:6" x14ac:dyDescent="0.25">
      <c r="A960" s="38"/>
      <c r="B960" s="38"/>
      <c r="C960" s="38"/>
      <c r="D960" s="38"/>
      <c r="E960" s="38"/>
      <c r="F960" s="38"/>
    </row>
    <row r="961" spans="1:6" x14ac:dyDescent="0.25">
      <c r="A961" s="38"/>
      <c r="B961" s="38"/>
      <c r="C961" s="38"/>
      <c r="D961" s="38"/>
      <c r="E961" s="38"/>
      <c r="F961" s="38"/>
    </row>
    <row r="962" spans="1:6" x14ac:dyDescent="0.25">
      <c r="A962" s="38"/>
      <c r="B962" s="38"/>
      <c r="C962" s="38"/>
      <c r="D962" s="38"/>
      <c r="E962" s="38"/>
      <c r="F962" s="38"/>
    </row>
    <row r="963" spans="1:6" x14ac:dyDescent="0.25">
      <c r="A963" s="38"/>
      <c r="B963" s="38"/>
      <c r="C963" s="38"/>
      <c r="D963" s="38"/>
      <c r="E963" s="38"/>
      <c r="F963" s="38"/>
    </row>
    <row r="964" spans="1:6" x14ac:dyDescent="0.25">
      <c r="A964" s="38"/>
      <c r="B964" s="38"/>
      <c r="C964" s="38"/>
      <c r="D964" s="38"/>
      <c r="E964" s="38"/>
      <c r="F964" s="38"/>
    </row>
    <row r="965" spans="1:6" x14ac:dyDescent="0.25">
      <c r="A965" s="38"/>
      <c r="B965" s="38"/>
      <c r="C965" s="38"/>
      <c r="D965" s="38"/>
      <c r="E965" s="38"/>
      <c r="F965" s="38"/>
    </row>
    <row r="966" spans="1:6" x14ac:dyDescent="0.25">
      <c r="A966" s="38"/>
      <c r="B966" s="38"/>
      <c r="C966" s="38"/>
      <c r="D966" s="38"/>
      <c r="E966" s="38"/>
      <c r="F966" s="38"/>
    </row>
    <row r="967" spans="1:6" x14ac:dyDescent="0.25">
      <c r="A967" s="38"/>
      <c r="B967" s="38"/>
      <c r="C967" s="38"/>
      <c r="D967" s="38"/>
      <c r="E967" s="38"/>
      <c r="F967" s="38"/>
    </row>
    <row r="968" spans="1:6" x14ac:dyDescent="0.25">
      <c r="A968" s="38"/>
      <c r="B968" s="38"/>
      <c r="C968" s="38"/>
      <c r="D968" s="38"/>
      <c r="E968" s="38"/>
      <c r="F968" s="38"/>
    </row>
    <row r="969" spans="1:6" x14ac:dyDescent="0.25">
      <c r="A969" s="38"/>
      <c r="B969" s="38"/>
      <c r="C969" s="38"/>
      <c r="D969" s="38"/>
      <c r="E969" s="38"/>
      <c r="F969" s="38"/>
    </row>
    <row r="970" spans="1:6" x14ac:dyDescent="0.25">
      <c r="A970" s="38"/>
      <c r="B970" s="38"/>
      <c r="C970" s="38"/>
      <c r="D970" s="38"/>
      <c r="E970" s="38"/>
      <c r="F970" s="38"/>
    </row>
    <row r="971" spans="1:6" x14ac:dyDescent="0.25">
      <c r="A971" s="38"/>
      <c r="B971" s="38"/>
      <c r="C971" s="38"/>
      <c r="D971" s="38"/>
      <c r="E971" s="38"/>
      <c r="F971" s="38"/>
    </row>
    <row r="972" spans="1:6" x14ac:dyDescent="0.25">
      <c r="A972" s="38"/>
      <c r="B972" s="38"/>
      <c r="C972" s="38"/>
      <c r="D972" s="38"/>
      <c r="E972" s="38"/>
      <c r="F972" s="38"/>
    </row>
    <row r="973" spans="1:6" x14ac:dyDescent="0.25">
      <c r="A973" s="38"/>
      <c r="B973" s="38"/>
      <c r="C973" s="38"/>
      <c r="D973" s="38"/>
      <c r="E973" s="38"/>
      <c r="F973" s="38"/>
    </row>
    <row r="974" spans="1:6" x14ac:dyDescent="0.25">
      <c r="A974" s="38"/>
      <c r="B974" s="38"/>
      <c r="C974" s="38"/>
      <c r="D974" s="38"/>
      <c r="E974" s="38"/>
      <c r="F974" s="38"/>
    </row>
    <row r="975" spans="1:6" x14ac:dyDescent="0.25">
      <c r="A975" s="38"/>
      <c r="B975" s="38"/>
      <c r="C975" s="38"/>
      <c r="D975" s="38"/>
      <c r="E975" s="38"/>
      <c r="F975" s="38"/>
    </row>
    <row r="976" spans="1:6" x14ac:dyDescent="0.25">
      <c r="A976" s="38"/>
      <c r="B976" s="38"/>
      <c r="C976" s="38"/>
      <c r="D976" s="38"/>
      <c r="E976" s="38"/>
      <c r="F976" s="38"/>
    </row>
    <row r="977" spans="1:6" x14ac:dyDescent="0.25">
      <c r="A977" s="38"/>
      <c r="B977" s="38"/>
      <c r="C977" s="38"/>
      <c r="D977" s="38"/>
      <c r="E977" s="38"/>
      <c r="F977" s="38"/>
    </row>
    <row r="978" spans="1:6" x14ac:dyDescent="0.25">
      <c r="A978" s="38"/>
      <c r="B978" s="38"/>
      <c r="C978" s="38"/>
      <c r="D978" s="38"/>
      <c r="E978" s="38"/>
      <c r="F978" s="38"/>
    </row>
    <row r="979" spans="1:6" x14ac:dyDescent="0.25">
      <c r="A979" s="38"/>
      <c r="B979" s="38"/>
      <c r="C979" s="38"/>
      <c r="D979" s="38"/>
      <c r="E979" s="38"/>
      <c r="F979" s="38"/>
    </row>
    <row r="980" spans="1:6" x14ac:dyDescent="0.25">
      <c r="A980" s="38"/>
      <c r="B980" s="38"/>
      <c r="C980" s="38"/>
      <c r="D980" s="38"/>
      <c r="E980" s="38"/>
      <c r="F980" s="38"/>
    </row>
    <row r="981" spans="1:6" x14ac:dyDescent="0.25">
      <c r="A981" s="38"/>
      <c r="B981" s="38"/>
      <c r="C981" s="38"/>
      <c r="D981" s="38"/>
      <c r="E981" s="38"/>
      <c r="F981" s="38"/>
    </row>
    <row r="982" spans="1:6" x14ac:dyDescent="0.25">
      <c r="A982" s="38"/>
      <c r="B982" s="38"/>
      <c r="C982" s="38"/>
      <c r="D982" s="38"/>
      <c r="E982" s="38"/>
      <c r="F982" s="38"/>
    </row>
    <row r="983" spans="1:6" x14ac:dyDescent="0.25">
      <c r="A983" s="38"/>
      <c r="B983" s="38"/>
      <c r="C983" s="38"/>
      <c r="D983" s="38"/>
      <c r="E983" s="38"/>
      <c r="F983" s="38"/>
    </row>
    <row r="984" spans="1:6" x14ac:dyDescent="0.25">
      <c r="A984" s="38"/>
      <c r="B984" s="38"/>
      <c r="C984" s="38"/>
      <c r="D984" s="38"/>
      <c r="E984" s="38"/>
      <c r="F984" s="38"/>
    </row>
    <row r="985" spans="1:6" x14ac:dyDescent="0.25">
      <c r="A985" s="38"/>
      <c r="B985" s="38"/>
      <c r="C985" s="38"/>
      <c r="D985" s="38"/>
      <c r="E985" s="38"/>
      <c r="F985" s="38"/>
    </row>
    <row r="986" spans="1:6" x14ac:dyDescent="0.25">
      <c r="A986" s="38"/>
      <c r="B986" s="38"/>
      <c r="C986" s="38"/>
      <c r="D986" s="38"/>
      <c r="E986" s="38"/>
      <c r="F986" s="38"/>
    </row>
    <row r="987" spans="1:6" x14ac:dyDescent="0.25">
      <c r="A987" s="38"/>
      <c r="B987" s="38"/>
      <c r="C987" s="38"/>
      <c r="D987" s="38"/>
      <c r="E987" s="38"/>
      <c r="F987" s="38"/>
    </row>
    <row r="988" spans="1:6" x14ac:dyDescent="0.25">
      <c r="A988" s="38"/>
      <c r="B988" s="38"/>
      <c r="C988" s="38"/>
      <c r="D988" s="38"/>
      <c r="E988" s="38"/>
      <c r="F988" s="38"/>
    </row>
    <row r="989" spans="1:6" x14ac:dyDescent="0.25">
      <c r="A989" s="38"/>
      <c r="B989" s="38"/>
      <c r="C989" s="38"/>
      <c r="D989" s="38"/>
      <c r="E989" s="38"/>
      <c r="F989" s="38"/>
    </row>
    <row r="990" spans="1:6" x14ac:dyDescent="0.25">
      <c r="A990" s="38"/>
      <c r="B990" s="38"/>
      <c r="C990" s="38"/>
      <c r="D990" s="38"/>
      <c r="E990" s="38"/>
      <c r="F990" s="38"/>
    </row>
    <row r="991" spans="1:6" x14ac:dyDescent="0.25">
      <c r="A991" s="38"/>
      <c r="B991" s="38"/>
      <c r="C991" s="38"/>
      <c r="D991" s="38"/>
      <c r="E991" s="38"/>
      <c r="F991" s="38"/>
    </row>
    <row r="992" spans="1:6" x14ac:dyDescent="0.25">
      <c r="A992" s="38"/>
      <c r="B992" s="38"/>
      <c r="C992" s="38"/>
      <c r="D992" s="38"/>
      <c r="E992" s="38"/>
      <c r="F992" s="38"/>
    </row>
    <row r="993" spans="1:6" x14ac:dyDescent="0.25">
      <c r="A993" s="38"/>
      <c r="B993" s="38"/>
      <c r="C993" s="38"/>
      <c r="D993" s="38"/>
      <c r="E993" s="38"/>
      <c r="F993" s="38"/>
    </row>
    <row r="994" spans="1:6" x14ac:dyDescent="0.25">
      <c r="A994" s="38"/>
      <c r="B994" s="38"/>
      <c r="C994" s="38"/>
      <c r="D994" s="38"/>
      <c r="E994" s="38"/>
      <c r="F994" s="38"/>
    </row>
    <row r="995" spans="1:6" x14ac:dyDescent="0.25">
      <c r="A995" s="38"/>
      <c r="B995" s="38"/>
      <c r="C995" s="38"/>
      <c r="D995" s="38"/>
      <c r="E995" s="38"/>
      <c r="F995" s="38"/>
    </row>
    <row r="996" spans="1:6" x14ac:dyDescent="0.25">
      <c r="A996" s="38"/>
      <c r="B996" s="38"/>
      <c r="C996" s="38"/>
      <c r="D996" s="38"/>
      <c r="E996" s="38"/>
      <c r="F996" s="38"/>
    </row>
    <row r="997" spans="1:6" x14ac:dyDescent="0.25">
      <c r="A997" s="38"/>
      <c r="B997" s="38"/>
      <c r="C997" s="38"/>
      <c r="D997" s="38"/>
      <c r="E997" s="38"/>
      <c r="F997" s="38"/>
    </row>
    <row r="998" spans="1:6" x14ac:dyDescent="0.25">
      <c r="A998" s="38"/>
      <c r="B998" s="38"/>
      <c r="C998" s="38"/>
      <c r="D998" s="38"/>
      <c r="E998" s="38"/>
      <c r="F998" s="38"/>
    </row>
    <row r="999" spans="1:6" x14ac:dyDescent="0.25">
      <c r="A999" s="38"/>
      <c r="B999" s="38"/>
      <c r="C999" s="38"/>
      <c r="D999" s="38"/>
      <c r="E999" s="38"/>
      <c r="F999" s="38"/>
    </row>
    <row r="1000" spans="1:6" x14ac:dyDescent="0.25">
      <c r="A1000" s="38"/>
      <c r="B1000" s="38"/>
      <c r="C1000" s="38"/>
      <c r="D1000" s="38"/>
      <c r="E1000" s="38"/>
      <c r="F1000" s="38"/>
    </row>
    <row r="1001" spans="1:6" x14ac:dyDescent="0.25">
      <c r="A1001" s="38"/>
      <c r="B1001" s="38"/>
      <c r="C1001" s="38"/>
      <c r="D1001" s="38"/>
      <c r="E1001" s="38"/>
      <c r="F1001" s="38"/>
    </row>
    <row r="1002" spans="1:6" x14ac:dyDescent="0.25">
      <c r="A1002" s="38"/>
      <c r="B1002" s="38"/>
      <c r="C1002" s="38"/>
      <c r="D1002" s="38"/>
      <c r="E1002" s="38"/>
      <c r="F1002" s="38"/>
    </row>
    <row r="1003" spans="1:6" x14ac:dyDescent="0.25">
      <c r="A1003" s="38"/>
      <c r="B1003" s="38"/>
      <c r="C1003" s="38"/>
      <c r="D1003" s="38"/>
      <c r="E1003" s="38"/>
      <c r="F1003" s="38"/>
    </row>
    <row r="1004" spans="1:6" x14ac:dyDescent="0.25">
      <c r="A1004" s="38"/>
      <c r="B1004" s="38"/>
      <c r="C1004" s="38"/>
      <c r="D1004" s="38"/>
      <c r="E1004" s="38"/>
      <c r="F1004" s="38"/>
    </row>
    <row r="1005" spans="1:6" x14ac:dyDescent="0.25">
      <c r="A1005" s="38"/>
      <c r="B1005" s="38"/>
      <c r="C1005" s="38"/>
      <c r="D1005" s="38"/>
      <c r="E1005" s="38"/>
      <c r="F1005" s="38"/>
    </row>
    <row r="1006" spans="1:6" x14ac:dyDescent="0.25">
      <c r="A1006" s="38"/>
      <c r="B1006" s="38"/>
      <c r="C1006" s="38"/>
      <c r="D1006" s="38"/>
      <c r="E1006" s="38"/>
      <c r="F1006" s="38"/>
    </row>
    <row r="1007" spans="1:6" x14ac:dyDescent="0.25">
      <c r="A1007" s="38"/>
      <c r="B1007" s="38"/>
      <c r="C1007" s="38"/>
      <c r="D1007" s="38"/>
      <c r="E1007" s="38"/>
      <c r="F1007" s="38"/>
    </row>
    <row r="1008" spans="1:6" x14ac:dyDescent="0.25">
      <c r="A1008" s="38"/>
      <c r="B1008" s="38"/>
      <c r="C1008" s="38"/>
      <c r="D1008" s="38"/>
      <c r="E1008" s="38"/>
      <c r="F1008" s="38"/>
    </row>
    <row r="1009" spans="1:6" x14ac:dyDescent="0.25">
      <c r="A1009" s="38"/>
      <c r="B1009" s="38"/>
      <c r="C1009" s="38"/>
      <c r="D1009" s="38"/>
      <c r="E1009" s="38"/>
      <c r="F1009" s="38"/>
    </row>
    <row r="1010" spans="1:6" x14ac:dyDescent="0.25">
      <c r="A1010" s="38"/>
      <c r="B1010" s="38"/>
      <c r="C1010" s="38"/>
      <c r="D1010" s="38"/>
      <c r="E1010" s="38"/>
      <c r="F1010" s="38"/>
    </row>
    <row r="1011" spans="1:6" x14ac:dyDescent="0.25">
      <c r="A1011" s="38"/>
      <c r="B1011" s="38"/>
      <c r="C1011" s="38"/>
      <c r="D1011" s="38"/>
      <c r="E1011" s="38"/>
      <c r="F1011" s="38"/>
    </row>
    <row r="1012" spans="1:6" x14ac:dyDescent="0.25">
      <c r="A1012" s="38"/>
      <c r="B1012" s="38"/>
      <c r="C1012" s="38"/>
      <c r="D1012" s="38"/>
      <c r="E1012" s="38"/>
      <c r="F1012" s="38"/>
    </row>
    <row r="1013" spans="1:6" x14ac:dyDescent="0.25">
      <c r="A1013" s="38"/>
      <c r="B1013" s="38"/>
      <c r="C1013" s="38"/>
      <c r="D1013" s="38"/>
      <c r="E1013" s="38"/>
      <c r="F1013" s="38"/>
    </row>
    <row r="1014" spans="1:6" x14ac:dyDescent="0.25">
      <c r="A1014" s="38"/>
      <c r="B1014" s="38"/>
      <c r="C1014" s="38"/>
      <c r="D1014" s="38"/>
      <c r="E1014" s="38"/>
      <c r="F1014" s="38"/>
    </row>
    <row r="1015" spans="1:6" x14ac:dyDescent="0.25">
      <c r="A1015" s="38"/>
      <c r="B1015" s="38"/>
      <c r="C1015" s="38"/>
      <c r="D1015" s="38"/>
      <c r="E1015" s="38"/>
      <c r="F1015" s="38"/>
    </row>
    <row r="1016" spans="1:6" x14ac:dyDescent="0.25">
      <c r="A1016" s="38"/>
      <c r="B1016" s="38"/>
      <c r="C1016" s="38"/>
      <c r="D1016" s="38"/>
      <c r="E1016" s="38"/>
      <c r="F1016" s="38"/>
    </row>
    <row r="1017" spans="1:6" x14ac:dyDescent="0.25">
      <c r="A1017" s="38"/>
      <c r="B1017" s="38"/>
      <c r="C1017" s="38"/>
      <c r="D1017" s="38"/>
      <c r="E1017" s="38"/>
      <c r="F1017" s="38"/>
    </row>
    <row r="1018" spans="1:6" x14ac:dyDescent="0.25">
      <c r="A1018" s="38"/>
      <c r="B1018" s="38"/>
      <c r="C1018" s="38"/>
      <c r="D1018" s="38"/>
      <c r="E1018" s="38"/>
      <c r="F1018" s="38"/>
    </row>
    <row r="1019" spans="1:6" x14ac:dyDescent="0.25">
      <c r="A1019" s="38"/>
      <c r="B1019" s="38"/>
      <c r="C1019" s="38"/>
      <c r="D1019" s="38"/>
      <c r="E1019" s="38"/>
      <c r="F1019" s="38"/>
    </row>
    <row r="1020" spans="1:6" x14ac:dyDescent="0.25">
      <c r="A1020" s="38"/>
      <c r="B1020" s="38"/>
      <c r="C1020" s="38"/>
      <c r="D1020" s="38"/>
      <c r="E1020" s="38"/>
      <c r="F1020" s="38"/>
    </row>
    <row r="1021" spans="1:6" x14ac:dyDescent="0.25">
      <c r="A1021" s="38"/>
      <c r="B1021" s="38"/>
      <c r="C1021" s="38"/>
      <c r="D1021" s="38"/>
      <c r="E1021" s="38"/>
      <c r="F1021" s="38"/>
    </row>
    <row r="1022" spans="1:6" x14ac:dyDescent="0.25">
      <c r="A1022" s="38"/>
      <c r="B1022" s="38"/>
      <c r="C1022" s="38"/>
      <c r="D1022" s="38"/>
      <c r="E1022" s="38"/>
      <c r="F1022" s="38"/>
    </row>
  </sheetData>
  <hyperlinks>
    <hyperlink ref="F1" location="Contents!A1" display="Return to the Contents page" xr:uid="{E2F045E3-7DC2-4E7D-9BCF-81F76D22510D}"/>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4868-5A2D-4691-BD3F-CC4FAC0E2E1A}">
  <dimension ref="A1:S1022"/>
  <sheetViews>
    <sheetView zoomScaleNormal="100" workbookViewId="0"/>
  </sheetViews>
  <sheetFormatPr defaultColWidth="9.25" defaultRowHeight="15" x14ac:dyDescent="0.25"/>
  <cols>
    <col min="1" max="1" width="10.75" style="21" customWidth="1"/>
    <col min="2" max="2" width="10.25" style="21" customWidth="1"/>
    <col min="3" max="5" width="14.625" style="21" customWidth="1"/>
    <col min="6" max="7" width="9.25" style="21"/>
    <col min="8" max="16384" width="9.25" style="4"/>
  </cols>
  <sheetData>
    <row r="1" spans="1:14" s="12" customFormat="1" ht="18.75" x14ac:dyDescent="0.3">
      <c r="A1" s="11" t="s">
        <v>430</v>
      </c>
      <c r="B1" s="11"/>
      <c r="C1" s="11"/>
      <c r="D1" s="11"/>
      <c r="E1" s="11"/>
      <c r="F1" s="31" t="s">
        <v>56</v>
      </c>
      <c r="I1" s="31"/>
    </row>
    <row r="4" spans="1:14" x14ac:dyDescent="0.25">
      <c r="A4" s="84"/>
      <c r="B4" s="84"/>
      <c r="C4" s="84"/>
      <c r="D4" s="84"/>
      <c r="E4" s="84"/>
      <c r="F4" s="84"/>
      <c r="G4" s="84"/>
      <c r="H4" s="84"/>
      <c r="I4" s="84"/>
      <c r="J4" s="84"/>
    </row>
    <row r="5" spans="1:14" ht="60" x14ac:dyDescent="0.25">
      <c r="A5" s="14" t="s">
        <v>18</v>
      </c>
      <c r="B5" s="14" t="s">
        <v>33</v>
      </c>
      <c r="C5" s="84" t="s">
        <v>130</v>
      </c>
      <c r="D5" s="84" t="s">
        <v>131</v>
      </c>
      <c r="E5" s="84" t="s">
        <v>132</v>
      </c>
      <c r="F5" s="84" t="s">
        <v>133</v>
      </c>
      <c r="G5" s="84" t="s">
        <v>378</v>
      </c>
      <c r="H5" s="84" t="s">
        <v>379</v>
      </c>
      <c r="I5" s="84" t="s">
        <v>380</v>
      </c>
      <c r="J5" s="84" t="s">
        <v>381</v>
      </c>
      <c r="K5" s="106" t="s">
        <v>134</v>
      </c>
      <c r="L5" s="106" t="s">
        <v>135</v>
      </c>
      <c r="M5" s="106" t="s">
        <v>136</v>
      </c>
      <c r="N5" s="106" t="s">
        <v>137</v>
      </c>
    </row>
    <row r="6" spans="1:14" x14ac:dyDescent="0.25">
      <c r="A6" s="165">
        <v>2019</v>
      </c>
      <c r="B6" s="18" t="s">
        <v>5</v>
      </c>
      <c r="C6" s="19">
        <v>162.79795601851865</v>
      </c>
      <c r="D6" s="19">
        <v>165.96976620370427</v>
      </c>
      <c r="E6" s="19">
        <v>98.490365740740884</v>
      </c>
      <c r="F6" s="19">
        <v>86.373990740740851</v>
      </c>
      <c r="G6" s="19"/>
      <c r="H6" s="19"/>
      <c r="I6" s="19"/>
      <c r="J6" s="19"/>
      <c r="K6" s="19"/>
      <c r="L6" s="19"/>
      <c r="M6" s="19"/>
      <c r="N6" s="19"/>
    </row>
    <row r="7" spans="1:14" x14ac:dyDescent="0.25">
      <c r="A7" s="166"/>
      <c r="B7" s="18" t="s">
        <v>6</v>
      </c>
      <c r="C7" s="19">
        <v>91.394365842490828</v>
      </c>
      <c r="D7" s="19">
        <v>97.321751373626441</v>
      </c>
      <c r="E7" s="19">
        <v>82.920194597069568</v>
      </c>
      <c r="F7" s="19">
        <v>75.452048992674236</v>
      </c>
      <c r="G7" s="19"/>
      <c r="H7" s="19"/>
      <c r="I7" s="19"/>
      <c r="J7" s="19"/>
      <c r="K7" s="19"/>
      <c r="L7" s="19"/>
      <c r="M7" s="19"/>
      <c r="N7" s="19"/>
    </row>
    <row r="8" spans="1:14" x14ac:dyDescent="0.25">
      <c r="A8" s="166"/>
      <c r="B8" s="18" t="s">
        <v>7</v>
      </c>
      <c r="C8" s="19">
        <v>75.241732336956574</v>
      </c>
      <c r="D8" s="19">
        <v>98.476671195652202</v>
      </c>
      <c r="E8" s="19">
        <v>83.614981884057826</v>
      </c>
      <c r="F8" s="19">
        <v>62.178994565217323</v>
      </c>
      <c r="G8" s="19"/>
      <c r="H8" s="19"/>
      <c r="I8" s="19"/>
      <c r="J8" s="19"/>
      <c r="K8" s="19"/>
      <c r="L8" s="19"/>
      <c r="M8" s="19"/>
      <c r="N8" s="19"/>
    </row>
    <row r="9" spans="1:14" x14ac:dyDescent="0.25">
      <c r="A9" s="167"/>
      <c r="B9" s="18" t="s">
        <v>8</v>
      </c>
      <c r="C9" s="19">
        <v>67.591845561594226</v>
      </c>
      <c r="D9" s="19">
        <v>76.783711503623465</v>
      </c>
      <c r="E9" s="19">
        <v>74.639207427536007</v>
      </c>
      <c r="F9" s="19">
        <v>63.379705615942051</v>
      </c>
      <c r="G9" s="19"/>
      <c r="H9" s="19"/>
      <c r="I9" s="19"/>
      <c r="J9" s="19"/>
      <c r="K9" s="19"/>
      <c r="L9" s="19"/>
      <c r="M9" s="19"/>
      <c r="N9" s="19"/>
    </row>
    <row r="10" spans="1:14" x14ac:dyDescent="0.25">
      <c r="A10" s="165">
        <v>2020</v>
      </c>
      <c r="B10" s="18" t="s">
        <v>5</v>
      </c>
      <c r="C10" s="19">
        <v>64.790711996336967</v>
      </c>
      <c r="D10" s="19">
        <v>78.844775641025961</v>
      </c>
      <c r="E10" s="19">
        <v>85.934977106226881</v>
      </c>
      <c r="F10" s="19">
        <v>53.961565934066016</v>
      </c>
      <c r="G10" s="19"/>
      <c r="H10" s="19"/>
      <c r="I10" s="19"/>
      <c r="J10" s="19"/>
      <c r="K10" s="19"/>
      <c r="L10" s="19"/>
      <c r="M10" s="19"/>
      <c r="N10" s="19"/>
    </row>
    <row r="11" spans="1:14" x14ac:dyDescent="0.25">
      <c r="A11" s="166"/>
      <c r="B11" s="18" t="s">
        <v>6</v>
      </c>
      <c r="C11" s="19">
        <v>40.312275641025742</v>
      </c>
      <c r="D11" s="19">
        <v>40.568418040292961</v>
      </c>
      <c r="E11" s="19">
        <v>43.45141483516484</v>
      </c>
      <c r="F11" s="19">
        <v>33.927696886446881</v>
      </c>
      <c r="G11" s="19"/>
      <c r="H11" s="19"/>
      <c r="I11" s="19"/>
      <c r="J11" s="19"/>
      <c r="K11" s="19"/>
      <c r="L11" s="19"/>
      <c r="M11" s="19"/>
      <c r="N11" s="19"/>
    </row>
    <row r="12" spans="1:14" x14ac:dyDescent="0.25">
      <c r="A12" s="166"/>
      <c r="B12" s="18" t="s">
        <v>7</v>
      </c>
      <c r="C12" s="19">
        <v>40.308734148550762</v>
      </c>
      <c r="D12" s="19">
        <v>50.822740036231849</v>
      </c>
      <c r="E12" s="19">
        <v>46.334605978260832</v>
      </c>
      <c r="F12" s="19">
        <v>32.065563858695754</v>
      </c>
      <c r="G12" s="19"/>
      <c r="H12" s="19"/>
      <c r="I12" s="19"/>
      <c r="J12" s="19"/>
      <c r="K12" s="19"/>
      <c r="L12" s="19"/>
      <c r="M12" s="19"/>
      <c r="N12" s="19"/>
    </row>
    <row r="13" spans="1:14" x14ac:dyDescent="0.25">
      <c r="A13" s="167"/>
      <c r="B13" s="18" t="s">
        <v>8</v>
      </c>
      <c r="C13" s="19">
        <v>28.740790307971032</v>
      </c>
      <c r="D13" s="19">
        <v>37.480778985507222</v>
      </c>
      <c r="E13" s="19">
        <v>63.927384510869622</v>
      </c>
      <c r="F13" s="19">
        <v>45.003971920289814</v>
      </c>
      <c r="G13" s="19"/>
      <c r="H13" s="19"/>
      <c r="I13" s="19"/>
      <c r="J13" s="19"/>
      <c r="K13" s="19"/>
      <c r="L13" s="19"/>
      <c r="M13" s="19"/>
      <c r="N13" s="19"/>
    </row>
    <row r="14" spans="1:14" x14ac:dyDescent="0.25">
      <c r="A14" s="165">
        <v>2021</v>
      </c>
      <c r="B14" s="18" t="s">
        <v>5</v>
      </c>
      <c r="C14" s="19">
        <v>40.57</v>
      </c>
      <c r="D14" s="19">
        <v>25.12</v>
      </c>
      <c r="E14" s="19">
        <v>37.729999999999997</v>
      </c>
      <c r="F14" s="19">
        <v>42.65</v>
      </c>
      <c r="G14" s="19"/>
      <c r="H14" s="19"/>
      <c r="I14" s="19"/>
      <c r="J14" s="19"/>
      <c r="K14" s="19"/>
      <c r="L14" s="19"/>
      <c r="M14" s="19"/>
      <c r="N14" s="19"/>
    </row>
    <row r="15" spans="1:14" x14ac:dyDescent="0.25">
      <c r="A15" s="166"/>
      <c r="B15" s="18" t="s">
        <v>6</v>
      </c>
      <c r="C15" s="19">
        <v>69.87</v>
      </c>
      <c r="D15" s="19">
        <v>70.11</v>
      </c>
      <c r="E15" s="19">
        <v>111.18</v>
      </c>
      <c r="F15" s="19">
        <v>127.83</v>
      </c>
      <c r="G15" s="19"/>
      <c r="H15" s="19"/>
      <c r="I15" s="19"/>
      <c r="J15" s="19"/>
      <c r="K15" s="19"/>
      <c r="L15" s="19"/>
      <c r="M15" s="19"/>
      <c r="N15" s="19"/>
    </row>
    <row r="16" spans="1:14" x14ac:dyDescent="0.25">
      <c r="A16" s="166"/>
      <c r="B16" s="18" t="s">
        <v>7</v>
      </c>
      <c r="C16" s="19">
        <v>51.48</v>
      </c>
      <c r="D16" s="19">
        <v>55.78</v>
      </c>
      <c r="E16" s="19">
        <v>78</v>
      </c>
      <c r="F16" s="19">
        <v>80.260000000000005</v>
      </c>
      <c r="G16" s="19"/>
      <c r="H16" s="19"/>
      <c r="I16" s="19"/>
      <c r="J16" s="19"/>
      <c r="K16" s="19"/>
      <c r="L16" s="19"/>
      <c r="M16" s="19"/>
      <c r="N16" s="19"/>
    </row>
    <row r="17" spans="1:14" x14ac:dyDescent="0.25">
      <c r="A17" s="167"/>
      <c r="B17" s="18" t="s">
        <v>8</v>
      </c>
      <c r="C17" s="19">
        <v>40.880000000000003</v>
      </c>
      <c r="D17" s="19">
        <v>28.5</v>
      </c>
      <c r="E17" s="19">
        <v>63.16</v>
      </c>
      <c r="F17" s="19">
        <v>97.22</v>
      </c>
      <c r="G17" s="19"/>
      <c r="H17" s="19"/>
      <c r="I17" s="19"/>
      <c r="J17" s="19"/>
      <c r="K17" s="19"/>
      <c r="L17" s="19"/>
      <c r="M17" s="19"/>
      <c r="N17" s="19"/>
    </row>
    <row r="18" spans="1:14" x14ac:dyDescent="0.25">
      <c r="A18" s="165">
        <v>2022</v>
      </c>
      <c r="B18" s="18" t="s">
        <v>5</v>
      </c>
      <c r="C18" s="19">
        <v>70.58</v>
      </c>
      <c r="D18" s="19">
        <v>56.67</v>
      </c>
      <c r="E18" s="19">
        <v>87.09</v>
      </c>
      <c r="F18" s="19">
        <v>149.51</v>
      </c>
      <c r="G18" s="19"/>
      <c r="H18" s="19"/>
      <c r="I18" s="19"/>
      <c r="J18" s="19"/>
      <c r="K18" s="19"/>
      <c r="L18" s="19"/>
      <c r="M18" s="19"/>
      <c r="N18" s="19"/>
    </row>
    <row r="19" spans="1:14" x14ac:dyDescent="0.25">
      <c r="A19" s="166"/>
      <c r="B19" s="18" t="s">
        <v>6</v>
      </c>
      <c r="C19" s="19">
        <v>256.37</v>
      </c>
      <c r="D19" s="19">
        <v>223.99</v>
      </c>
      <c r="E19" s="19">
        <v>302</v>
      </c>
      <c r="F19" s="19">
        <v>322.7</v>
      </c>
      <c r="G19" s="19"/>
      <c r="H19" s="19"/>
      <c r="I19" s="19"/>
      <c r="J19" s="19"/>
      <c r="K19" s="19"/>
      <c r="L19" s="19"/>
      <c r="M19" s="19"/>
      <c r="N19" s="19"/>
    </row>
    <row r="20" spans="1:14" x14ac:dyDescent="0.25">
      <c r="A20" s="166"/>
      <c r="B20" s="18" t="s">
        <v>7</v>
      </c>
      <c r="C20" s="19">
        <v>232.03</v>
      </c>
      <c r="D20" s="19">
        <v>191.9</v>
      </c>
      <c r="E20" s="19">
        <v>225.22</v>
      </c>
      <c r="F20" s="19">
        <v>228.1</v>
      </c>
      <c r="G20" s="19"/>
      <c r="H20" s="19"/>
      <c r="I20" s="19"/>
      <c r="J20" s="19"/>
      <c r="K20" s="19"/>
      <c r="L20" s="19"/>
      <c r="M20" s="19"/>
      <c r="N20" s="19"/>
    </row>
    <row r="21" spans="1:14" x14ac:dyDescent="0.25">
      <c r="A21" s="167"/>
      <c r="B21" s="18" t="s">
        <v>8</v>
      </c>
      <c r="C21" s="19">
        <v>63.83</v>
      </c>
      <c r="D21" s="19">
        <v>62.98</v>
      </c>
      <c r="E21" s="19">
        <v>115.76</v>
      </c>
      <c r="F21" s="19">
        <v>120.33</v>
      </c>
      <c r="G21" s="19">
        <v>63.83</v>
      </c>
      <c r="H21" s="19">
        <v>62.98</v>
      </c>
      <c r="I21" s="19">
        <v>115.76</v>
      </c>
      <c r="J21" s="19">
        <v>120.33</v>
      </c>
      <c r="K21" s="19"/>
      <c r="L21" s="19"/>
      <c r="M21" s="19"/>
      <c r="N21" s="19"/>
    </row>
    <row r="22" spans="1:14" x14ac:dyDescent="0.25">
      <c r="A22" s="165">
        <v>2023</v>
      </c>
      <c r="B22" s="18" t="s">
        <v>5</v>
      </c>
      <c r="C22" s="19"/>
      <c r="D22" s="19"/>
      <c r="E22" s="19"/>
      <c r="F22" s="19"/>
      <c r="G22" s="19">
        <v>120</v>
      </c>
      <c r="H22" s="19">
        <v>83</v>
      </c>
      <c r="I22" s="19">
        <v>143</v>
      </c>
      <c r="J22" s="19">
        <v>162.16</v>
      </c>
      <c r="K22" s="19">
        <v>191.13</v>
      </c>
      <c r="L22" s="19">
        <v>146</v>
      </c>
      <c r="M22" s="19">
        <v>238</v>
      </c>
      <c r="N22" s="19">
        <v>275</v>
      </c>
    </row>
    <row r="23" spans="1:14" x14ac:dyDescent="0.25">
      <c r="A23" s="166"/>
      <c r="B23" s="18" t="s">
        <v>6</v>
      </c>
      <c r="C23" s="19"/>
      <c r="D23" s="19"/>
      <c r="E23" s="19"/>
      <c r="F23" s="19"/>
      <c r="G23" s="19">
        <v>130.58000000000001</v>
      </c>
      <c r="H23" s="19">
        <v>113</v>
      </c>
      <c r="I23" s="19">
        <v>142</v>
      </c>
      <c r="J23" s="19">
        <v>126.62</v>
      </c>
      <c r="K23" s="19">
        <v>233.83</v>
      </c>
      <c r="L23" s="19">
        <v>195</v>
      </c>
      <c r="M23" s="19">
        <v>280.55</v>
      </c>
      <c r="N23" s="19">
        <v>240</v>
      </c>
    </row>
    <row r="24" spans="1:14" x14ac:dyDescent="0.25">
      <c r="A24" s="166"/>
      <c r="B24" s="18" t="s">
        <v>7</v>
      </c>
      <c r="C24" s="19"/>
      <c r="D24" s="19"/>
      <c r="E24" s="19"/>
      <c r="F24" s="19"/>
      <c r="G24" s="19">
        <v>124.48</v>
      </c>
      <c r="H24" s="19">
        <v>110.33</v>
      </c>
      <c r="I24" s="19">
        <v>137.49</v>
      </c>
      <c r="J24" s="19">
        <v>107.6</v>
      </c>
      <c r="K24" s="19">
        <v>223.38</v>
      </c>
      <c r="L24" s="19">
        <v>193.8</v>
      </c>
      <c r="M24" s="19">
        <v>258</v>
      </c>
      <c r="N24" s="19">
        <v>220</v>
      </c>
    </row>
    <row r="25" spans="1:14" ht="15" customHeight="1" x14ac:dyDescent="0.25">
      <c r="A25" s="167"/>
      <c r="B25" s="18" t="s">
        <v>8</v>
      </c>
      <c r="C25" s="19"/>
      <c r="D25" s="19"/>
      <c r="E25" s="19"/>
      <c r="F25" s="19"/>
      <c r="G25" s="19">
        <v>80.03</v>
      </c>
      <c r="H25" s="19">
        <v>50</v>
      </c>
      <c r="I25" s="19">
        <v>87.5</v>
      </c>
      <c r="J25" s="19">
        <v>89.08</v>
      </c>
      <c r="K25" s="19">
        <v>125.3</v>
      </c>
      <c r="L25" s="19">
        <v>94</v>
      </c>
      <c r="M25" s="19">
        <v>152.5</v>
      </c>
      <c r="N25" s="19">
        <v>161</v>
      </c>
    </row>
    <row r="26" spans="1:14" x14ac:dyDescent="0.25">
      <c r="A26" s="165">
        <v>2024</v>
      </c>
      <c r="B26" s="18" t="s">
        <v>5</v>
      </c>
      <c r="C26" s="19"/>
      <c r="D26" s="19"/>
      <c r="E26" s="19"/>
      <c r="F26" s="19"/>
      <c r="G26" s="19">
        <v>138</v>
      </c>
      <c r="H26" s="19">
        <v>74.06</v>
      </c>
      <c r="I26" s="19">
        <v>108</v>
      </c>
      <c r="J26" s="19">
        <v>116</v>
      </c>
      <c r="K26" s="19">
        <v>177.7</v>
      </c>
      <c r="L26" s="19">
        <v>109.25</v>
      </c>
      <c r="M26" s="19">
        <v>176</v>
      </c>
      <c r="N26" s="19">
        <v>181</v>
      </c>
    </row>
    <row r="27" spans="1:14" x14ac:dyDescent="0.25">
      <c r="A27" s="166"/>
      <c r="B27" s="18" t="s">
        <v>6</v>
      </c>
      <c r="C27" s="19"/>
      <c r="D27" s="19"/>
      <c r="E27" s="19"/>
      <c r="F27" s="19"/>
      <c r="G27" s="19">
        <v>131.55000000000001</v>
      </c>
      <c r="H27" s="19">
        <v>73.75</v>
      </c>
      <c r="I27" s="19">
        <v>109</v>
      </c>
      <c r="J27" s="19">
        <v>87.5</v>
      </c>
      <c r="K27" s="19">
        <v>173.63</v>
      </c>
      <c r="L27" s="19">
        <v>132</v>
      </c>
      <c r="M27" s="19">
        <v>176.23</v>
      </c>
      <c r="N27" s="19">
        <v>128</v>
      </c>
    </row>
    <row r="28" spans="1:14" x14ac:dyDescent="0.25">
      <c r="A28" s="166"/>
      <c r="B28" s="18" t="s">
        <v>7</v>
      </c>
      <c r="C28" s="19"/>
      <c r="D28" s="19"/>
      <c r="E28" s="19"/>
      <c r="F28" s="19"/>
      <c r="G28" s="19">
        <v>130</v>
      </c>
      <c r="H28" s="19">
        <v>74.38</v>
      </c>
      <c r="I28" s="19">
        <v>110.43</v>
      </c>
      <c r="J28" s="19">
        <v>86.5</v>
      </c>
      <c r="K28" s="19">
        <v>158</v>
      </c>
      <c r="L28" s="19">
        <v>128.61000000000001</v>
      </c>
      <c r="M28" s="19">
        <v>178.02</v>
      </c>
      <c r="N28" s="19">
        <v>128</v>
      </c>
    </row>
    <row r="29" spans="1:14" x14ac:dyDescent="0.25">
      <c r="A29" s="167"/>
      <c r="B29" s="18" t="s">
        <v>8</v>
      </c>
      <c r="C29" s="19"/>
      <c r="D29" s="19"/>
      <c r="E29" s="19"/>
      <c r="F29" s="19"/>
      <c r="G29" s="19">
        <v>72.5</v>
      </c>
      <c r="H29" s="19">
        <v>49.94</v>
      </c>
      <c r="I29" s="19">
        <v>90</v>
      </c>
      <c r="J29" s="19">
        <v>82.25</v>
      </c>
      <c r="K29" s="19">
        <v>95.75</v>
      </c>
      <c r="L29" s="19">
        <v>73.05</v>
      </c>
      <c r="M29" s="19">
        <v>137.5</v>
      </c>
      <c r="N29" s="19">
        <v>127</v>
      </c>
    </row>
    <row r="30" spans="1:14" x14ac:dyDescent="0.25">
      <c r="A30" s="38"/>
      <c r="B30" s="38"/>
      <c r="C30" s="38"/>
      <c r="D30" s="38"/>
      <c r="E30" s="38"/>
      <c r="F30" s="38"/>
    </row>
    <row r="31" spans="1:14" x14ac:dyDescent="0.25">
      <c r="A31" s="38"/>
      <c r="B31" s="38"/>
      <c r="C31" s="38"/>
      <c r="D31" s="38"/>
      <c r="E31" s="38"/>
      <c r="F31" s="38"/>
    </row>
    <row r="32" spans="1:14" x14ac:dyDescent="0.25">
      <c r="A32" s="38"/>
      <c r="B32" s="38"/>
      <c r="C32" s="38"/>
      <c r="D32" s="38"/>
      <c r="E32" s="38"/>
      <c r="F32" s="38"/>
    </row>
    <row r="33" spans="1:13" x14ac:dyDescent="0.25">
      <c r="A33" s="38"/>
      <c r="B33" s="38"/>
      <c r="C33" s="38"/>
      <c r="D33" s="38"/>
      <c r="E33" s="38"/>
      <c r="F33" s="38"/>
    </row>
    <row r="34" spans="1:13" x14ac:dyDescent="0.25">
      <c r="A34" s="38"/>
      <c r="B34" s="38"/>
      <c r="C34" s="38"/>
      <c r="D34" s="38"/>
      <c r="E34" s="38"/>
      <c r="F34" s="38"/>
    </row>
    <row r="35" spans="1:13" x14ac:dyDescent="0.25">
      <c r="A35" s="38"/>
      <c r="B35" s="38"/>
      <c r="C35" s="38"/>
      <c r="D35" s="38"/>
      <c r="E35" s="38"/>
      <c r="F35" s="38"/>
    </row>
    <row r="36" spans="1:13" x14ac:dyDescent="0.25">
      <c r="A36" s="38"/>
      <c r="B36" s="38"/>
      <c r="C36" s="38"/>
      <c r="D36" s="38"/>
      <c r="E36" s="38"/>
      <c r="F36" s="38"/>
    </row>
    <row r="37" spans="1:13" x14ac:dyDescent="0.25">
      <c r="A37" s="38"/>
      <c r="B37" s="38"/>
      <c r="C37" s="38"/>
      <c r="D37" s="38"/>
      <c r="E37" s="38"/>
      <c r="F37" s="38"/>
    </row>
    <row r="38" spans="1:13" x14ac:dyDescent="0.25">
      <c r="A38" s="38"/>
      <c r="B38" s="38"/>
      <c r="C38" s="38"/>
      <c r="D38" s="38"/>
      <c r="E38" s="38"/>
      <c r="F38" s="38"/>
    </row>
    <row r="39" spans="1:13" x14ac:dyDescent="0.25">
      <c r="A39" s="38"/>
      <c r="B39" s="38"/>
      <c r="C39" s="38"/>
      <c r="D39" s="38"/>
      <c r="E39" s="38"/>
      <c r="F39" s="38"/>
    </row>
    <row r="40" spans="1:13" x14ac:dyDescent="0.25">
      <c r="A40" s="38"/>
      <c r="B40" s="38"/>
      <c r="C40" s="38"/>
      <c r="D40" s="38"/>
      <c r="E40" s="38"/>
      <c r="F40" s="38"/>
    </row>
    <row r="41" spans="1:13" x14ac:dyDescent="0.25">
      <c r="A41" s="38"/>
      <c r="B41" s="38"/>
      <c r="C41" s="38"/>
      <c r="D41" s="38"/>
      <c r="E41" s="38"/>
      <c r="F41" s="38"/>
    </row>
    <row r="42" spans="1:13" x14ac:dyDescent="0.25">
      <c r="A42" s="38"/>
      <c r="B42" s="38"/>
      <c r="C42" s="38"/>
      <c r="D42" s="38"/>
      <c r="E42" s="38"/>
      <c r="F42" s="38"/>
    </row>
    <row r="43" spans="1:13" x14ac:dyDescent="0.25">
      <c r="A43" s="38"/>
      <c r="B43" s="38"/>
      <c r="C43" s="38"/>
      <c r="D43" s="38"/>
      <c r="E43" s="38"/>
      <c r="F43" s="38"/>
    </row>
    <row r="44" spans="1:13" x14ac:dyDescent="0.25">
      <c r="A44" s="38"/>
      <c r="B44" s="38"/>
      <c r="C44" s="38"/>
      <c r="D44" s="38"/>
      <c r="E44" s="38"/>
      <c r="F44" s="38"/>
    </row>
    <row r="45" spans="1:13" s="21" customFormat="1" x14ac:dyDescent="0.25">
      <c r="A45" s="38"/>
      <c r="B45" s="38"/>
      <c r="C45" s="38"/>
      <c r="D45" s="38"/>
      <c r="E45" s="38"/>
      <c r="F45" s="38"/>
      <c r="H45" s="4"/>
      <c r="I45" s="4"/>
      <c r="J45" s="4"/>
      <c r="K45" s="4"/>
      <c r="L45" s="4"/>
      <c r="M45" s="4"/>
    </row>
    <row r="46" spans="1:13" s="21" customFormat="1" x14ac:dyDescent="0.25">
      <c r="A46" s="38"/>
      <c r="B46" s="38"/>
      <c r="C46" s="38"/>
      <c r="D46" s="38"/>
      <c r="E46" s="38"/>
      <c r="F46" s="38"/>
      <c r="H46" s="4"/>
      <c r="I46" s="4"/>
      <c r="J46" s="4"/>
      <c r="K46" s="4"/>
      <c r="L46" s="4"/>
      <c r="M46" s="4"/>
    </row>
    <row r="47" spans="1:13" x14ac:dyDescent="0.25">
      <c r="A47" s="38"/>
      <c r="B47" s="38"/>
      <c r="C47" s="38"/>
      <c r="D47" s="38"/>
      <c r="E47" s="38"/>
      <c r="F47" s="38"/>
    </row>
    <row r="48" spans="1:13" s="21" customFormat="1" x14ac:dyDescent="0.25">
      <c r="A48" s="38"/>
      <c r="B48" s="38"/>
      <c r="C48" s="38"/>
      <c r="D48" s="38"/>
      <c r="E48" s="38"/>
      <c r="F48" s="38"/>
      <c r="H48" s="4"/>
      <c r="I48" s="4"/>
      <c r="J48" s="4"/>
      <c r="K48" s="4"/>
      <c r="L48" s="4"/>
      <c r="M48" s="4"/>
    </row>
    <row r="49" spans="1:19" s="21" customFormat="1" x14ac:dyDescent="0.25">
      <c r="A49" s="38"/>
      <c r="B49" s="38"/>
      <c r="C49" s="38"/>
      <c r="D49" s="38"/>
      <c r="E49" s="38"/>
      <c r="F49" s="38"/>
      <c r="H49" s="4"/>
      <c r="I49" s="4"/>
      <c r="J49" s="4"/>
      <c r="K49" s="4"/>
      <c r="L49" s="4"/>
      <c r="M49" s="4"/>
    </row>
    <row r="50" spans="1:19" x14ac:dyDescent="0.25">
      <c r="A50" s="38"/>
      <c r="B50" s="38"/>
      <c r="C50" s="38"/>
      <c r="D50" s="38"/>
      <c r="E50" s="38"/>
      <c r="F50" s="38"/>
    </row>
    <row r="51" spans="1:19" x14ac:dyDescent="0.25">
      <c r="A51" s="38"/>
      <c r="B51" s="38"/>
      <c r="C51" s="38"/>
      <c r="D51" s="38"/>
      <c r="E51" s="38"/>
      <c r="F51" s="38"/>
    </row>
    <row r="52" spans="1:19" x14ac:dyDescent="0.25">
      <c r="A52" s="38"/>
      <c r="B52" s="38"/>
      <c r="C52" s="38"/>
      <c r="D52" s="38"/>
      <c r="E52" s="38"/>
      <c r="F52" s="38"/>
    </row>
    <row r="53" spans="1:19" x14ac:dyDescent="0.25">
      <c r="A53" s="38"/>
      <c r="B53" s="38"/>
      <c r="C53" s="38"/>
      <c r="D53" s="38"/>
      <c r="E53" s="38"/>
      <c r="F53" s="38"/>
    </row>
    <row r="54" spans="1:19" x14ac:dyDescent="0.25">
      <c r="A54" s="38"/>
      <c r="B54" s="38"/>
      <c r="C54" s="38"/>
      <c r="D54" s="38"/>
      <c r="E54" s="38"/>
      <c r="F54" s="38"/>
      <c r="R54" s="37" t="s">
        <v>382</v>
      </c>
      <c r="S54" s="37" t="s">
        <v>383</v>
      </c>
    </row>
    <row r="55" spans="1:19" x14ac:dyDescent="0.25">
      <c r="A55" s="38"/>
      <c r="B55" s="38"/>
      <c r="C55" s="38"/>
      <c r="D55" s="38"/>
      <c r="E55" s="38"/>
      <c r="F55" s="38"/>
      <c r="R55" s="37" t="s">
        <v>62</v>
      </c>
      <c r="S55" s="37" t="s">
        <v>384</v>
      </c>
    </row>
    <row r="56" spans="1:19" x14ac:dyDescent="0.25">
      <c r="A56" s="38"/>
      <c r="B56" s="38"/>
      <c r="C56" s="38"/>
      <c r="D56" s="38"/>
      <c r="E56" s="38"/>
      <c r="F56" s="38"/>
    </row>
    <row r="57" spans="1:19" x14ac:dyDescent="0.25">
      <c r="A57" s="38"/>
      <c r="B57" s="38"/>
      <c r="C57" s="38"/>
      <c r="D57" s="38"/>
      <c r="E57" s="38"/>
      <c r="F57" s="38"/>
    </row>
    <row r="58" spans="1:19" x14ac:dyDescent="0.25">
      <c r="A58" s="38"/>
      <c r="B58" s="38"/>
      <c r="C58" s="38"/>
      <c r="D58" s="38"/>
      <c r="E58" s="38"/>
      <c r="F58" s="38"/>
    </row>
    <row r="59" spans="1:19" x14ac:dyDescent="0.25">
      <c r="A59" s="38"/>
      <c r="B59" s="38"/>
      <c r="C59" s="38"/>
      <c r="D59" s="38"/>
      <c r="E59" s="38"/>
      <c r="F59" s="38"/>
    </row>
    <row r="60" spans="1:19" x14ac:dyDescent="0.25">
      <c r="A60" s="38"/>
      <c r="B60" s="38"/>
      <c r="C60" s="38"/>
      <c r="D60" s="38"/>
      <c r="E60" s="38"/>
      <c r="F60" s="38"/>
    </row>
    <row r="61" spans="1:19" x14ac:dyDescent="0.25">
      <c r="A61" s="38"/>
      <c r="B61" s="38"/>
      <c r="C61" s="38"/>
      <c r="D61" s="38"/>
      <c r="E61" s="38"/>
      <c r="F61" s="38"/>
    </row>
    <row r="62" spans="1:19" x14ac:dyDescent="0.25">
      <c r="A62" s="38"/>
      <c r="B62" s="38"/>
      <c r="C62" s="38"/>
      <c r="D62" s="38"/>
      <c r="E62" s="38"/>
      <c r="F62" s="38"/>
    </row>
    <row r="63" spans="1:19" x14ac:dyDescent="0.25">
      <c r="A63" s="38"/>
      <c r="B63" s="38"/>
      <c r="C63" s="38"/>
      <c r="D63" s="38"/>
      <c r="E63" s="38"/>
      <c r="F63" s="38"/>
    </row>
    <row r="64" spans="1:19" x14ac:dyDescent="0.25">
      <c r="A64" s="38"/>
      <c r="B64" s="38"/>
      <c r="C64" s="38"/>
      <c r="D64" s="38"/>
      <c r="E64" s="38"/>
      <c r="F64" s="38"/>
    </row>
    <row r="65" spans="1:6" x14ac:dyDescent="0.25">
      <c r="A65" s="38"/>
      <c r="B65" s="38"/>
      <c r="C65" s="38"/>
      <c r="D65" s="38"/>
      <c r="E65" s="38"/>
      <c r="F65" s="38"/>
    </row>
    <row r="66" spans="1:6" x14ac:dyDescent="0.25">
      <c r="A66" s="38"/>
      <c r="B66" s="38"/>
      <c r="C66" s="38"/>
      <c r="D66" s="38"/>
      <c r="E66" s="38"/>
      <c r="F66" s="38"/>
    </row>
    <row r="67" spans="1:6" x14ac:dyDescent="0.25">
      <c r="A67" s="38"/>
      <c r="B67" s="38"/>
      <c r="C67" s="38"/>
      <c r="D67" s="38"/>
      <c r="E67" s="38"/>
      <c r="F67" s="38"/>
    </row>
    <row r="68" spans="1:6" x14ac:dyDescent="0.25">
      <c r="A68" s="38"/>
      <c r="B68" s="38"/>
      <c r="C68" s="38"/>
      <c r="D68" s="38"/>
      <c r="E68" s="38"/>
      <c r="F68" s="38"/>
    </row>
    <row r="69" spans="1:6" x14ac:dyDescent="0.25">
      <c r="A69" s="38"/>
      <c r="B69" s="38"/>
      <c r="C69" s="38"/>
      <c r="D69" s="38"/>
      <c r="E69" s="38"/>
      <c r="F69" s="38"/>
    </row>
    <row r="70" spans="1:6" x14ac:dyDescent="0.25">
      <c r="A70" s="38"/>
      <c r="B70" s="38"/>
      <c r="C70" s="38"/>
      <c r="D70" s="38"/>
      <c r="E70" s="38"/>
      <c r="F70" s="38"/>
    </row>
    <row r="71" spans="1:6" x14ac:dyDescent="0.25">
      <c r="A71" s="38"/>
      <c r="B71" s="38"/>
      <c r="C71" s="38"/>
      <c r="D71" s="38"/>
      <c r="E71" s="38"/>
      <c r="F71" s="38"/>
    </row>
    <row r="72" spans="1:6" x14ac:dyDescent="0.25">
      <c r="A72" s="38"/>
      <c r="B72" s="38"/>
      <c r="C72" s="38"/>
      <c r="D72" s="38"/>
      <c r="E72" s="38"/>
      <c r="F72" s="38"/>
    </row>
    <row r="73" spans="1:6" x14ac:dyDescent="0.25">
      <c r="A73" s="38"/>
      <c r="B73" s="38"/>
      <c r="C73" s="38"/>
      <c r="D73" s="38"/>
      <c r="E73" s="38"/>
      <c r="F73" s="38"/>
    </row>
    <row r="74" spans="1:6" x14ac:dyDescent="0.25">
      <c r="A74" s="38"/>
      <c r="B74" s="38"/>
      <c r="C74" s="38"/>
      <c r="D74" s="38"/>
      <c r="E74" s="38"/>
      <c r="F74" s="38"/>
    </row>
    <row r="75" spans="1:6" x14ac:dyDescent="0.25">
      <c r="A75" s="38"/>
      <c r="B75" s="38"/>
      <c r="C75" s="38"/>
      <c r="D75" s="38"/>
      <c r="E75" s="38"/>
      <c r="F75" s="38"/>
    </row>
    <row r="76" spans="1:6" x14ac:dyDescent="0.25">
      <c r="A76" s="38"/>
      <c r="B76" s="38"/>
      <c r="C76" s="38"/>
      <c r="D76" s="38"/>
      <c r="E76" s="38"/>
      <c r="F76" s="38"/>
    </row>
    <row r="77" spans="1:6" x14ac:dyDescent="0.25">
      <c r="A77" s="38"/>
      <c r="B77" s="38"/>
      <c r="C77" s="38"/>
      <c r="D77" s="38"/>
      <c r="E77" s="38"/>
      <c r="F77" s="38"/>
    </row>
    <row r="78" spans="1:6" x14ac:dyDescent="0.25">
      <c r="A78" s="38"/>
      <c r="B78" s="38"/>
      <c r="C78" s="38"/>
      <c r="D78" s="38"/>
      <c r="E78" s="38"/>
      <c r="F78" s="38"/>
    </row>
    <row r="79" spans="1:6" x14ac:dyDescent="0.25">
      <c r="A79" s="38"/>
      <c r="B79" s="38"/>
      <c r="C79" s="38"/>
      <c r="D79" s="38"/>
      <c r="E79" s="38"/>
      <c r="F79" s="38"/>
    </row>
    <row r="80" spans="1:6" x14ac:dyDescent="0.25">
      <c r="A80" s="38"/>
      <c r="B80" s="38"/>
      <c r="C80" s="38"/>
      <c r="D80" s="38"/>
      <c r="E80" s="38"/>
      <c r="F80" s="38"/>
    </row>
    <row r="81" spans="1:6" x14ac:dyDescent="0.25">
      <c r="A81" s="38"/>
      <c r="B81" s="38"/>
      <c r="C81" s="38"/>
      <c r="D81" s="38"/>
      <c r="E81" s="38"/>
      <c r="F81" s="38"/>
    </row>
    <row r="82" spans="1:6" x14ac:dyDescent="0.25">
      <c r="A82" s="38"/>
      <c r="B82" s="38"/>
      <c r="C82" s="38"/>
      <c r="D82" s="38"/>
      <c r="E82" s="38"/>
      <c r="F82" s="38"/>
    </row>
    <row r="83" spans="1:6" x14ac:dyDescent="0.25">
      <c r="A83" s="38"/>
      <c r="B83" s="38"/>
      <c r="C83" s="38"/>
      <c r="D83" s="38"/>
      <c r="E83" s="38"/>
      <c r="F83" s="38"/>
    </row>
    <row r="84" spans="1:6" x14ac:dyDescent="0.25">
      <c r="A84" s="38"/>
      <c r="B84" s="38"/>
      <c r="C84" s="38"/>
      <c r="D84" s="38"/>
      <c r="E84" s="38"/>
      <c r="F84" s="38"/>
    </row>
    <row r="85" spans="1:6" x14ac:dyDescent="0.25">
      <c r="A85" s="38"/>
      <c r="B85" s="38"/>
      <c r="C85" s="38"/>
      <c r="D85" s="38"/>
      <c r="E85" s="38"/>
      <c r="F85" s="38"/>
    </row>
    <row r="86" spans="1:6" x14ac:dyDescent="0.25">
      <c r="A86" s="38"/>
      <c r="B86" s="38"/>
      <c r="C86" s="38"/>
      <c r="D86" s="38"/>
      <c r="E86" s="38"/>
      <c r="F86" s="38"/>
    </row>
    <row r="87" spans="1:6" x14ac:dyDescent="0.25">
      <c r="A87" s="38"/>
      <c r="B87" s="38"/>
      <c r="C87" s="38"/>
      <c r="D87" s="38"/>
      <c r="E87" s="38"/>
      <c r="F87" s="38"/>
    </row>
    <row r="88" spans="1:6" x14ac:dyDescent="0.25">
      <c r="A88" s="38"/>
      <c r="B88" s="38"/>
      <c r="C88" s="38"/>
      <c r="D88" s="38"/>
      <c r="E88" s="38"/>
      <c r="F88" s="38"/>
    </row>
    <row r="89" spans="1:6" x14ac:dyDescent="0.25">
      <c r="A89" s="38"/>
      <c r="B89" s="38"/>
      <c r="C89" s="38"/>
      <c r="D89" s="38"/>
      <c r="E89" s="38"/>
      <c r="F89" s="38"/>
    </row>
    <row r="90" spans="1:6" x14ac:dyDescent="0.25">
      <c r="A90" s="38"/>
      <c r="B90" s="38"/>
      <c r="C90" s="38"/>
      <c r="D90" s="38"/>
      <c r="E90" s="38"/>
      <c r="F90" s="38"/>
    </row>
    <row r="91" spans="1:6" x14ac:dyDescent="0.25">
      <c r="A91" s="38"/>
      <c r="B91" s="38"/>
      <c r="C91" s="38"/>
      <c r="D91" s="38"/>
      <c r="E91" s="38"/>
      <c r="F91" s="38"/>
    </row>
    <row r="92" spans="1:6" x14ac:dyDescent="0.25">
      <c r="A92" s="38"/>
      <c r="B92" s="38"/>
      <c r="C92" s="38"/>
      <c r="D92" s="38"/>
      <c r="E92" s="38"/>
      <c r="F92" s="38"/>
    </row>
    <row r="93" spans="1:6" x14ac:dyDescent="0.25">
      <c r="A93" s="38"/>
      <c r="B93" s="38"/>
      <c r="C93" s="38"/>
      <c r="D93" s="38"/>
      <c r="E93" s="38"/>
      <c r="F93" s="38"/>
    </row>
    <row r="94" spans="1:6" x14ac:dyDescent="0.25">
      <c r="A94" s="38"/>
      <c r="B94" s="38"/>
      <c r="C94" s="38"/>
      <c r="D94" s="38"/>
      <c r="E94" s="38"/>
      <c r="F94" s="38"/>
    </row>
    <row r="95" spans="1:6" x14ac:dyDescent="0.25">
      <c r="A95" s="38"/>
      <c r="B95" s="38"/>
      <c r="C95" s="38"/>
      <c r="D95" s="38"/>
      <c r="E95" s="38"/>
      <c r="F95" s="38"/>
    </row>
    <row r="96" spans="1:6" x14ac:dyDescent="0.25">
      <c r="A96" s="38"/>
      <c r="B96" s="38"/>
      <c r="C96" s="38"/>
      <c r="D96" s="38"/>
      <c r="E96" s="38"/>
      <c r="F96" s="38"/>
    </row>
    <row r="97" spans="1:6" x14ac:dyDescent="0.25">
      <c r="A97" s="38"/>
      <c r="B97" s="38"/>
      <c r="C97" s="38"/>
      <c r="D97" s="38"/>
      <c r="E97" s="38"/>
      <c r="F97" s="38"/>
    </row>
    <row r="98" spans="1:6" x14ac:dyDescent="0.25">
      <c r="A98" s="38"/>
      <c r="B98" s="38"/>
      <c r="C98" s="38"/>
      <c r="D98" s="38"/>
      <c r="E98" s="38"/>
      <c r="F98" s="38"/>
    </row>
    <row r="99" spans="1:6" x14ac:dyDescent="0.25">
      <c r="A99" s="38"/>
      <c r="B99" s="38"/>
      <c r="C99" s="38"/>
      <c r="D99" s="38"/>
      <c r="E99" s="38"/>
      <c r="F99" s="38"/>
    </row>
    <row r="100" spans="1:6" x14ac:dyDescent="0.25">
      <c r="A100" s="38"/>
      <c r="B100" s="38"/>
      <c r="C100" s="38"/>
      <c r="D100" s="38"/>
      <c r="E100" s="38"/>
      <c r="F100" s="38"/>
    </row>
    <row r="101" spans="1:6" x14ac:dyDescent="0.25">
      <c r="A101" s="38"/>
      <c r="B101" s="38"/>
      <c r="C101" s="38"/>
      <c r="D101" s="38"/>
      <c r="E101" s="38"/>
      <c r="F101" s="38"/>
    </row>
    <row r="102" spans="1:6" x14ac:dyDescent="0.25">
      <c r="A102" s="38"/>
      <c r="B102" s="38"/>
      <c r="C102" s="38"/>
      <c r="D102" s="38"/>
      <c r="E102" s="38"/>
      <c r="F102" s="38"/>
    </row>
    <row r="103" spans="1:6" x14ac:dyDescent="0.25">
      <c r="A103" s="38"/>
      <c r="B103" s="38"/>
      <c r="C103" s="38"/>
      <c r="D103" s="38"/>
      <c r="E103" s="38"/>
      <c r="F103" s="38"/>
    </row>
    <row r="104" spans="1:6" x14ac:dyDescent="0.25">
      <c r="A104" s="38"/>
      <c r="B104" s="38"/>
      <c r="C104" s="38"/>
      <c r="D104" s="38"/>
      <c r="E104" s="38"/>
      <c r="F104" s="38"/>
    </row>
    <row r="105" spans="1:6" x14ac:dyDescent="0.25">
      <c r="A105" s="38"/>
      <c r="B105" s="38"/>
      <c r="C105" s="38"/>
      <c r="D105" s="38"/>
      <c r="E105" s="38"/>
      <c r="F105" s="38"/>
    </row>
    <row r="106" spans="1:6" x14ac:dyDescent="0.25">
      <c r="A106" s="38"/>
      <c r="B106" s="38"/>
      <c r="C106" s="38"/>
      <c r="D106" s="38"/>
      <c r="E106" s="38"/>
      <c r="F106" s="38"/>
    </row>
    <row r="107" spans="1:6" x14ac:dyDescent="0.25">
      <c r="A107" s="38"/>
      <c r="B107" s="38"/>
      <c r="C107" s="38"/>
      <c r="D107" s="38"/>
      <c r="E107" s="38"/>
      <c r="F107" s="38"/>
    </row>
    <row r="108" spans="1:6" x14ac:dyDescent="0.25">
      <c r="A108" s="38"/>
      <c r="B108" s="38"/>
      <c r="C108" s="38"/>
      <c r="D108" s="38"/>
      <c r="E108" s="38"/>
      <c r="F108" s="38"/>
    </row>
    <row r="109" spans="1:6" x14ac:dyDescent="0.25">
      <c r="A109" s="38"/>
      <c r="B109" s="38"/>
      <c r="C109" s="38"/>
      <c r="D109" s="38"/>
      <c r="E109" s="38"/>
      <c r="F109" s="38"/>
    </row>
    <row r="110" spans="1:6" x14ac:dyDescent="0.25">
      <c r="A110" s="38"/>
      <c r="B110" s="38"/>
      <c r="C110" s="38"/>
      <c r="D110" s="38"/>
      <c r="E110" s="38"/>
      <c r="F110" s="38"/>
    </row>
    <row r="111" spans="1:6" x14ac:dyDescent="0.25">
      <c r="A111" s="38"/>
      <c r="B111" s="38"/>
      <c r="C111" s="38"/>
      <c r="D111" s="38"/>
      <c r="E111" s="38"/>
      <c r="F111" s="38"/>
    </row>
    <row r="112" spans="1:6" x14ac:dyDescent="0.25">
      <c r="A112" s="38"/>
      <c r="B112" s="38"/>
      <c r="C112" s="38"/>
      <c r="D112" s="38"/>
      <c r="E112" s="38"/>
      <c r="F112" s="38"/>
    </row>
    <row r="113" spans="1:6" x14ac:dyDescent="0.25">
      <c r="A113" s="38"/>
      <c r="B113" s="38"/>
      <c r="C113" s="38"/>
      <c r="D113" s="38"/>
      <c r="E113" s="38"/>
      <c r="F113" s="38"/>
    </row>
    <row r="114" spans="1:6" x14ac:dyDescent="0.25">
      <c r="A114" s="38"/>
      <c r="B114" s="38"/>
      <c r="C114" s="38"/>
      <c r="D114" s="38"/>
      <c r="E114" s="38"/>
      <c r="F114" s="38"/>
    </row>
    <row r="115" spans="1:6" x14ac:dyDescent="0.25">
      <c r="A115" s="38"/>
      <c r="B115" s="38"/>
      <c r="C115" s="38"/>
      <c r="D115" s="38"/>
      <c r="E115" s="38"/>
      <c r="F115" s="38"/>
    </row>
    <row r="116" spans="1:6" x14ac:dyDescent="0.25">
      <c r="A116" s="38"/>
      <c r="B116" s="38"/>
      <c r="C116" s="38"/>
      <c r="D116" s="38"/>
      <c r="E116" s="38"/>
      <c r="F116" s="38"/>
    </row>
    <row r="117" spans="1:6" x14ac:dyDescent="0.25">
      <c r="A117" s="38"/>
      <c r="B117" s="38"/>
      <c r="C117" s="38"/>
      <c r="D117" s="38"/>
      <c r="E117" s="38"/>
      <c r="F117" s="38"/>
    </row>
    <row r="118" spans="1:6" x14ac:dyDescent="0.25">
      <c r="A118" s="38"/>
      <c r="B118" s="38"/>
      <c r="C118" s="38"/>
      <c r="D118" s="38"/>
      <c r="E118" s="38"/>
      <c r="F118" s="38"/>
    </row>
    <row r="119" spans="1:6" x14ac:dyDescent="0.25">
      <c r="A119" s="38"/>
      <c r="B119" s="38"/>
      <c r="C119" s="38"/>
      <c r="D119" s="38"/>
      <c r="E119" s="38"/>
      <c r="F119" s="38"/>
    </row>
    <row r="120" spans="1:6" x14ac:dyDescent="0.25">
      <c r="A120" s="38"/>
      <c r="B120" s="38"/>
      <c r="C120" s="38"/>
      <c r="D120" s="38"/>
      <c r="E120" s="38"/>
      <c r="F120" s="38"/>
    </row>
    <row r="121" spans="1:6" x14ac:dyDescent="0.25">
      <c r="A121" s="38"/>
      <c r="B121" s="38"/>
      <c r="C121" s="38"/>
      <c r="D121" s="38"/>
      <c r="E121" s="38"/>
      <c r="F121" s="38"/>
    </row>
    <row r="122" spans="1:6" x14ac:dyDescent="0.25">
      <c r="A122" s="38"/>
      <c r="B122" s="38"/>
      <c r="C122" s="38"/>
      <c r="D122" s="38"/>
      <c r="E122" s="38"/>
      <c r="F122" s="38"/>
    </row>
    <row r="123" spans="1:6" x14ac:dyDescent="0.25">
      <c r="A123" s="38"/>
      <c r="B123" s="38"/>
      <c r="C123" s="38"/>
      <c r="D123" s="38"/>
      <c r="E123" s="38"/>
      <c r="F123" s="38"/>
    </row>
    <row r="124" spans="1:6" x14ac:dyDescent="0.25">
      <c r="A124" s="38"/>
      <c r="B124" s="38"/>
      <c r="C124" s="38"/>
      <c r="D124" s="38"/>
      <c r="E124" s="38"/>
      <c r="F124" s="38"/>
    </row>
    <row r="125" spans="1:6" x14ac:dyDescent="0.25">
      <c r="A125" s="38"/>
      <c r="B125" s="38"/>
      <c r="C125" s="38"/>
      <c r="D125" s="38"/>
      <c r="E125" s="38"/>
      <c r="F125" s="38"/>
    </row>
    <row r="126" spans="1:6" x14ac:dyDescent="0.25">
      <c r="A126" s="38"/>
      <c r="B126" s="38"/>
      <c r="C126" s="38"/>
      <c r="D126" s="38"/>
      <c r="E126" s="38"/>
      <c r="F126" s="38"/>
    </row>
    <row r="127" spans="1:6" x14ac:dyDescent="0.25">
      <c r="A127" s="38"/>
      <c r="B127" s="38"/>
      <c r="C127" s="38"/>
      <c r="D127" s="38"/>
      <c r="E127" s="38"/>
      <c r="F127" s="38"/>
    </row>
    <row r="128" spans="1:6" x14ac:dyDescent="0.25">
      <c r="A128" s="38"/>
      <c r="B128" s="38"/>
      <c r="C128" s="38"/>
      <c r="D128" s="38"/>
      <c r="E128" s="38"/>
      <c r="F128" s="38"/>
    </row>
    <row r="129" spans="1:6" x14ac:dyDescent="0.25">
      <c r="A129" s="38"/>
      <c r="B129" s="38"/>
      <c r="C129" s="38"/>
      <c r="D129" s="38"/>
      <c r="E129" s="38"/>
      <c r="F129" s="38"/>
    </row>
    <row r="130" spans="1:6" x14ac:dyDescent="0.25">
      <c r="A130" s="38"/>
      <c r="B130" s="38"/>
      <c r="C130" s="38"/>
      <c r="D130" s="38"/>
      <c r="E130" s="38"/>
      <c r="F130" s="38"/>
    </row>
    <row r="131" spans="1:6" x14ac:dyDescent="0.25">
      <c r="A131" s="38"/>
      <c r="B131" s="38"/>
      <c r="C131" s="38"/>
      <c r="D131" s="38"/>
      <c r="E131" s="38"/>
      <c r="F131" s="38"/>
    </row>
    <row r="132" spans="1:6" x14ac:dyDescent="0.25">
      <c r="A132" s="38"/>
      <c r="B132" s="38"/>
      <c r="C132" s="38"/>
      <c r="D132" s="38"/>
      <c r="E132" s="38"/>
      <c r="F132" s="38"/>
    </row>
    <row r="133" spans="1:6" x14ac:dyDescent="0.25">
      <c r="A133" s="38"/>
      <c r="B133" s="38"/>
      <c r="C133" s="38"/>
      <c r="D133" s="38"/>
      <c r="E133" s="38"/>
      <c r="F133" s="38"/>
    </row>
    <row r="134" spans="1:6" x14ac:dyDescent="0.25">
      <c r="A134" s="38"/>
      <c r="B134" s="38"/>
      <c r="C134" s="38"/>
      <c r="D134" s="38"/>
      <c r="E134" s="38"/>
      <c r="F134" s="38"/>
    </row>
    <row r="135" spans="1:6" x14ac:dyDescent="0.25">
      <c r="A135" s="38"/>
      <c r="B135" s="38"/>
      <c r="C135" s="38"/>
      <c r="D135" s="38"/>
      <c r="E135" s="38"/>
      <c r="F135" s="38"/>
    </row>
    <row r="136" spans="1:6" x14ac:dyDescent="0.25">
      <c r="A136" s="38"/>
      <c r="B136" s="38"/>
      <c r="C136" s="38"/>
      <c r="D136" s="38"/>
      <c r="E136" s="38"/>
      <c r="F136" s="38"/>
    </row>
    <row r="137" spans="1:6" x14ac:dyDescent="0.25">
      <c r="A137" s="38"/>
      <c r="B137" s="38"/>
      <c r="C137" s="38"/>
      <c r="D137" s="38"/>
      <c r="E137" s="38"/>
      <c r="F137" s="38"/>
    </row>
    <row r="138" spans="1:6" x14ac:dyDescent="0.25">
      <c r="A138" s="38"/>
      <c r="B138" s="38"/>
      <c r="C138" s="38"/>
      <c r="D138" s="38"/>
      <c r="E138" s="38"/>
      <c r="F138" s="38"/>
    </row>
    <row r="139" spans="1:6" x14ac:dyDescent="0.25">
      <c r="A139" s="38"/>
      <c r="B139" s="38"/>
      <c r="C139" s="38"/>
      <c r="D139" s="38"/>
      <c r="E139" s="38"/>
      <c r="F139" s="38"/>
    </row>
    <row r="140" spans="1:6" x14ac:dyDescent="0.25">
      <c r="A140" s="38"/>
      <c r="B140" s="38"/>
      <c r="C140" s="38"/>
      <c r="D140" s="38"/>
      <c r="E140" s="38"/>
      <c r="F140" s="38"/>
    </row>
    <row r="141" spans="1:6" x14ac:dyDescent="0.25">
      <c r="A141" s="38"/>
      <c r="B141" s="38"/>
      <c r="C141" s="38"/>
      <c r="D141" s="38"/>
      <c r="E141" s="38"/>
      <c r="F141" s="38"/>
    </row>
    <row r="142" spans="1:6" x14ac:dyDescent="0.25">
      <c r="A142" s="38"/>
      <c r="B142" s="38"/>
      <c r="C142" s="38"/>
      <c r="D142" s="38"/>
      <c r="E142" s="38"/>
      <c r="F142" s="38"/>
    </row>
    <row r="143" spans="1:6" x14ac:dyDescent="0.25">
      <c r="A143" s="38"/>
      <c r="B143" s="38"/>
      <c r="C143" s="38"/>
      <c r="D143" s="38"/>
      <c r="E143" s="38"/>
      <c r="F143" s="38"/>
    </row>
    <row r="144" spans="1:6" x14ac:dyDescent="0.25">
      <c r="A144" s="38"/>
      <c r="B144" s="38"/>
      <c r="C144" s="38"/>
      <c r="D144" s="38"/>
      <c r="E144" s="38"/>
      <c r="F144" s="38"/>
    </row>
    <row r="145" spans="1:6" x14ac:dyDescent="0.25">
      <c r="A145" s="38"/>
      <c r="B145" s="38"/>
      <c r="C145" s="38"/>
      <c r="D145" s="38"/>
      <c r="E145" s="38"/>
      <c r="F145" s="38"/>
    </row>
    <row r="146" spans="1:6" x14ac:dyDescent="0.25">
      <c r="A146" s="38"/>
      <c r="B146" s="38"/>
      <c r="C146" s="38"/>
      <c r="D146" s="38"/>
      <c r="E146" s="38"/>
      <c r="F146" s="38"/>
    </row>
    <row r="147" spans="1:6" x14ac:dyDescent="0.25">
      <c r="A147" s="38"/>
      <c r="B147" s="38"/>
      <c r="C147" s="38"/>
      <c r="D147" s="38"/>
      <c r="E147" s="38"/>
      <c r="F147" s="38"/>
    </row>
    <row r="148" spans="1:6" x14ac:dyDescent="0.25">
      <c r="A148" s="38"/>
      <c r="B148" s="38"/>
      <c r="C148" s="38"/>
      <c r="D148" s="38"/>
      <c r="E148" s="38"/>
      <c r="F148" s="38"/>
    </row>
    <row r="149" spans="1:6" x14ac:dyDescent="0.25">
      <c r="A149" s="38"/>
      <c r="B149" s="38"/>
      <c r="C149" s="38"/>
      <c r="D149" s="38"/>
      <c r="E149" s="38"/>
      <c r="F149" s="38"/>
    </row>
    <row r="150" spans="1:6" x14ac:dyDescent="0.25">
      <c r="A150" s="38"/>
      <c r="B150" s="38"/>
      <c r="C150" s="38"/>
      <c r="D150" s="38"/>
      <c r="E150" s="38"/>
      <c r="F150" s="38"/>
    </row>
    <row r="151" spans="1:6" x14ac:dyDescent="0.25">
      <c r="A151" s="38"/>
      <c r="B151" s="38"/>
      <c r="C151" s="38"/>
      <c r="D151" s="38"/>
      <c r="E151" s="38"/>
      <c r="F151" s="38"/>
    </row>
    <row r="152" spans="1:6" x14ac:dyDescent="0.25">
      <c r="A152" s="38"/>
      <c r="B152" s="38"/>
      <c r="C152" s="38"/>
      <c r="D152" s="38"/>
      <c r="E152" s="38"/>
      <c r="F152" s="38"/>
    </row>
    <row r="153" spans="1:6" x14ac:dyDescent="0.25">
      <c r="A153" s="38"/>
      <c r="B153" s="38"/>
      <c r="C153" s="38"/>
      <c r="D153" s="38"/>
      <c r="E153" s="38"/>
      <c r="F153" s="38"/>
    </row>
    <row r="154" spans="1:6" x14ac:dyDescent="0.25">
      <c r="A154" s="38"/>
      <c r="B154" s="38"/>
      <c r="C154" s="38"/>
      <c r="D154" s="38"/>
      <c r="E154" s="38"/>
      <c r="F154" s="38"/>
    </row>
    <row r="155" spans="1:6" x14ac:dyDescent="0.25">
      <c r="A155" s="38"/>
      <c r="B155" s="38"/>
      <c r="C155" s="38"/>
      <c r="D155" s="38"/>
      <c r="E155" s="38"/>
      <c r="F155" s="38"/>
    </row>
    <row r="156" spans="1:6" x14ac:dyDescent="0.25">
      <c r="A156" s="38"/>
      <c r="B156" s="38"/>
      <c r="C156" s="38"/>
      <c r="D156" s="38"/>
      <c r="E156" s="38"/>
      <c r="F156" s="38"/>
    </row>
    <row r="157" spans="1:6" x14ac:dyDescent="0.25">
      <c r="A157" s="38"/>
      <c r="B157" s="38"/>
      <c r="C157" s="38"/>
      <c r="D157" s="38"/>
      <c r="E157" s="38"/>
      <c r="F157" s="38"/>
    </row>
    <row r="158" spans="1:6" x14ac:dyDescent="0.25">
      <c r="A158" s="38"/>
      <c r="B158" s="38"/>
      <c r="C158" s="38"/>
      <c r="D158" s="38"/>
      <c r="E158" s="38"/>
      <c r="F158" s="38"/>
    </row>
    <row r="159" spans="1:6" x14ac:dyDescent="0.25">
      <c r="A159" s="38"/>
      <c r="B159" s="38"/>
      <c r="C159" s="38"/>
      <c r="D159" s="38"/>
      <c r="E159" s="38"/>
      <c r="F159" s="38"/>
    </row>
    <row r="160" spans="1:6" x14ac:dyDescent="0.25">
      <c r="A160" s="38"/>
      <c r="B160" s="38"/>
      <c r="C160" s="38"/>
      <c r="D160" s="38"/>
      <c r="E160" s="38"/>
      <c r="F160" s="38"/>
    </row>
    <row r="161" spans="1:6" x14ac:dyDescent="0.25">
      <c r="A161" s="38"/>
      <c r="B161" s="38"/>
      <c r="C161" s="38"/>
      <c r="D161" s="38"/>
      <c r="E161" s="38"/>
      <c r="F161" s="38"/>
    </row>
    <row r="162" spans="1:6" x14ac:dyDescent="0.25">
      <c r="A162" s="38"/>
      <c r="B162" s="38"/>
      <c r="C162" s="38"/>
      <c r="D162" s="38"/>
      <c r="E162" s="38"/>
      <c r="F162" s="38"/>
    </row>
    <row r="163" spans="1:6" x14ac:dyDescent="0.25">
      <c r="A163" s="38"/>
      <c r="B163" s="38"/>
      <c r="C163" s="38"/>
      <c r="D163" s="38"/>
      <c r="E163" s="38"/>
      <c r="F163" s="38"/>
    </row>
    <row r="164" spans="1:6" x14ac:dyDescent="0.25">
      <c r="A164" s="38"/>
      <c r="B164" s="38"/>
      <c r="C164" s="38"/>
      <c r="D164" s="38"/>
      <c r="E164" s="38"/>
      <c r="F164" s="38"/>
    </row>
    <row r="165" spans="1:6" x14ac:dyDescent="0.25">
      <c r="A165" s="38"/>
      <c r="B165" s="38"/>
      <c r="C165" s="38"/>
      <c r="D165" s="38"/>
      <c r="E165" s="38"/>
      <c r="F165" s="38"/>
    </row>
    <row r="166" spans="1:6" x14ac:dyDescent="0.25">
      <c r="A166" s="38"/>
      <c r="B166" s="38"/>
      <c r="C166" s="38"/>
      <c r="D166" s="38"/>
      <c r="E166" s="38"/>
      <c r="F166" s="38"/>
    </row>
    <row r="167" spans="1:6" x14ac:dyDescent="0.25">
      <c r="A167" s="38"/>
      <c r="B167" s="38"/>
      <c r="C167" s="38"/>
      <c r="D167" s="38"/>
      <c r="E167" s="38"/>
      <c r="F167" s="38"/>
    </row>
    <row r="168" spans="1:6" x14ac:dyDescent="0.25">
      <c r="A168" s="38"/>
      <c r="B168" s="38"/>
      <c r="C168" s="38"/>
      <c r="D168" s="38"/>
      <c r="E168" s="38"/>
      <c r="F168" s="38"/>
    </row>
    <row r="169" spans="1:6" x14ac:dyDescent="0.25">
      <c r="A169" s="38"/>
      <c r="B169" s="38"/>
      <c r="C169" s="38"/>
      <c r="D169" s="38"/>
      <c r="E169" s="38"/>
      <c r="F169" s="38"/>
    </row>
    <row r="170" spans="1:6" x14ac:dyDescent="0.25">
      <c r="A170" s="38"/>
      <c r="B170" s="38"/>
      <c r="C170" s="38"/>
      <c r="D170" s="38"/>
      <c r="E170" s="38"/>
      <c r="F170" s="38"/>
    </row>
    <row r="171" spans="1:6" x14ac:dyDescent="0.25">
      <c r="A171" s="38"/>
      <c r="B171" s="38"/>
      <c r="C171" s="38"/>
      <c r="D171" s="38"/>
      <c r="E171" s="38"/>
      <c r="F171" s="38"/>
    </row>
    <row r="172" spans="1:6" x14ac:dyDescent="0.25">
      <c r="A172" s="38"/>
      <c r="B172" s="38"/>
      <c r="C172" s="38"/>
      <c r="D172" s="38"/>
      <c r="E172" s="38"/>
      <c r="F172" s="38"/>
    </row>
    <row r="173" spans="1:6" x14ac:dyDescent="0.25">
      <c r="A173" s="38"/>
      <c r="B173" s="38"/>
      <c r="C173" s="38"/>
      <c r="D173" s="38"/>
      <c r="E173" s="38"/>
      <c r="F173" s="38"/>
    </row>
    <row r="174" spans="1:6" x14ac:dyDescent="0.25">
      <c r="A174" s="38"/>
      <c r="B174" s="38"/>
      <c r="C174" s="38"/>
      <c r="D174" s="38"/>
      <c r="E174" s="38"/>
      <c r="F174" s="38"/>
    </row>
    <row r="175" spans="1:6" x14ac:dyDescent="0.25">
      <c r="A175" s="38"/>
      <c r="B175" s="38"/>
      <c r="C175" s="38"/>
      <c r="D175" s="38"/>
      <c r="E175" s="38"/>
      <c r="F175" s="38"/>
    </row>
    <row r="176" spans="1:6" x14ac:dyDescent="0.25">
      <c r="A176" s="38"/>
      <c r="B176" s="38"/>
      <c r="C176" s="38"/>
      <c r="D176" s="38"/>
      <c r="E176" s="38"/>
      <c r="F176" s="38"/>
    </row>
    <row r="177" spans="1:6" x14ac:dyDescent="0.25">
      <c r="A177" s="38"/>
      <c r="B177" s="38"/>
      <c r="C177" s="38"/>
      <c r="D177" s="38"/>
      <c r="E177" s="38"/>
      <c r="F177" s="38"/>
    </row>
    <row r="178" spans="1:6" x14ac:dyDescent="0.25">
      <c r="A178" s="38"/>
      <c r="B178" s="38"/>
      <c r="C178" s="38"/>
      <c r="D178" s="38"/>
      <c r="E178" s="38"/>
      <c r="F178" s="38"/>
    </row>
    <row r="179" spans="1:6" x14ac:dyDescent="0.25">
      <c r="A179" s="38"/>
      <c r="B179" s="38"/>
      <c r="C179" s="38"/>
      <c r="D179" s="38"/>
      <c r="E179" s="38"/>
      <c r="F179" s="38"/>
    </row>
    <row r="180" spans="1:6" x14ac:dyDescent="0.25">
      <c r="A180" s="38"/>
      <c r="B180" s="38"/>
      <c r="C180" s="38"/>
      <c r="D180" s="38"/>
      <c r="E180" s="38"/>
      <c r="F180" s="38"/>
    </row>
    <row r="181" spans="1:6" x14ac:dyDescent="0.25">
      <c r="A181" s="38"/>
      <c r="B181" s="38"/>
      <c r="C181" s="38"/>
      <c r="D181" s="38"/>
      <c r="E181" s="38"/>
      <c r="F181" s="38"/>
    </row>
    <row r="182" spans="1:6" x14ac:dyDescent="0.25">
      <c r="A182" s="38"/>
      <c r="B182" s="38"/>
      <c r="C182" s="38"/>
      <c r="D182" s="38"/>
      <c r="E182" s="38"/>
      <c r="F182" s="38"/>
    </row>
    <row r="183" spans="1:6" x14ac:dyDescent="0.25">
      <c r="A183" s="38"/>
      <c r="B183" s="38"/>
      <c r="C183" s="38"/>
      <c r="D183" s="38"/>
      <c r="E183" s="38"/>
      <c r="F183" s="38"/>
    </row>
    <row r="184" spans="1:6" x14ac:dyDescent="0.25">
      <c r="A184" s="38"/>
      <c r="B184" s="38"/>
      <c r="C184" s="38"/>
      <c r="D184" s="38"/>
      <c r="E184" s="38"/>
      <c r="F184" s="38"/>
    </row>
    <row r="185" spans="1:6" x14ac:dyDescent="0.25">
      <c r="A185" s="38"/>
      <c r="B185" s="38"/>
      <c r="C185" s="38"/>
      <c r="D185" s="38"/>
      <c r="E185" s="38"/>
      <c r="F185" s="38"/>
    </row>
    <row r="186" spans="1:6" x14ac:dyDescent="0.25">
      <c r="A186" s="38"/>
      <c r="B186" s="38"/>
      <c r="C186" s="38"/>
      <c r="D186" s="38"/>
      <c r="E186" s="38"/>
      <c r="F186" s="38"/>
    </row>
    <row r="187" spans="1:6" x14ac:dyDescent="0.25">
      <c r="A187" s="38"/>
      <c r="B187" s="38"/>
      <c r="C187" s="38"/>
      <c r="D187" s="38"/>
      <c r="E187" s="38"/>
      <c r="F187" s="38"/>
    </row>
    <row r="188" spans="1:6" x14ac:dyDescent="0.25">
      <c r="A188" s="38"/>
      <c r="B188" s="38"/>
      <c r="C188" s="38"/>
      <c r="D188" s="38"/>
      <c r="E188" s="38"/>
      <c r="F188" s="38"/>
    </row>
    <row r="189" spans="1:6" x14ac:dyDescent="0.25">
      <c r="A189" s="38"/>
      <c r="B189" s="38"/>
      <c r="C189" s="38"/>
      <c r="D189" s="38"/>
      <c r="E189" s="38"/>
      <c r="F189" s="38"/>
    </row>
    <row r="190" spans="1:6" x14ac:dyDescent="0.25">
      <c r="A190" s="38"/>
      <c r="B190" s="38"/>
      <c r="C190" s="38"/>
      <c r="D190" s="38"/>
      <c r="E190" s="38"/>
      <c r="F190" s="38"/>
    </row>
    <row r="191" spans="1:6" x14ac:dyDescent="0.25">
      <c r="A191" s="38"/>
      <c r="B191" s="38"/>
      <c r="C191" s="38"/>
      <c r="D191" s="38"/>
      <c r="E191" s="38"/>
      <c r="F191" s="38"/>
    </row>
    <row r="192" spans="1:6" x14ac:dyDescent="0.25">
      <c r="A192" s="38"/>
      <c r="B192" s="38"/>
      <c r="C192" s="38"/>
      <c r="D192" s="38"/>
      <c r="E192" s="38"/>
      <c r="F192" s="38"/>
    </row>
    <row r="193" spans="1:6" x14ac:dyDescent="0.25">
      <c r="A193" s="38"/>
      <c r="B193" s="38"/>
      <c r="C193" s="38"/>
      <c r="D193" s="38"/>
      <c r="E193" s="38"/>
      <c r="F193" s="38"/>
    </row>
    <row r="194" spans="1:6" x14ac:dyDescent="0.25">
      <c r="A194" s="38"/>
      <c r="B194" s="38"/>
      <c r="C194" s="38"/>
      <c r="D194" s="38"/>
      <c r="E194" s="38"/>
      <c r="F194" s="38"/>
    </row>
    <row r="195" spans="1:6" x14ac:dyDescent="0.25">
      <c r="A195" s="38"/>
      <c r="B195" s="38"/>
      <c r="C195" s="38"/>
      <c r="D195" s="38"/>
      <c r="E195" s="38"/>
      <c r="F195" s="38"/>
    </row>
    <row r="196" spans="1:6" x14ac:dyDescent="0.25">
      <c r="A196" s="38"/>
      <c r="B196" s="38"/>
      <c r="C196" s="38"/>
      <c r="D196" s="38"/>
      <c r="E196" s="38"/>
      <c r="F196" s="38"/>
    </row>
    <row r="197" spans="1:6" x14ac:dyDescent="0.25">
      <c r="A197" s="38"/>
      <c r="B197" s="38"/>
      <c r="C197" s="38"/>
      <c r="D197" s="38"/>
      <c r="E197" s="38"/>
      <c r="F197" s="38"/>
    </row>
    <row r="198" spans="1:6" x14ac:dyDescent="0.25">
      <c r="A198" s="38"/>
      <c r="B198" s="38"/>
      <c r="C198" s="38"/>
      <c r="D198" s="38"/>
      <c r="E198" s="38"/>
      <c r="F198" s="38"/>
    </row>
    <row r="199" spans="1:6" x14ac:dyDescent="0.25">
      <c r="A199" s="38"/>
      <c r="B199" s="38"/>
      <c r="C199" s="38"/>
      <c r="D199" s="38"/>
      <c r="E199" s="38"/>
      <c r="F199" s="38"/>
    </row>
    <row r="200" spans="1:6" x14ac:dyDescent="0.25">
      <c r="A200" s="38"/>
      <c r="B200" s="38"/>
      <c r="C200" s="38"/>
      <c r="D200" s="38"/>
      <c r="E200" s="38"/>
      <c r="F200" s="38"/>
    </row>
    <row r="201" spans="1:6" x14ac:dyDescent="0.25">
      <c r="A201" s="38"/>
      <c r="B201" s="38"/>
      <c r="C201" s="38"/>
      <c r="D201" s="38"/>
      <c r="E201" s="38"/>
      <c r="F201" s="38"/>
    </row>
    <row r="202" spans="1:6" x14ac:dyDescent="0.25">
      <c r="A202" s="38"/>
      <c r="B202" s="38"/>
      <c r="C202" s="38"/>
      <c r="D202" s="38"/>
      <c r="E202" s="38"/>
      <c r="F202" s="38"/>
    </row>
    <row r="203" spans="1:6" x14ac:dyDescent="0.25">
      <c r="A203" s="38"/>
      <c r="B203" s="38"/>
      <c r="C203" s="38"/>
      <c r="D203" s="38"/>
      <c r="E203" s="38"/>
      <c r="F203" s="38"/>
    </row>
    <row r="204" spans="1:6" x14ac:dyDescent="0.25">
      <c r="A204" s="38"/>
      <c r="B204" s="38"/>
      <c r="C204" s="38"/>
      <c r="D204" s="38"/>
      <c r="E204" s="38"/>
      <c r="F204" s="38"/>
    </row>
    <row r="205" spans="1:6" x14ac:dyDescent="0.25">
      <c r="A205" s="38"/>
      <c r="B205" s="38"/>
      <c r="C205" s="38"/>
      <c r="D205" s="38"/>
      <c r="E205" s="38"/>
      <c r="F205" s="38"/>
    </row>
    <row r="206" spans="1:6" x14ac:dyDescent="0.25">
      <c r="A206" s="38"/>
      <c r="B206" s="38"/>
      <c r="C206" s="38"/>
      <c r="D206" s="38"/>
      <c r="E206" s="38"/>
      <c r="F206" s="38"/>
    </row>
    <row r="207" spans="1:6" x14ac:dyDescent="0.25">
      <c r="A207" s="38"/>
      <c r="B207" s="38"/>
      <c r="C207" s="38"/>
      <c r="D207" s="38"/>
      <c r="E207" s="38"/>
      <c r="F207" s="38"/>
    </row>
    <row r="208" spans="1:6" x14ac:dyDescent="0.25">
      <c r="A208" s="38"/>
      <c r="B208" s="38"/>
      <c r="C208" s="38"/>
      <c r="D208" s="38"/>
      <c r="E208" s="38"/>
      <c r="F208" s="38"/>
    </row>
    <row r="209" spans="1:6" x14ac:dyDescent="0.25">
      <c r="A209" s="38"/>
      <c r="B209" s="38"/>
      <c r="C209" s="38"/>
      <c r="D209" s="38"/>
      <c r="E209" s="38"/>
      <c r="F209" s="38"/>
    </row>
    <row r="210" spans="1:6" x14ac:dyDescent="0.25">
      <c r="A210" s="38"/>
      <c r="B210" s="38"/>
      <c r="C210" s="38"/>
      <c r="D210" s="38"/>
      <c r="E210" s="38"/>
      <c r="F210" s="38"/>
    </row>
    <row r="211" spans="1:6" x14ac:dyDescent="0.25">
      <c r="A211" s="38"/>
      <c r="B211" s="38"/>
      <c r="C211" s="38"/>
      <c r="D211" s="38"/>
      <c r="E211" s="38"/>
      <c r="F211" s="38"/>
    </row>
    <row r="212" spans="1:6" x14ac:dyDescent="0.25">
      <c r="A212" s="38"/>
      <c r="B212" s="38"/>
      <c r="C212" s="38"/>
      <c r="D212" s="38"/>
      <c r="E212" s="38"/>
      <c r="F212" s="38"/>
    </row>
    <row r="213" spans="1:6" x14ac:dyDescent="0.25">
      <c r="A213" s="38"/>
      <c r="B213" s="38"/>
      <c r="C213" s="38"/>
      <c r="D213" s="38"/>
      <c r="E213" s="38"/>
      <c r="F213" s="38"/>
    </row>
    <row r="214" spans="1:6" x14ac:dyDescent="0.25">
      <c r="A214" s="38"/>
      <c r="B214" s="38"/>
      <c r="C214" s="38"/>
      <c r="D214" s="38"/>
      <c r="E214" s="38"/>
      <c r="F214" s="38"/>
    </row>
    <row r="215" spans="1:6" x14ac:dyDescent="0.25">
      <c r="A215" s="38"/>
      <c r="B215" s="38"/>
      <c r="C215" s="38"/>
      <c r="D215" s="38"/>
      <c r="E215" s="38"/>
      <c r="F215" s="38"/>
    </row>
    <row r="216" spans="1:6" x14ac:dyDescent="0.25">
      <c r="A216" s="38"/>
      <c r="B216" s="38"/>
      <c r="C216" s="38"/>
      <c r="D216" s="38"/>
      <c r="E216" s="38"/>
      <c r="F216" s="38"/>
    </row>
    <row r="217" spans="1:6" x14ac:dyDescent="0.25">
      <c r="A217" s="38"/>
      <c r="B217" s="38"/>
      <c r="C217" s="38"/>
      <c r="D217" s="38"/>
      <c r="E217" s="38"/>
      <c r="F217" s="38"/>
    </row>
    <row r="218" spans="1:6" x14ac:dyDescent="0.25">
      <c r="A218" s="38"/>
      <c r="B218" s="38"/>
      <c r="C218" s="38"/>
      <c r="D218" s="38"/>
      <c r="E218" s="38"/>
      <c r="F218" s="38"/>
    </row>
    <row r="219" spans="1:6" x14ac:dyDescent="0.25">
      <c r="A219" s="38"/>
      <c r="B219" s="38"/>
      <c r="C219" s="38"/>
      <c r="D219" s="38"/>
      <c r="E219" s="38"/>
      <c r="F219" s="38"/>
    </row>
    <row r="220" spans="1:6" x14ac:dyDescent="0.25">
      <c r="A220" s="38"/>
      <c r="B220" s="38"/>
      <c r="C220" s="38"/>
      <c r="D220" s="38"/>
      <c r="E220" s="38"/>
      <c r="F220" s="38"/>
    </row>
    <row r="221" spans="1:6" x14ac:dyDescent="0.25">
      <c r="A221" s="38"/>
      <c r="B221" s="38"/>
      <c r="C221" s="38"/>
      <c r="D221" s="38"/>
      <c r="E221" s="38"/>
      <c r="F221" s="38"/>
    </row>
    <row r="222" spans="1:6" x14ac:dyDescent="0.25">
      <c r="A222" s="38"/>
      <c r="B222" s="38"/>
      <c r="C222" s="38"/>
      <c r="D222" s="38"/>
      <c r="E222" s="38"/>
      <c r="F222" s="38"/>
    </row>
    <row r="223" spans="1:6" x14ac:dyDescent="0.25">
      <c r="A223" s="38"/>
      <c r="B223" s="38"/>
      <c r="C223" s="38"/>
      <c r="D223" s="38"/>
      <c r="E223" s="38"/>
      <c r="F223" s="38"/>
    </row>
    <row r="224" spans="1:6" x14ac:dyDescent="0.25">
      <c r="A224" s="38"/>
      <c r="B224" s="38"/>
      <c r="C224" s="38"/>
      <c r="D224" s="38"/>
      <c r="E224" s="38"/>
      <c r="F224" s="38"/>
    </row>
    <row r="225" spans="1:6" x14ac:dyDescent="0.25">
      <c r="A225" s="38"/>
      <c r="B225" s="38"/>
      <c r="C225" s="38"/>
      <c r="D225" s="38"/>
      <c r="E225" s="38"/>
      <c r="F225" s="38"/>
    </row>
    <row r="226" spans="1:6" x14ac:dyDescent="0.25">
      <c r="A226" s="38"/>
      <c r="B226" s="38"/>
      <c r="C226" s="38"/>
      <c r="D226" s="38"/>
      <c r="E226" s="38"/>
      <c r="F226" s="38"/>
    </row>
    <row r="227" spans="1:6" x14ac:dyDescent="0.25">
      <c r="A227" s="38"/>
      <c r="B227" s="38"/>
      <c r="C227" s="38"/>
      <c r="D227" s="38"/>
      <c r="E227" s="38"/>
      <c r="F227" s="38"/>
    </row>
    <row r="228" spans="1:6" x14ac:dyDescent="0.25">
      <c r="A228" s="38"/>
      <c r="B228" s="38"/>
      <c r="C228" s="38"/>
      <c r="D228" s="38"/>
      <c r="E228" s="38"/>
      <c r="F228" s="38"/>
    </row>
    <row r="229" spans="1:6" x14ac:dyDescent="0.25">
      <c r="A229" s="38"/>
      <c r="B229" s="38"/>
      <c r="C229" s="38"/>
      <c r="D229" s="38"/>
      <c r="E229" s="38"/>
      <c r="F229" s="38"/>
    </row>
    <row r="230" spans="1:6" x14ac:dyDescent="0.25">
      <c r="A230" s="38"/>
      <c r="B230" s="38"/>
      <c r="C230" s="38"/>
      <c r="D230" s="38"/>
      <c r="E230" s="38"/>
      <c r="F230" s="38"/>
    </row>
    <row r="231" spans="1:6" x14ac:dyDescent="0.25">
      <c r="A231" s="38"/>
      <c r="B231" s="38"/>
      <c r="C231" s="38"/>
      <c r="D231" s="38"/>
      <c r="E231" s="38"/>
      <c r="F231" s="38"/>
    </row>
    <row r="232" spans="1:6" x14ac:dyDescent="0.25">
      <c r="A232" s="38"/>
      <c r="B232" s="38"/>
      <c r="C232" s="38"/>
      <c r="D232" s="38"/>
      <c r="E232" s="38"/>
      <c r="F232" s="38"/>
    </row>
    <row r="233" spans="1:6" x14ac:dyDescent="0.25">
      <c r="A233" s="38"/>
      <c r="B233" s="38"/>
      <c r="C233" s="38"/>
      <c r="D233" s="38"/>
      <c r="E233" s="38"/>
      <c r="F233" s="38"/>
    </row>
    <row r="234" spans="1:6" x14ac:dyDescent="0.25">
      <c r="A234" s="38"/>
      <c r="B234" s="38"/>
      <c r="C234" s="38"/>
      <c r="D234" s="38"/>
      <c r="E234" s="38"/>
      <c r="F234" s="38"/>
    </row>
    <row r="235" spans="1:6" x14ac:dyDescent="0.25">
      <c r="A235" s="38"/>
      <c r="B235" s="38"/>
      <c r="C235" s="38"/>
      <c r="D235" s="38"/>
      <c r="E235" s="38"/>
      <c r="F235" s="38"/>
    </row>
    <row r="236" spans="1:6" x14ac:dyDescent="0.25">
      <c r="A236" s="38"/>
      <c r="B236" s="38"/>
      <c r="C236" s="38"/>
      <c r="D236" s="38"/>
      <c r="E236" s="38"/>
      <c r="F236" s="38"/>
    </row>
    <row r="237" spans="1:6" x14ac:dyDescent="0.25">
      <c r="A237" s="38"/>
      <c r="B237" s="38"/>
      <c r="C237" s="38"/>
      <c r="D237" s="38"/>
      <c r="E237" s="38"/>
      <c r="F237" s="38"/>
    </row>
    <row r="238" spans="1:6" x14ac:dyDescent="0.25">
      <c r="A238" s="38"/>
      <c r="B238" s="38"/>
      <c r="C238" s="38"/>
      <c r="D238" s="38"/>
      <c r="E238" s="38"/>
      <c r="F238" s="38"/>
    </row>
    <row r="239" spans="1:6" x14ac:dyDescent="0.25">
      <c r="A239" s="38"/>
      <c r="B239" s="38"/>
      <c r="C239" s="38"/>
      <c r="D239" s="38"/>
      <c r="E239" s="38"/>
      <c r="F239" s="38"/>
    </row>
    <row r="240" spans="1:6" x14ac:dyDescent="0.25">
      <c r="A240" s="38"/>
      <c r="B240" s="38"/>
      <c r="C240" s="38"/>
      <c r="D240" s="38"/>
      <c r="E240" s="38"/>
      <c r="F240" s="38"/>
    </row>
    <row r="241" spans="1:6" x14ac:dyDescent="0.25">
      <c r="A241" s="38"/>
      <c r="B241" s="38"/>
      <c r="C241" s="38"/>
      <c r="D241" s="38"/>
      <c r="E241" s="38"/>
      <c r="F241" s="38"/>
    </row>
    <row r="242" spans="1:6" x14ac:dyDescent="0.25">
      <c r="A242" s="38"/>
      <c r="B242" s="38"/>
      <c r="C242" s="38"/>
      <c r="D242" s="38"/>
      <c r="E242" s="38"/>
      <c r="F242" s="38"/>
    </row>
    <row r="243" spans="1:6" x14ac:dyDescent="0.25">
      <c r="A243" s="38"/>
      <c r="B243" s="38"/>
      <c r="C243" s="38"/>
      <c r="D243" s="38"/>
      <c r="E243" s="38"/>
      <c r="F243" s="38"/>
    </row>
    <row r="244" spans="1:6" x14ac:dyDescent="0.25">
      <c r="A244" s="38"/>
      <c r="B244" s="38"/>
      <c r="C244" s="38"/>
      <c r="D244" s="38"/>
      <c r="E244" s="38"/>
      <c r="F244" s="38"/>
    </row>
    <row r="245" spans="1:6" x14ac:dyDescent="0.25">
      <c r="A245" s="38"/>
      <c r="B245" s="38"/>
      <c r="C245" s="38"/>
      <c r="D245" s="38"/>
      <c r="E245" s="38"/>
      <c r="F245" s="38"/>
    </row>
    <row r="246" spans="1:6" x14ac:dyDescent="0.25">
      <c r="A246" s="38"/>
      <c r="B246" s="38"/>
      <c r="C246" s="38"/>
      <c r="D246" s="38"/>
      <c r="E246" s="38"/>
      <c r="F246" s="38"/>
    </row>
    <row r="247" spans="1:6" x14ac:dyDescent="0.25">
      <c r="A247" s="38"/>
      <c r="B247" s="38"/>
      <c r="C247" s="38"/>
      <c r="D247" s="38"/>
      <c r="E247" s="38"/>
      <c r="F247" s="38"/>
    </row>
    <row r="248" spans="1:6" x14ac:dyDescent="0.25">
      <c r="A248" s="38"/>
      <c r="B248" s="38"/>
      <c r="C248" s="38"/>
      <c r="D248" s="38"/>
      <c r="E248" s="38"/>
      <c r="F248" s="38"/>
    </row>
    <row r="249" spans="1:6" x14ac:dyDescent="0.25">
      <c r="A249" s="38"/>
      <c r="B249" s="38"/>
      <c r="C249" s="38"/>
      <c r="D249" s="38"/>
      <c r="E249" s="38"/>
      <c r="F249" s="38"/>
    </row>
    <row r="250" spans="1:6" x14ac:dyDescent="0.25">
      <c r="A250" s="38"/>
      <c r="B250" s="38"/>
      <c r="C250" s="38"/>
      <c r="D250" s="38"/>
      <c r="E250" s="38"/>
      <c r="F250" s="38"/>
    </row>
    <row r="251" spans="1:6" x14ac:dyDescent="0.25">
      <c r="A251" s="38"/>
      <c r="B251" s="38"/>
      <c r="C251" s="38"/>
      <c r="D251" s="38"/>
      <c r="E251" s="38"/>
      <c r="F251" s="38"/>
    </row>
    <row r="252" spans="1:6" x14ac:dyDescent="0.25">
      <c r="A252" s="38"/>
      <c r="B252" s="38"/>
      <c r="C252" s="38"/>
      <c r="D252" s="38"/>
      <c r="E252" s="38"/>
      <c r="F252" s="38"/>
    </row>
    <row r="253" spans="1:6" x14ac:dyDescent="0.25">
      <c r="A253" s="38"/>
      <c r="B253" s="38"/>
      <c r="C253" s="38"/>
      <c r="D253" s="38"/>
      <c r="E253" s="38"/>
      <c r="F253" s="38"/>
    </row>
    <row r="254" spans="1:6" x14ac:dyDescent="0.25">
      <c r="A254" s="38"/>
      <c r="B254" s="38"/>
      <c r="C254" s="38"/>
      <c r="D254" s="38"/>
      <c r="E254" s="38"/>
      <c r="F254" s="38"/>
    </row>
    <row r="255" spans="1:6" x14ac:dyDescent="0.25">
      <c r="A255" s="38"/>
      <c r="B255" s="38"/>
      <c r="C255" s="38"/>
      <c r="D255" s="38"/>
      <c r="E255" s="38"/>
      <c r="F255" s="38"/>
    </row>
    <row r="256" spans="1:6" x14ac:dyDescent="0.25">
      <c r="A256" s="38"/>
      <c r="B256" s="38"/>
      <c r="C256" s="38"/>
      <c r="D256" s="38"/>
      <c r="E256" s="38"/>
      <c r="F256" s="38"/>
    </row>
    <row r="257" spans="1:6" x14ac:dyDescent="0.25">
      <c r="A257" s="38"/>
      <c r="B257" s="38"/>
      <c r="C257" s="38"/>
      <c r="D257" s="38"/>
      <c r="E257" s="38"/>
      <c r="F257" s="38"/>
    </row>
    <row r="258" spans="1:6" x14ac:dyDescent="0.25">
      <c r="A258" s="38"/>
      <c r="B258" s="38"/>
      <c r="C258" s="38"/>
      <c r="D258" s="38"/>
      <c r="E258" s="38"/>
      <c r="F258" s="38"/>
    </row>
    <row r="259" spans="1:6" x14ac:dyDescent="0.25">
      <c r="A259" s="38"/>
      <c r="B259" s="38"/>
      <c r="C259" s="38"/>
      <c r="D259" s="38"/>
      <c r="E259" s="38"/>
      <c r="F259" s="38"/>
    </row>
    <row r="260" spans="1:6" x14ac:dyDescent="0.25">
      <c r="A260" s="38"/>
      <c r="B260" s="38"/>
      <c r="C260" s="38"/>
      <c r="D260" s="38"/>
      <c r="E260" s="38"/>
      <c r="F260" s="38"/>
    </row>
    <row r="261" spans="1:6" x14ac:dyDescent="0.25">
      <c r="A261" s="38"/>
      <c r="B261" s="38"/>
      <c r="C261" s="38"/>
      <c r="D261" s="38"/>
      <c r="E261" s="38"/>
      <c r="F261" s="38"/>
    </row>
    <row r="262" spans="1:6" x14ac:dyDescent="0.25">
      <c r="A262" s="38"/>
      <c r="B262" s="38"/>
      <c r="C262" s="38"/>
      <c r="D262" s="38"/>
      <c r="E262" s="38"/>
      <c r="F262" s="38"/>
    </row>
    <row r="263" spans="1:6" x14ac:dyDescent="0.25">
      <c r="A263" s="38"/>
      <c r="B263" s="38"/>
      <c r="C263" s="38"/>
      <c r="D263" s="38"/>
      <c r="E263" s="38"/>
      <c r="F263" s="38"/>
    </row>
    <row r="264" spans="1:6" x14ac:dyDescent="0.25">
      <c r="A264" s="38"/>
      <c r="B264" s="38"/>
      <c r="C264" s="38"/>
      <c r="D264" s="38"/>
      <c r="E264" s="38"/>
      <c r="F264" s="38"/>
    </row>
    <row r="265" spans="1:6" x14ac:dyDescent="0.25">
      <c r="A265" s="38"/>
      <c r="B265" s="38"/>
      <c r="C265" s="38"/>
      <c r="D265" s="38"/>
      <c r="E265" s="38"/>
      <c r="F265" s="38"/>
    </row>
    <row r="266" spans="1:6" x14ac:dyDescent="0.25">
      <c r="A266" s="38"/>
      <c r="B266" s="38"/>
      <c r="C266" s="38"/>
      <c r="D266" s="38"/>
      <c r="E266" s="38"/>
      <c r="F266" s="38"/>
    </row>
    <row r="267" spans="1:6" x14ac:dyDescent="0.25">
      <c r="A267" s="38"/>
      <c r="B267" s="38"/>
      <c r="C267" s="38"/>
      <c r="D267" s="38"/>
      <c r="E267" s="38"/>
      <c r="F267" s="38"/>
    </row>
    <row r="268" spans="1:6" x14ac:dyDescent="0.25">
      <c r="A268" s="38"/>
      <c r="B268" s="38"/>
      <c r="C268" s="38"/>
      <c r="D268" s="38"/>
      <c r="E268" s="38"/>
      <c r="F268" s="38"/>
    </row>
    <row r="269" spans="1:6" x14ac:dyDescent="0.25">
      <c r="A269" s="38"/>
      <c r="B269" s="38"/>
      <c r="C269" s="38"/>
      <c r="D269" s="38"/>
      <c r="E269" s="38"/>
      <c r="F269" s="38"/>
    </row>
    <row r="270" spans="1:6" x14ac:dyDescent="0.25">
      <c r="A270" s="38"/>
      <c r="B270" s="38"/>
      <c r="C270" s="38"/>
      <c r="D270" s="38"/>
      <c r="E270" s="38"/>
      <c r="F270" s="38"/>
    </row>
    <row r="271" spans="1:6" x14ac:dyDescent="0.25">
      <c r="A271" s="38"/>
      <c r="B271" s="38"/>
      <c r="C271" s="38"/>
      <c r="D271" s="38"/>
      <c r="E271" s="38"/>
      <c r="F271" s="38"/>
    </row>
    <row r="272" spans="1:6" x14ac:dyDescent="0.25">
      <c r="A272" s="38"/>
      <c r="B272" s="38"/>
      <c r="C272" s="38"/>
      <c r="D272" s="38"/>
      <c r="E272" s="38"/>
      <c r="F272" s="38"/>
    </row>
    <row r="273" spans="1:6" x14ac:dyDescent="0.25">
      <c r="A273" s="38"/>
      <c r="B273" s="38"/>
      <c r="C273" s="38"/>
      <c r="D273" s="38"/>
      <c r="E273" s="38"/>
      <c r="F273" s="38"/>
    </row>
    <row r="274" spans="1:6" x14ac:dyDescent="0.25">
      <c r="A274" s="38"/>
      <c r="B274" s="38"/>
      <c r="C274" s="38"/>
      <c r="D274" s="38"/>
      <c r="E274" s="38"/>
      <c r="F274" s="38"/>
    </row>
    <row r="275" spans="1:6" x14ac:dyDescent="0.25">
      <c r="A275" s="38"/>
      <c r="B275" s="38"/>
      <c r="C275" s="38"/>
      <c r="D275" s="38"/>
      <c r="E275" s="38"/>
      <c r="F275" s="38"/>
    </row>
    <row r="276" spans="1:6" x14ac:dyDescent="0.25">
      <c r="A276" s="38"/>
      <c r="B276" s="38"/>
      <c r="C276" s="38"/>
      <c r="D276" s="38"/>
      <c r="E276" s="38"/>
      <c r="F276" s="38"/>
    </row>
    <row r="277" spans="1:6" x14ac:dyDescent="0.25">
      <c r="A277" s="38"/>
      <c r="B277" s="38"/>
      <c r="C277" s="38"/>
      <c r="D277" s="38"/>
      <c r="E277" s="38"/>
      <c r="F277" s="38"/>
    </row>
    <row r="278" spans="1:6" x14ac:dyDescent="0.25">
      <c r="A278" s="38"/>
      <c r="B278" s="38"/>
      <c r="C278" s="38"/>
      <c r="D278" s="38"/>
      <c r="E278" s="38"/>
      <c r="F278" s="38"/>
    </row>
    <row r="279" spans="1:6" x14ac:dyDescent="0.25">
      <c r="A279" s="38"/>
      <c r="B279" s="38"/>
      <c r="C279" s="38"/>
      <c r="D279" s="38"/>
      <c r="E279" s="38"/>
      <c r="F279" s="38"/>
    </row>
    <row r="280" spans="1:6" x14ac:dyDescent="0.25">
      <c r="A280" s="38"/>
      <c r="B280" s="38"/>
      <c r="C280" s="38"/>
      <c r="D280" s="38"/>
      <c r="E280" s="38"/>
      <c r="F280" s="38"/>
    </row>
    <row r="281" spans="1:6" x14ac:dyDescent="0.25">
      <c r="A281" s="38"/>
      <c r="B281" s="38"/>
      <c r="C281" s="38"/>
      <c r="D281" s="38"/>
      <c r="E281" s="38"/>
      <c r="F281" s="38"/>
    </row>
    <row r="282" spans="1:6" x14ac:dyDescent="0.25">
      <c r="A282" s="38"/>
      <c r="B282" s="38"/>
      <c r="C282" s="38"/>
      <c r="D282" s="38"/>
      <c r="E282" s="38"/>
      <c r="F282" s="38"/>
    </row>
    <row r="283" spans="1:6" x14ac:dyDescent="0.25">
      <c r="A283" s="38"/>
      <c r="B283" s="38"/>
      <c r="C283" s="38"/>
      <c r="D283" s="38"/>
      <c r="E283" s="38"/>
      <c r="F283" s="38"/>
    </row>
    <row r="284" spans="1:6" x14ac:dyDescent="0.25">
      <c r="A284" s="38"/>
      <c r="B284" s="38"/>
      <c r="C284" s="38"/>
      <c r="D284" s="38"/>
      <c r="E284" s="38"/>
      <c r="F284" s="38"/>
    </row>
    <row r="285" spans="1:6" x14ac:dyDescent="0.25">
      <c r="A285" s="38"/>
      <c r="B285" s="38"/>
      <c r="C285" s="38"/>
      <c r="D285" s="38"/>
      <c r="E285" s="38"/>
      <c r="F285" s="38"/>
    </row>
    <row r="286" spans="1:6" x14ac:dyDescent="0.25">
      <c r="A286" s="38"/>
      <c r="B286" s="38"/>
      <c r="C286" s="38"/>
      <c r="D286" s="38"/>
      <c r="E286" s="38"/>
      <c r="F286" s="38"/>
    </row>
    <row r="287" spans="1:6" x14ac:dyDescent="0.25">
      <c r="A287" s="38"/>
      <c r="B287" s="38"/>
      <c r="C287" s="38"/>
      <c r="D287" s="38"/>
      <c r="E287" s="38"/>
      <c r="F287" s="38"/>
    </row>
    <row r="288" spans="1:6" x14ac:dyDescent="0.25">
      <c r="A288" s="38"/>
      <c r="B288" s="38"/>
      <c r="C288" s="38"/>
      <c r="D288" s="38"/>
      <c r="E288" s="38"/>
      <c r="F288" s="38"/>
    </row>
    <row r="289" spans="1:6" x14ac:dyDescent="0.25">
      <c r="A289" s="38"/>
      <c r="B289" s="38"/>
      <c r="C289" s="38"/>
      <c r="D289" s="38"/>
      <c r="E289" s="38"/>
      <c r="F289" s="38"/>
    </row>
    <row r="290" spans="1:6" x14ac:dyDescent="0.25">
      <c r="A290" s="38"/>
      <c r="B290" s="38"/>
      <c r="C290" s="38"/>
      <c r="D290" s="38"/>
      <c r="E290" s="38"/>
      <c r="F290" s="38"/>
    </row>
    <row r="291" spans="1:6" x14ac:dyDescent="0.25">
      <c r="A291" s="38"/>
      <c r="B291" s="38"/>
      <c r="C291" s="38"/>
      <c r="D291" s="38"/>
      <c r="E291" s="38"/>
      <c r="F291" s="38"/>
    </row>
    <row r="292" spans="1:6" x14ac:dyDescent="0.25">
      <c r="A292" s="38"/>
      <c r="B292" s="38"/>
      <c r="C292" s="38"/>
      <c r="D292" s="38"/>
      <c r="E292" s="38"/>
      <c r="F292" s="38"/>
    </row>
    <row r="293" spans="1:6" x14ac:dyDescent="0.25">
      <c r="A293" s="38"/>
      <c r="B293" s="38"/>
      <c r="C293" s="38"/>
      <c r="D293" s="38"/>
      <c r="E293" s="38"/>
      <c r="F293" s="38"/>
    </row>
    <row r="294" spans="1:6" x14ac:dyDescent="0.25">
      <c r="A294" s="38"/>
      <c r="B294" s="38"/>
      <c r="C294" s="38"/>
      <c r="D294" s="38"/>
      <c r="E294" s="38"/>
      <c r="F294" s="38"/>
    </row>
    <row r="295" spans="1:6" x14ac:dyDescent="0.25">
      <c r="A295" s="38"/>
      <c r="B295" s="38"/>
      <c r="C295" s="38"/>
      <c r="D295" s="38"/>
      <c r="E295" s="38"/>
      <c r="F295" s="38"/>
    </row>
    <row r="296" spans="1:6" x14ac:dyDescent="0.25">
      <c r="A296" s="38"/>
      <c r="B296" s="38"/>
      <c r="C296" s="38"/>
      <c r="D296" s="38"/>
      <c r="E296" s="38"/>
      <c r="F296" s="38"/>
    </row>
    <row r="297" spans="1:6" x14ac:dyDescent="0.25">
      <c r="A297" s="38"/>
      <c r="B297" s="38"/>
      <c r="C297" s="38"/>
      <c r="D297" s="38"/>
      <c r="E297" s="38"/>
      <c r="F297" s="38"/>
    </row>
    <row r="298" spans="1:6" x14ac:dyDescent="0.25">
      <c r="A298" s="38"/>
      <c r="B298" s="38"/>
      <c r="C298" s="38"/>
      <c r="D298" s="38"/>
      <c r="E298" s="38"/>
      <c r="F298" s="38"/>
    </row>
    <row r="299" spans="1:6" x14ac:dyDescent="0.25">
      <c r="A299" s="38"/>
      <c r="B299" s="38"/>
      <c r="C299" s="38"/>
      <c r="D299" s="38"/>
      <c r="E299" s="38"/>
      <c r="F299" s="38"/>
    </row>
    <row r="300" spans="1:6" x14ac:dyDescent="0.25">
      <c r="A300" s="38"/>
      <c r="B300" s="38"/>
      <c r="C300" s="38"/>
      <c r="D300" s="38"/>
      <c r="E300" s="38"/>
      <c r="F300" s="38"/>
    </row>
    <row r="301" spans="1:6" x14ac:dyDescent="0.25">
      <c r="A301" s="38"/>
      <c r="B301" s="38"/>
      <c r="C301" s="38"/>
      <c r="D301" s="38"/>
      <c r="E301" s="38"/>
      <c r="F301" s="38"/>
    </row>
    <row r="302" spans="1:6" x14ac:dyDescent="0.25">
      <c r="A302" s="38"/>
      <c r="B302" s="38"/>
      <c r="C302" s="38"/>
      <c r="D302" s="38"/>
      <c r="E302" s="38"/>
      <c r="F302" s="38"/>
    </row>
    <row r="303" spans="1:6" x14ac:dyDescent="0.25">
      <c r="A303" s="38"/>
      <c r="B303" s="38"/>
      <c r="C303" s="38"/>
      <c r="D303" s="38"/>
      <c r="E303" s="38"/>
      <c r="F303" s="38"/>
    </row>
    <row r="304" spans="1:6" x14ac:dyDescent="0.25">
      <c r="A304" s="38"/>
      <c r="B304" s="38"/>
      <c r="C304" s="38"/>
      <c r="D304" s="38"/>
      <c r="E304" s="38"/>
      <c r="F304" s="38"/>
    </row>
    <row r="305" spans="1:6" x14ac:dyDescent="0.25">
      <c r="A305" s="38"/>
      <c r="B305" s="38"/>
      <c r="C305" s="38"/>
      <c r="D305" s="38"/>
      <c r="E305" s="38"/>
      <c r="F305" s="38"/>
    </row>
    <row r="306" spans="1:6" x14ac:dyDescent="0.25">
      <c r="A306" s="38"/>
      <c r="B306" s="38"/>
      <c r="C306" s="38"/>
      <c r="D306" s="38"/>
      <c r="E306" s="38"/>
      <c r="F306" s="38"/>
    </row>
    <row r="307" spans="1:6" x14ac:dyDescent="0.25">
      <c r="A307" s="38"/>
      <c r="B307" s="38"/>
      <c r="C307" s="38"/>
      <c r="D307" s="38"/>
      <c r="E307" s="38"/>
      <c r="F307" s="38"/>
    </row>
    <row r="308" spans="1:6" x14ac:dyDescent="0.25">
      <c r="A308" s="38"/>
      <c r="B308" s="38"/>
      <c r="C308" s="38"/>
      <c r="D308" s="38"/>
      <c r="E308" s="38"/>
      <c r="F308" s="38"/>
    </row>
    <row r="309" spans="1:6" x14ac:dyDescent="0.25">
      <c r="A309" s="38"/>
      <c r="B309" s="38"/>
      <c r="C309" s="38"/>
      <c r="D309" s="38"/>
      <c r="E309" s="38"/>
      <c r="F309" s="38"/>
    </row>
    <row r="310" spans="1:6" x14ac:dyDescent="0.25">
      <c r="A310" s="38"/>
      <c r="B310" s="38"/>
      <c r="C310" s="38"/>
      <c r="D310" s="38"/>
      <c r="E310" s="38"/>
      <c r="F310" s="38"/>
    </row>
    <row r="311" spans="1:6" x14ac:dyDescent="0.25">
      <c r="A311" s="38"/>
      <c r="B311" s="38"/>
      <c r="C311" s="38"/>
      <c r="D311" s="38"/>
      <c r="E311" s="38"/>
      <c r="F311" s="38"/>
    </row>
    <row r="312" spans="1:6" x14ac:dyDescent="0.25">
      <c r="A312" s="38"/>
      <c r="B312" s="38"/>
      <c r="C312" s="38"/>
      <c r="D312" s="38"/>
      <c r="E312" s="38"/>
      <c r="F312" s="38"/>
    </row>
    <row r="313" spans="1:6" x14ac:dyDescent="0.25">
      <c r="A313" s="38"/>
      <c r="B313" s="38"/>
      <c r="C313" s="38"/>
      <c r="D313" s="38"/>
      <c r="E313" s="38"/>
      <c r="F313" s="38"/>
    </row>
    <row r="314" spans="1:6" x14ac:dyDescent="0.25">
      <c r="A314" s="38"/>
      <c r="B314" s="38"/>
      <c r="C314" s="38"/>
      <c r="D314" s="38"/>
      <c r="E314" s="38"/>
      <c r="F314" s="38"/>
    </row>
    <row r="315" spans="1:6" x14ac:dyDescent="0.25">
      <c r="A315" s="38"/>
      <c r="B315" s="38"/>
      <c r="C315" s="38"/>
      <c r="D315" s="38"/>
      <c r="E315" s="38"/>
      <c r="F315" s="38"/>
    </row>
    <row r="316" spans="1:6" x14ac:dyDescent="0.25">
      <c r="A316" s="38"/>
      <c r="B316" s="38"/>
      <c r="C316" s="38"/>
      <c r="D316" s="38"/>
      <c r="E316" s="38"/>
      <c r="F316" s="38"/>
    </row>
    <row r="317" spans="1:6" x14ac:dyDescent="0.25">
      <c r="A317" s="38"/>
      <c r="B317" s="38"/>
      <c r="C317" s="38"/>
      <c r="D317" s="38"/>
      <c r="E317" s="38"/>
      <c r="F317" s="38"/>
    </row>
    <row r="318" spans="1:6" x14ac:dyDescent="0.25">
      <c r="A318" s="38"/>
      <c r="B318" s="38"/>
      <c r="C318" s="38"/>
      <c r="D318" s="38"/>
      <c r="E318" s="38"/>
      <c r="F318" s="38"/>
    </row>
    <row r="319" spans="1:6" x14ac:dyDescent="0.25">
      <c r="A319" s="38"/>
      <c r="B319" s="38"/>
      <c r="C319" s="38"/>
      <c r="D319" s="38"/>
      <c r="E319" s="38"/>
      <c r="F319" s="38"/>
    </row>
    <row r="320" spans="1:6" x14ac:dyDescent="0.25">
      <c r="A320" s="38"/>
      <c r="B320" s="38"/>
      <c r="C320" s="38"/>
      <c r="D320" s="38"/>
      <c r="E320" s="38"/>
      <c r="F320" s="38"/>
    </row>
    <row r="321" spans="1:6" x14ac:dyDescent="0.25">
      <c r="A321" s="38"/>
      <c r="B321" s="38"/>
      <c r="C321" s="38"/>
      <c r="D321" s="38"/>
      <c r="E321" s="38"/>
      <c r="F321" s="38"/>
    </row>
    <row r="322" spans="1:6" x14ac:dyDescent="0.25">
      <c r="A322" s="38"/>
      <c r="B322" s="38"/>
      <c r="C322" s="38"/>
      <c r="D322" s="38"/>
      <c r="E322" s="38"/>
      <c r="F322" s="38"/>
    </row>
    <row r="323" spans="1:6" x14ac:dyDescent="0.25">
      <c r="A323" s="38"/>
      <c r="B323" s="38"/>
      <c r="C323" s="38"/>
      <c r="D323" s="38"/>
      <c r="E323" s="38"/>
      <c r="F323" s="38"/>
    </row>
    <row r="324" spans="1:6" x14ac:dyDescent="0.25">
      <c r="A324" s="38"/>
      <c r="B324" s="38"/>
      <c r="C324" s="38"/>
      <c r="D324" s="38"/>
      <c r="E324" s="38"/>
      <c r="F324" s="38"/>
    </row>
    <row r="325" spans="1:6" x14ac:dyDescent="0.25">
      <c r="A325" s="38"/>
      <c r="B325" s="38"/>
      <c r="C325" s="38"/>
      <c r="D325" s="38"/>
      <c r="E325" s="38"/>
      <c r="F325" s="38"/>
    </row>
    <row r="326" spans="1:6" x14ac:dyDescent="0.25">
      <c r="A326" s="38"/>
      <c r="B326" s="38"/>
      <c r="C326" s="38"/>
      <c r="D326" s="38"/>
      <c r="E326" s="38"/>
      <c r="F326" s="38"/>
    </row>
    <row r="327" spans="1:6" x14ac:dyDescent="0.25">
      <c r="A327" s="38"/>
      <c r="B327" s="38"/>
      <c r="C327" s="38"/>
      <c r="D327" s="38"/>
      <c r="E327" s="38"/>
      <c r="F327" s="38"/>
    </row>
    <row r="328" spans="1:6" x14ac:dyDescent="0.25">
      <c r="A328" s="38"/>
      <c r="B328" s="38"/>
      <c r="C328" s="38"/>
      <c r="D328" s="38"/>
      <c r="E328" s="38"/>
      <c r="F328" s="38"/>
    </row>
    <row r="329" spans="1:6" x14ac:dyDescent="0.25">
      <c r="A329" s="38"/>
      <c r="B329" s="38"/>
      <c r="C329" s="38"/>
      <c r="D329" s="38"/>
      <c r="E329" s="38"/>
      <c r="F329" s="38"/>
    </row>
    <row r="330" spans="1:6" x14ac:dyDescent="0.25">
      <c r="A330" s="38"/>
      <c r="B330" s="38"/>
      <c r="C330" s="38"/>
      <c r="D330" s="38"/>
      <c r="E330" s="38"/>
      <c r="F330" s="38"/>
    </row>
    <row r="331" spans="1:6" x14ac:dyDescent="0.25">
      <c r="A331" s="38"/>
      <c r="B331" s="38"/>
      <c r="C331" s="38"/>
      <c r="D331" s="38"/>
      <c r="E331" s="38"/>
      <c r="F331" s="38"/>
    </row>
    <row r="332" spans="1:6" x14ac:dyDescent="0.25">
      <c r="A332" s="38"/>
      <c r="B332" s="38"/>
      <c r="C332" s="38"/>
      <c r="D332" s="38"/>
      <c r="E332" s="38"/>
      <c r="F332" s="38"/>
    </row>
    <row r="333" spans="1:6" x14ac:dyDescent="0.25">
      <c r="A333" s="38"/>
      <c r="B333" s="38"/>
      <c r="C333" s="38"/>
      <c r="D333" s="38"/>
      <c r="E333" s="38"/>
      <c r="F333" s="38"/>
    </row>
    <row r="334" spans="1:6" x14ac:dyDescent="0.25">
      <c r="A334" s="38"/>
      <c r="B334" s="38"/>
      <c r="C334" s="38"/>
      <c r="D334" s="38"/>
      <c r="E334" s="38"/>
      <c r="F334" s="38"/>
    </row>
    <row r="335" spans="1:6" x14ac:dyDescent="0.25">
      <c r="A335" s="38"/>
      <c r="B335" s="38"/>
      <c r="C335" s="38"/>
      <c r="D335" s="38"/>
      <c r="E335" s="38"/>
      <c r="F335" s="38"/>
    </row>
    <row r="336" spans="1:6" x14ac:dyDescent="0.25">
      <c r="A336" s="38"/>
      <c r="B336" s="38"/>
      <c r="C336" s="38"/>
      <c r="D336" s="38"/>
      <c r="E336" s="38"/>
      <c r="F336" s="38"/>
    </row>
    <row r="337" spans="1:6" x14ac:dyDescent="0.25">
      <c r="A337" s="38"/>
      <c r="B337" s="38"/>
      <c r="C337" s="38"/>
      <c r="D337" s="38"/>
      <c r="E337" s="38"/>
      <c r="F337" s="38"/>
    </row>
    <row r="338" spans="1:6" x14ac:dyDescent="0.25">
      <c r="A338" s="38"/>
      <c r="B338" s="38"/>
      <c r="C338" s="38"/>
      <c r="D338" s="38"/>
      <c r="E338" s="38"/>
      <c r="F338" s="38"/>
    </row>
    <row r="339" spans="1:6" x14ac:dyDescent="0.25">
      <c r="A339" s="38"/>
      <c r="B339" s="38"/>
      <c r="C339" s="38"/>
      <c r="D339" s="38"/>
      <c r="E339" s="38"/>
      <c r="F339" s="38"/>
    </row>
    <row r="340" spans="1:6" x14ac:dyDescent="0.25">
      <c r="A340" s="38"/>
      <c r="B340" s="38"/>
      <c r="C340" s="38"/>
      <c r="D340" s="38"/>
      <c r="E340" s="38"/>
      <c r="F340" s="38"/>
    </row>
    <row r="341" spans="1:6" x14ac:dyDescent="0.25">
      <c r="A341" s="38"/>
      <c r="B341" s="38"/>
      <c r="C341" s="38"/>
      <c r="D341" s="38"/>
      <c r="E341" s="38"/>
      <c r="F341" s="38"/>
    </row>
    <row r="342" spans="1:6" x14ac:dyDescent="0.25">
      <c r="A342" s="38"/>
      <c r="B342" s="38"/>
      <c r="C342" s="38"/>
      <c r="D342" s="38"/>
      <c r="E342" s="38"/>
      <c r="F342" s="38"/>
    </row>
    <row r="343" spans="1:6" x14ac:dyDescent="0.25">
      <c r="A343" s="38"/>
      <c r="B343" s="38"/>
      <c r="C343" s="38"/>
      <c r="D343" s="38"/>
      <c r="E343" s="38"/>
      <c r="F343" s="38"/>
    </row>
    <row r="344" spans="1:6" x14ac:dyDescent="0.25">
      <c r="A344" s="38"/>
      <c r="B344" s="38"/>
      <c r="C344" s="38"/>
      <c r="D344" s="38"/>
      <c r="E344" s="38"/>
      <c r="F344" s="38"/>
    </row>
    <row r="345" spans="1:6" x14ac:dyDescent="0.25">
      <c r="A345" s="38"/>
      <c r="B345" s="38"/>
      <c r="C345" s="38"/>
      <c r="D345" s="38"/>
      <c r="E345" s="38"/>
      <c r="F345" s="38"/>
    </row>
    <row r="346" spans="1:6" x14ac:dyDescent="0.25">
      <c r="A346" s="38"/>
      <c r="B346" s="38"/>
      <c r="C346" s="38"/>
      <c r="D346" s="38"/>
      <c r="E346" s="38"/>
      <c r="F346" s="38"/>
    </row>
    <row r="347" spans="1:6" x14ac:dyDescent="0.25">
      <c r="A347" s="38"/>
      <c r="B347" s="38"/>
      <c r="C347" s="38"/>
      <c r="D347" s="38"/>
      <c r="E347" s="38"/>
      <c r="F347" s="38"/>
    </row>
    <row r="348" spans="1:6" x14ac:dyDescent="0.25">
      <c r="A348" s="38"/>
      <c r="B348" s="38"/>
      <c r="C348" s="38"/>
      <c r="D348" s="38"/>
      <c r="E348" s="38"/>
      <c r="F348" s="38"/>
    </row>
    <row r="349" spans="1:6" x14ac:dyDescent="0.25">
      <c r="A349" s="38"/>
      <c r="B349" s="38"/>
      <c r="C349" s="38"/>
      <c r="D349" s="38"/>
      <c r="E349" s="38"/>
      <c r="F349" s="38"/>
    </row>
    <row r="350" spans="1:6" x14ac:dyDescent="0.25">
      <c r="A350" s="38"/>
      <c r="B350" s="38"/>
      <c r="C350" s="38"/>
      <c r="D350" s="38"/>
      <c r="E350" s="38"/>
      <c r="F350" s="38"/>
    </row>
    <row r="351" spans="1:6" x14ac:dyDescent="0.25">
      <c r="A351" s="38"/>
      <c r="B351" s="38"/>
      <c r="C351" s="38"/>
      <c r="D351" s="38"/>
      <c r="E351" s="38"/>
      <c r="F351" s="38"/>
    </row>
    <row r="352" spans="1:6" x14ac:dyDescent="0.25">
      <c r="A352" s="38"/>
      <c r="B352" s="38"/>
      <c r="C352" s="38"/>
      <c r="D352" s="38"/>
      <c r="E352" s="38"/>
      <c r="F352" s="38"/>
    </row>
    <row r="353" spans="1:6" x14ac:dyDescent="0.25">
      <c r="A353" s="38"/>
      <c r="B353" s="38"/>
      <c r="C353" s="38"/>
      <c r="D353" s="38"/>
      <c r="E353" s="38"/>
      <c r="F353" s="38"/>
    </row>
    <row r="354" spans="1:6" x14ac:dyDescent="0.25">
      <c r="A354" s="38"/>
      <c r="B354" s="38"/>
      <c r="C354" s="38"/>
      <c r="D354" s="38"/>
      <c r="E354" s="38"/>
      <c r="F354" s="38"/>
    </row>
    <row r="355" spans="1:6" x14ac:dyDescent="0.25">
      <c r="A355" s="38"/>
      <c r="B355" s="38"/>
      <c r="C355" s="38"/>
      <c r="D355" s="38"/>
      <c r="E355" s="38"/>
      <c r="F355" s="38"/>
    </row>
    <row r="356" spans="1:6" x14ac:dyDescent="0.25">
      <c r="A356" s="38"/>
      <c r="B356" s="38"/>
      <c r="C356" s="38"/>
      <c r="D356" s="38"/>
      <c r="E356" s="38"/>
      <c r="F356" s="38"/>
    </row>
    <row r="357" spans="1:6" x14ac:dyDescent="0.25">
      <c r="A357" s="38"/>
      <c r="B357" s="38"/>
      <c r="C357" s="38"/>
      <c r="D357" s="38"/>
      <c r="E357" s="38"/>
      <c r="F357" s="38"/>
    </row>
    <row r="358" spans="1:6" x14ac:dyDescent="0.25">
      <c r="A358" s="38"/>
      <c r="B358" s="38"/>
      <c r="C358" s="38"/>
      <c r="D358" s="38"/>
      <c r="E358" s="38"/>
      <c r="F358" s="38"/>
    </row>
    <row r="359" spans="1:6" x14ac:dyDescent="0.25">
      <c r="A359" s="38"/>
      <c r="B359" s="38"/>
      <c r="C359" s="38"/>
      <c r="D359" s="38"/>
      <c r="E359" s="38"/>
      <c r="F359" s="38"/>
    </row>
    <row r="360" spans="1:6" x14ac:dyDescent="0.25">
      <c r="A360" s="38"/>
      <c r="B360" s="38"/>
      <c r="C360" s="38"/>
      <c r="D360" s="38"/>
      <c r="E360" s="38"/>
      <c r="F360" s="38"/>
    </row>
    <row r="361" spans="1:6" x14ac:dyDescent="0.25">
      <c r="A361" s="38"/>
      <c r="B361" s="38"/>
      <c r="C361" s="38"/>
      <c r="D361" s="38"/>
      <c r="E361" s="38"/>
      <c r="F361" s="38"/>
    </row>
    <row r="362" spans="1:6" x14ac:dyDescent="0.25">
      <c r="A362" s="38"/>
      <c r="B362" s="38"/>
      <c r="C362" s="38"/>
      <c r="D362" s="38"/>
      <c r="E362" s="38"/>
      <c r="F362" s="38"/>
    </row>
    <row r="363" spans="1:6" x14ac:dyDescent="0.25">
      <c r="A363" s="38"/>
      <c r="B363" s="38"/>
      <c r="C363" s="38"/>
      <c r="D363" s="38"/>
      <c r="E363" s="38"/>
      <c r="F363" s="38"/>
    </row>
    <row r="364" spans="1:6" x14ac:dyDescent="0.25">
      <c r="A364" s="38"/>
      <c r="B364" s="38"/>
      <c r="C364" s="38"/>
      <c r="D364" s="38"/>
      <c r="E364" s="38"/>
      <c r="F364" s="38"/>
    </row>
    <row r="365" spans="1:6" x14ac:dyDescent="0.25">
      <c r="A365" s="38"/>
      <c r="B365" s="38"/>
      <c r="C365" s="38"/>
      <c r="D365" s="38"/>
      <c r="E365" s="38"/>
      <c r="F365" s="38"/>
    </row>
    <row r="366" spans="1:6" x14ac:dyDescent="0.25">
      <c r="A366" s="38"/>
      <c r="B366" s="38"/>
      <c r="C366" s="38"/>
      <c r="D366" s="38"/>
      <c r="E366" s="38"/>
      <c r="F366" s="38"/>
    </row>
    <row r="367" spans="1:6" x14ac:dyDescent="0.25">
      <c r="A367" s="38"/>
      <c r="B367" s="38"/>
      <c r="C367" s="38"/>
      <c r="D367" s="38"/>
      <c r="E367" s="38"/>
      <c r="F367" s="38"/>
    </row>
    <row r="368" spans="1:6" x14ac:dyDescent="0.25">
      <c r="A368" s="38"/>
      <c r="B368" s="38"/>
      <c r="C368" s="38"/>
      <c r="D368" s="38"/>
      <c r="E368" s="38"/>
      <c r="F368" s="38"/>
    </row>
    <row r="369" spans="1:6" x14ac:dyDescent="0.25">
      <c r="A369" s="38"/>
      <c r="B369" s="38"/>
      <c r="C369" s="38"/>
      <c r="D369" s="38"/>
      <c r="E369" s="38"/>
      <c r="F369" s="38"/>
    </row>
    <row r="370" spans="1:6" x14ac:dyDescent="0.25">
      <c r="A370" s="38"/>
      <c r="B370" s="38"/>
      <c r="C370" s="38"/>
      <c r="D370" s="38"/>
      <c r="E370" s="38"/>
      <c r="F370" s="38"/>
    </row>
    <row r="371" spans="1:6" x14ac:dyDescent="0.25">
      <c r="A371" s="38"/>
      <c r="B371" s="38"/>
      <c r="C371" s="38"/>
      <c r="D371" s="38"/>
      <c r="E371" s="38"/>
      <c r="F371" s="38"/>
    </row>
    <row r="372" spans="1:6" x14ac:dyDescent="0.25">
      <c r="A372" s="38"/>
      <c r="B372" s="38"/>
      <c r="C372" s="38"/>
      <c r="D372" s="38"/>
      <c r="E372" s="38"/>
      <c r="F372" s="38"/>
    </row>
    <row r="373" spans="1:6" x14ac:dyDescent="0.25">
      <c r="A373" s="38"/>
      <c r="B373" s="38"/>
      <c r="C373" s="38"/>
      <c r="D373" s="38"/>
      <c r="E373" s="38"/>
      <c r="F373" s="38"/>
    </row>
    <row r="374" spans="1:6" x14ac:dyDescent="0.25">
      <c r="A374" s="38"/>
      <c r="B374" s="38"/>
      <c r="C374" s="38"/>
      <c r="D374" s="38"/>
      <c r="E374" s="38"/>
      <c r="F374" s="38"/>
    </row>
    <row r="375" spans="1:6" x14ac:dyDescent="0.25">
      <c r="A375" s="38"/>
      <c r="B375" s="38"/>
      <c r="C375" s="38"/>
      <c r="D375" s="38"/>
      <c r="E375" s="38"/>
      <c r="F375" s="38"/>
    </row>
    <row r="376" spans="1:6" x14ac:dyDescent="0.25">
      <c r="A376" s="38"/>
      <c r="B376" s="38"/>
      <c r="C376" s="38"/>
      <c r="D376" s="38"/>
      <c r="E376" s="38"/>
      <c r="F376" s="38"/>
    </row>
    <row r="377" spans="1:6" x14ac:dyDescent="0.25">
      <c r="A377" s="38"/>
      <c r="B377" s="38"/>
      <c r="C377" s="38"/>
      <c r="D377" s="38"/>
      <c r="E377" s="38"/>
      <c r="F377" s="38"/>
    </row>
    <row r="378" spans="1:6" x14ac:dyDescent="0.25">
      <c r="A378" s="38"/>
      <c r="B378" s="38"/>
      <c r="C378" s="38"/>
      <c r="D378" s="38"/>
      <c r="E378" s="38"/>
      <c r="F378" s="38"/>
    </row>
    <row r="379" spans="1:6" x14ac:dyDescent="0.25">
      <c r="A379" s="38"/>
      <c r="B379" s="38"/>
      <c r="C379" s="38"/>
      <c r="D379" s="38"/>
      <c r="E379" s="38"/>
      <c r="F379" s="38"/>
    </row>
    <row r="380" spans="1:6" x14ac:dyDescent="0.25">
      <c r="A380" s="38"/>
      <c r="B380" s="38"/>
      <c r="C380" s="38"/>
      <c r="D380" s="38"/>
      <c r="E380" s="38"/>
      <c r="F380" s="38"/>
    </row>
    <row r="381" spans="1:6" x14ac:dyDescent="0.25">
      <c r="A381" s="38"/>
      <c r="B381" s="38"/>
      <c r="C381" s="38"/>
      <c r="D381" s="38"/>
      <c r="E381" s="38"/>
      <c r="F381" s="38"/>
    </row>
    <row r="382" spans="1:6" x14ac:dyDescent="0.25">
      <c r="A382" s="38"/>
      <c r="B382" s="38"/>
      <c r="C382" s="38"/>
      <c r="D382" s="38"/>
      <c r="E382" s="38"/>
      <c r="F382" s="38"/>
    </row>
    <row r="383" spans="1:6" x14ac:dyDescent="0.25">
      <c r="A383" s="38"/>
      <c r="B383" s="38"/>
      <c r="C383" s="38"/>
      <c r="D383" s="38"/>
      <c r="E383" s="38"/>
      <c r="F383" s="38"/>
    </row>
    <row r="384" spans="1:6" x14ac:dyDescent="0.25">
      <c r="A384" s="38"/>
      <c r="B384" s="38"/>
      <c r="C384" s="38"/>
      <c r="D384" s="38"/>
      <c r="E384" s="38"/>
      <c r="F384" s="38"/>
    </row>
    <row r="385" spans="1:6" x14ac:dyDescent="0.25">
      <c r="A385" s="38"/>
      <c r="B385" s="38"/>
      <c r="C385" s="38"/>
      <c r="D385" s="38"/>
      <c r="E385" s="38"/>
      <c r="F385" s="38"/>
    </row>
    <row r="386" spans="1:6" x14ac:dyDescent="0.25">
      <c r="A386" s="38"/>
      <c r="B386" s="38"/>
      <c r="C386" s="38"/>
      <c r="D386" s="38"/>
      <c r="E386" s="38"/>
      <c r="F386" s="38"/>
    </row>
    <row r="387" spans="1:6" x14ac:dyDescent="0.25">
      <c r="A387" s="38"/>
      <c r="B387" s="38"/>
      <c r="C387" s="38"/>
      <c r="D387" s="38"/>
      <c r="E387" s="38"/>
      <c r="F387" s="38"/>
    </row>
    <row r="388" spans="1:6" x14ac:dyDescent="0.25">
      <c r="A388" s="38"/>
      <c r="B388" s="38"/>
      <c r="C388" s="38"/>
      <c r="D388" s="38"/>
      <c r="E388" s="38"/>
      <c r="F388" s="38"/>
    </row>
    <row r="389" spans="1:6" x14ac:dyDescent="0.25">
      <c r="A389" s="38"/>
      <c r="B389" s="38"/>
      <c r="C389" s="38"/>
      <c r="D389" s="38"/>
      <c r="E389" s="38"/>
      <c r="F389" s="38"/>
    </row>
    <row r="390" spans="1:6" x14ac:dyDescent="0.25">
      <c r="A390" s="38"/>
      <c r="B390" s="38"/>
      <c r="C390" s="38"/>
      <c r="D390" s="38"/>
      <c r="E390" s="38"/>
      <c r="F390" s="38"/>
    </row>
    <row r="391" spans="1:6" x14ac:dyDescent="0.25">
      <c r="A391" s="38"/>
      <c r="B391" s="38"/>
      <c r="C391" s="38"/>
      <c r="D391" s="38"/>
      <c r="E391" s="38"/>
      <c r="F391" s="38"/>
    </row>
    <row r="392" spans="1:6" x14ac:dyDescent="0.25">
      <c r="A392" s="38"/>
      <c r="B392" s="38"/>
      <c r="C392" s="38"/>
      <c r="D392" s="38"/>
      <c r="E392" s="38"/>
      <c r="F392" s="38"/>
    </row>
    <row r="393" spans="1:6" x14ac:dyDescent="0.25">
      <c r="A393" s="38"/>
      <c r="B393" s="38"/>
      <c r="C393" s="38"/>
      <c r="D393" s="38"/>
      <c r="E393" s="38"/>
      <c r="F393" s="38"/>
    </row>
    <row r="394" spans="1:6" x14ac:dyDescent="0.25">
      <c r="A394" s="38"/>
      <c r="B394" s="38"/>
      <c r="C394" s="38"/>
      <c r="D394" s="38"/>
      <c r="E394" s="38"/>
      <c r="F394" s="38"/>
    </row>
    <row r="395" spans="1:6" x14ac:dyDescent="0.25">
      <c r="A395" s="38"/>
      <c r="B395" s="38"/>
      <c r="C395" s="38"/>
      <c r="D395" s="38"/>
      <c r="E395" s="38"/>
      <c r="F395" s="38"/>
    </row>
    <row r="396" spans="1:6" x14ac:dyDescent="0.25">
      <c r="A396" s="38"/>
      <c r="B396" s="38"/>
      <c r="C396" s="38"/>
      <c r="D396" s="38"/>
      <c r="E396" s="38"/>
      <c r="F396" s="38"/>
    </row>
    <row r="397" spans="1:6" x14ac:dyDescent="0.25">
      <c r="A397" s="38"/>
      <c r="B397" s="38"/>
      <c r="C397" s="38"/>
      <c r="D397" s="38"/>
      <c r="E397" s="38"/>
      <c r="F397" s="38"/>
    </row>
    <row r="398" spans="1:6" x14ac:dyDescent="0.25">
      <c r="A398" s="38"/>
      <c r="B398" s="38"/>
      <c r="C398" s="38"/>
      <c r="D398" s="38"/>
      <c r="E398" s="38"/>
      <c r="F398" s="38"/>
    </row>
    <row r="399" spans="1:6" x14ac:dyDescent="0.25">
      <c r="A399" s="38"/>
      <c r="B399" s="38"/>
      <c r="C399" s="38"/>
      <c r="D399" s="38"/>
      <c r="E399" s="38"/>
      <c r="F399" s="38"/>
    </row>
    <row r="400" spans="1:6" x14ac:dyDescent="0.25">
      <c r="A400" s="38"/>
      <c r="B400" s="38"/>
      <c r="C400" s="38"/>
      <c r="D400" s="38"/>
      <c r="E400" s="38"/>
      <c r="F400" s="38"/>
    </row>
    <row r="401" spans="1:6" x14ac:dyDescent="0.25">
      <c r="A401" s="38"/>
      <c r="B401" s="38"/>
      <c r="C401" s="38"/>
      <c r="D401" s="38"/>
      <c r="E401" s="38"/>
      <c r="F401" s="38"/>
    </row>
    <row r="402" spans="1:6" x14ac:dyDescent="0.25">
      <c r="A402" s="38"/>
      <c r="B402" s="38"/>
      <c r="C402" s="38"/>
      <c r="D402" s="38"/>
      <c r="E402" s="38"/>
      <c r="F402" s="38"/>
    </row>
    <row r="403" spans="1:6" x14ac:dyDescent="0.25">
      <c r="A403" s="38"/>
      <c r="B403" s="38"/>
      <c r="C403" s="38"/>
      <c r="D403" s="38"/>
      <c r="E403" s="38"/>
      <c r="F403" s="38"/>
    </row>
    <row r="404" spans="1:6" x14ac:dyDescent="0.25">
      <c r="A404" s="38"/>
      <c r="B404" s="38"/>
      <c r="C404" s="38"/>
      <c r="D404" s="38"/>
      <c r="E404" s="38"/>
      <c r="F404" s="38"/>
    </row>
    <row r="405" spans="1:6" x14ac:dyDescent="0.25">
      <c r="A405" s="38"/>
      <c r="B405" s="38"/>
      <c r="C405" s="38"/>
      <c r="D405" s="38"/>
      <c r="E405" s="38"/>
      <c r="F405" s="38"/>
    </row>
    <row r="406" spans="1:6" x14ac:dyDescent="0.25">
      <c r="A406" s="38"/>
      <c r="B406" s="38"/>
      <c r="C406" s="38"/>
      <c r="D406" s="38"/>
      <c r="E406" s="38"/>
      <c r="F406" s="38"/>
    </row>
    <row r="407" spans="1:6" x14ac:dyDescent="0.25">
      <c r="A407" s="38"/>
      <c r="B407" s="38"/>
      <c r="C407" s="38"/>
      <c r="D407" s="38"/>
      <c r="E407" s="38"/>
      <c r="F407" s="38"/>
    </row>
    <row r="408" spans="1:6" x14ac:dyDescent="0.25">
      <c r="A408" s="38"/>
      <c r="B408" s="38"/>
      <c r="C408" s="38"/>
      <c r="D408" s="38"/>
      <c r="E408" s="38"/>
      <c r="F408" s="38"/>
    </row>
    <row r="409" spans="1:6" x14ac:dyDescent="0.25">
      <c r="A409" s="38"/>
      <c r="B409" s="38"/>
      <c r="C409" s="38"/>
      <c r="D409" s="38"/>
      <c r="E409" s="38"/>
      <c r="F409" s="38"/>
    </row>
    <row r="410" spans="1:6" x14ac:dyDescent="0.25">
      <c r="A410" s="38"/>
      <c r="B410" s="38"/>
      <c r="C410" s="38"/>
      <c r="D410" s="38"/>
      <c r="E410" s="38"/>
      <c r="F410" s="38"/>
    </row>
    <row r="411" spans="1:6" x14ac:dyDescent="0.25">
      <c r="A411" s="38"/>
      <c r="B411" s="38"/>
      <c r="C411" s="38"/>
      <c r="D411" s="38"/>
      <c r="E411" s="38"/>
      <c r="F411" s="38"/>
    </row>
    <row r="412" spans="1:6" x14ac:dyDescent="0.25">
      <c r="A412" s="38"/>
      <c r="B412" s="38"/>
      <c r="C412" s="38"/>
      <c r="D412" s="38"/>
      <c r="E412" s="38"/>
      <c r="F412" s="38"/>
    </row>
    <row r="413" spans="1:6" x14ac:dyDescent="0.25">
      <c r="A413" s="38"/>
      <c r="B413" s="38"/>
      <c r="C413" s="38"/>
      <c r="D413" s="38"/>
      <c r="E413" s="38"/>
      <c r="F413" s="38"/>
    </row>
    <row r="414" spans="1:6" x14ac:dyDescent="0.25">
      <c r="A414" s="38"/>
      <c r="B414" s="38"/>
      <c r="C414" s="38"/>
      <c r="D414" s="38"/>
      <c r="E414" s="38"/>
      <c r="F414" s="38"/>
    </row>
    <row r="415" spans="1:6" x14ac:dyDescent="0.25">
      <c r="A415" s="38"/>
      <c r="B415" s="38"/>
      <c r="C415" s="38"/>
      <c r="D415" s="38"/>
      <c r="E415" s="38"/>
      <c r="F415" s="38"/>
    </row>
    <row r="416" spans="1:6" x14ac:dyDescent="0.25">
      <c r="A416" s="38"/>
      <c r="B416" s="38"/>
      <c r="C416" s="38"/>
      <c r="D416" s="38"/>
      <c r="E416" s="38"/>
      <c r="F416" s="38"/>
    </row>
    <row r="417" spans="1:6" x14ac:dyDescent="0.25">
      <c r="A417" s="38"/>
      <c r="B417" s="38"/>
      <c r="C417" s="38"/>
      <c r="D417" s="38"/>
      <c r="E417" s="38"/>
      <c r="F417" s="38"/>
    </row>
    <row r="418" spans="1:6" x14ac:dyDescent="0.25">
      <c r="A418" s="38"/>
      <c r="B418" s="38"/>
      <c r="C418" s="38"/>
      <c r="D418" s="38"/>
      <c r="E418" s="38"/>
      <c r="F418" s="38"/>
    </row>
    <row r="419" spans="1:6" x14ac:dyDescent="0.25">
      <c r="A419" s="38"/>
      <c r="B419" s="38"/>
      <c r="C419" s="38"/>
      <c r="D419" s="38"/>
      <c r="E419" s="38"/>
      <c r="F419" s="38"/>
    </row>
    <row r="420" spans="1:6" x14ac:dyDescent="0.25">
      <c r="A420" s="38"/>
      <c r="B420" s="38"/>
      <c r="C420" s="38"/>
      <c r="D420" s="38"/>
      <c r="E420" s="38"/>
      <c r="F420" s="38"/>
    </row>
    <row r="421" spans="1:6" x14ac:dyDescent="0.25">
      <c r="A421" s="38"/>
      <c r="B421" s="38"/>
      <c r="C421" s="38"/>
      <c r="D421" s="38"/>
      <c r="E421" s="38"/>
      <c r="F421" s="38"/>
    </row>
    <row r="422" spans="1:6" x14ac:dyDescent="0.25">
      <c r="A422" s="38"/>
      <c r="B422" s="38"/>
      <c r="C422" s="38"/>
      <c r="D422" s="38"/>
      <c r="E422" s="38"/>
      <c r="F422" s="38"/>
    </row>
    <row r="423" spans="1:6" x14ac:dyDescent="0.25">
      <c r="A423" s="38"/>
      <c r="B423" s="38"/>
      <c r="C423" s="38"/>
      <c r="D423" s="38"/>
      <c r="E423" s="38"/>
      <c r="F423" s="38"/>
    </row>
    <row r="424" spans="1:6" x14ac:dyDescent="0.25">
      <c r="A424" s="38"/>
      <c r="B424" s="38"/>
      <c r="C424" s="38"/>
      <c r="D424" s="38"/>
      <c r="E424" s="38"/>
      <c r="F424" s="38"/>
    </row>
    <row r="425" spans="1:6" x14ac:dyDescent="0.25">
      <c r="A425" s="38"/>
      <c r="B425" s="38"/>
      <c r="C425" s="38"/>
      <c r="D425" s="38"/>
      <c r="E425" s="38"/>
      <c r="F425" s="38"/>
    </row>
    <row r="426" spans="1:6" x14ac:dyDescent="0.25">
      <c r="A426" s="38"/>
      <c r="B426" s="38"/>
      <c r="C426" s="38"/>
      <c r="D426" s="38"/>
      <c r="E426" s="38"/>
      <c r="F426" s="38"/>
    </row>
    <row r="427" spans="1:6" x14ac:dyDescent="0.25">
      <c r="A427" s="38"/>
      <c r="B427" s="38"/>
      <c r="C427" s="38"/>
      <c r="D427" s="38"/>
      <c r="E427" s="38"/>
      <c r="F427" s="38"/>
    </row>
    <row r="428" spans="1:6" x14ac:dyDescent="0.25">
      <c r="A428" s="38"/>
      <c r="B428" s="38"/>
      <c r="C428" s="38"/>
      <c r="D428" s="38"/>
      <c r="E428" s="38"/>
      <c r="F428" s="38"/>
    </row>
    <row r="429" spans="1:6" x14ac:dyDescent="0.25">
      <c r="A429" s="38"/>
      <c r="B429" s="38"/>
      <c r="C429" s="38"/>
      <c r="D429" s="38"/>
      <c r="E429" s="38"/>
      <c r="F429" s="38"/>
    </row>
    <row r="430" spans="1:6" x14ac:dyDescent="0.25">
      <c r="A430" s="38"/>
      <c r="B430" s="38"/>
      <c r="C430" s="38"/>
      <c r="D430" s="38"/>
      <c r="E430" s="38"/>
      <c r="F430" s="38"/>
    </row>
    <row r="431" spans="1:6" x14ac:dyDescent="0.25">
      <c r="A431" s="38"/>
      <c r="B431" s="38"/>
      <c r="C431" s="38"/>
      <c r="D431" s="38"/>
      <c r="E431" s="38"/>
      <c r="F431" s="38"/>
    </row>
    <row r="432" spans="1:6" x14ac:dyDescent="0.25">
      <c r="A432" s="38"/>
      <c r="B432" s="38"/>
      <c r="C432" s="38"/>
      <c r="D432" s="38"/>
      <c r="E432" s="38"/>
      <c r="F432" s="38"/>
    </row>
    <row r="433" spans="1:6" x14ac:dyDescent="0.25">
      <c r="A433" s="38"/>
      <c r="B433" s="38"/>
      <c r="C433" s="38"/>
      <c r="D433" s="38"/>
      <c r="E433" s="38"/>
      <c r="F433" s="38"/>
    </row>
    <row r="434" spans="1:6" x14ac:dyDescent="0.25">
      <c r="A434" s="38"/>
      <c r="B434" s="38"/>
      <c r="C434" s="38"/>
      <c r="D434" s="38"/>
      <c r="E434" s="38"/>
      <c r="F434" s="38"/>
    </row>
    <row r="435" spans="1:6" x14ac:dyDescent="0.25">
      <c r="A435" s="38"/>
      <c r="B435" s="38"/>
      <c r="C435" s="38"/>
      <c r="D435" s="38"/>
      <c r="E435" s="38"/>
      <c r="F435" s="38"/>
    </row>
    <row r="436" spans="1:6" x14ac:dyDescent="0.25">
      <c r="A436" s="38"/>
      <c r="B436" s="38"/>
      <c r="C436" s="38"/>
      <c r="D436" s="38"/>
      <c r="E436" s="38"/>
      <c r="F436" s="38"/>
    </row>
    <row r="437" spans="1:6" x14ac:dyDescent="0.25">
      <c r="A437" s="38"/>
      <c r="B437" s="38"/>
      <c r="C437" s="38"/>
      <c r="D437" s="38"/>
      <c r="E437" s="38"/>
      <c r="F437" s="38"/>
    </row>
    <row r="438" spans="1:6" x14ac:dyDescent="0.25">
      <c r="A438" s="38"/>
      <c r="B438" s="38"/>
      <c r="C438" s="38"/>
      <c r="D438" s="38"/>
      <c r="E438" s="38"/>
      <c r="F438" s="38"/>
    </row>
    <row r="439" spans="1:6" x14ac:dyDescent="0.25">
      <c r="A439" s="38"/>
      <c r="B439" s="38"/>
      <c r="C439" s="38"/>
      <c r="D439" s="38"/>
      <c r="E439" s="38"/>
      <c r="F439" s="38"/>
    </row>
    <row r="440" spans="1:6" x14ac:dyDescent="0.25">
      <c r="A440" s="38"/>
      <c r="B440" s="38"/>
      <c r="C440" s="38"/>
      <c r="D440" s="38"/>
      <c r="E440" s="38"/>
      <c r="F440" s="38"/>
    </row>
    <row r="441" spans="1:6" x14ac:dyDescent="0.25">
      <c r="A441" s="38"/>
      <c r="B441" s="38"/>
      <c r="C441" s="38"/>
      <c r="D441" s="38"/>
      <c r="E441" s="38"/>
      <c r="F441" s="38"/>
    </row>
    <row r="442" spans="1:6" x14ac:dyDescent="0.25">
      <c r="A442" s="38"/>
      <c r="B442" s="38"/>
      <c r="C442" s="38"/>
      <c r="D442" s="38"/>
      <c r="E442" s="38"/>
      <c r="F442" s="38"/>
    </row>
    <row r="443" spans="1:6" x14ac:dyDescent="0.25">
      <c r="A443" s="38"/>
      <c r="B443" s="38"/>
      <c r="C443" s="38"/>
      <c r="D443" s="38"/>
      <c r="E443" s="38"/>
      <c r="F443" s="38"/>
    </row>
    <row r="444" spans="1:6" x14ac:dyDescent="0.25">
      <c r="A444" s="38"/>
      <c r="B444" s="38"/>
      <c r="C444" s="38"/>
      <c r="D444" s="38"/>
      <c r="E444" s="38"/>
      <c r="F444" s="38"/>
    </row>
    <row r="445" spans="1:6" x14ac:dyDescent="0.25">
      <c r="A445" s="38"/>
      <c r="B445" s="38"/>
      <c r="C445" s="38"/>
      <c r="D445" s="38"/>
      <c r="E445" s="38"/>
      <c r="F445" s="38"/>
    </row>
    <row r="446" spans="1:6" x14ac:dyDescent="0.25">
      <c r="A446" s="38"/>
      <c r="B446" s="38"/>
      <c r="C446" s="38"/>
      <c r="D446" s="38"/>
      <c r="E446" s="38"/>
      <c r="F446" s="38"/>
    </row>
    <row r="447" spans="1:6" x14ac:dyDescent="0.25">
      <c r="A447" s="38"/>
      <c r="B447" s="38"/>
      <c r="C447" s="38"/>
      <c r="D447" s="38"/>
      <c r="E447" s="38"/>
      <c r="F447" s="38"/>
    </row>
    <row r="448" spans="1:6" x14ac:dyDescent="0.25">
      <c r="A448" s="38"/>
      <c r="B448" s="38"/>
      <c r="C448" s="38"/>
      <c r="D448" s="38"/>
      <c r="E448" s="38"/>
      <c r="F448" s="38"/>
    </row>
    <row r="449" spans="1:6" x14ac:dyDescent="0.25">
      <c r="A449" s="38"/>
      <c r="B449" s="38"/>
      <c r="C449" s="38"/>
      <c r="D449" s="38"/>
      <c r="E449" s="38"/>
      <c r="F449" s="38"/>
    </row>
    <row r="450" spans="1:6" x14ac:dyDescent="0.25">
      <c r="A450" s="38"/>
      <c r="B450" s="38"/>
      <c r="C450" s="38"/>
      <c r="D450" s="38"/>
      <c r="E450" s="38"/>
      <c r="F450" s="38"/>
    </row>
    <row r="451" spans="1:6" x14ac:dyDescent="0.25">
      <c r="A451" s="38"/>
      <c r="B451" s="38"/>
      <c r="C451" s="38"/>
      <c r="D451" s="38"/>
      <c r="E451" s="38"/>
      <c r="F451" s="38"/>
    </row>
    <row r="452" spans="1:6" x14ac:dyDescent="0.25">
      <c r="A452" s="38"/>
      <c r="B452" s="38"/>
      <c r="C452" s="38"/>
      <c r="D452" s="38"/>
      <c r="E452" s="38"/>
      <c r="F452" s="38"/>
    </row>
    <row r="453" spans="1:6" x14ac:dyDescent="0.25">
      <c r="A453" s="38"/>
      <c r="B453" s="38"/>
      <c r="C453" s="38"/>
      <c r="D453" s="38"/>
      <c r="E453" s="38"/>
      <c r="F453" s="38"/>
    </row>
    <row r="454" spans="1:6" x14ac:dyDescent="0.25">
      <c r="A454" s="38"/>
      <c r="B454" s="38"/>
      <c r="C454" s="38"/>
      <c r="D454" s="38"/>
      <c r="E454" s="38"/>
      <c r="F454" s="38"/>
    </row>
    <row r="455" spans="1:6" x14ac:dyDescent="0.25">
      <c r="A455" s="38"/>
      <c r="B455" s="38"/>
      <c r="C455" s="38"/>
      <c r="D455" s="38"/>
      <c r="E455" s="38"/>
      <c r="F455" s="38"/>
    </row>
    <row r="456" spans="1:6" x14ac:dyDescent="0.25">
      <c r="A456" s="38"/>
      <c r="B456" s="38"/>
      <c r="C456" s="38"/>
      <c r="D456" s="38"/>
      <c r="E456" s="38"/>
      <c r="F456" s="38"/>
    </row>
    <row r="457" spans="1:6" x14ac:dyDescent="0.25">
      <c r="A457" s="38"/>
      <c r="B457" s="38"/>
      <c r="C457" s="38"/>
      <c r="D457" s="38"/>
      <c r="E457" s="38"/>
      <c r="F457" s="38"/>
    </row>
    <row r="458" spans="1:6" x14ac:dyDescent="0.25">
      <c r="A458" s="38"/>
      <c r="B458" s="38"/>
      <c r="C458" s="38"/>
      <c r="D458" s="38"/>
      <c r="E458" s="38"/>
      <c r="F458" s="38"/>
    </row>
    <row r="459" spans="1:6" x14ac:dyDescent="0.25">
      <c r="A459" s="38"/>
      <c r="B459" s="38"/>
      <c r="C459" s="38"/>
      <c r="D459" s="38"/>
      <c r="E459" s="38"/>
      <c r="F459" s="38"/>
    </row>
    <row r="460" spans="1:6" x14ac:dyDescent="0.25">
      <c r="A460" s="38"/>
      <c r="B460" s="38"/>
      <c r="C460" s="38"/>
      <c r="D460" s="38"/>
      <c r="E460" s="38"/>
      <c r="F460" s="38"/>
    </row>
    <row r="461" spans="1:6" x14ac:dyDescent="0.25">
      <c r="A461" s="38"/>
      <c r="B461" s="38"/>
      <c r="C461" s="38"/>
      <c r="D461" s="38"/>
      <c r="E461" s="38"/>
      <c r="F461" s="38"/>
    </row>
    <row r="462" spans="1:6" x14ac:dyDescent="0.25">
      <c r="A462" s="38"/>
      <c r="B462" s="38"/>
      <c r="C462" s="38"/>
      <c r="D462" s="38"/>
      <c r="E462" s="38"/>
      <c r="F462" s="38"/>
    </row>
    <row r="463" spans="1:6" x14ac:dyDescent="0.25">
      <c r="A463" s="38"/>
      <c r="B463" s="38"/>
      <c r="C463" s="38"/>
      <c r="D463" s="38"/>
      <c r="E463" s="38"/>
      <c r="F463" s="38"/>
    </row>
    <row r="464" spans="1:6" x14ac:dyDescent="0.25">
      <c r="A464" s="38"/>
      <c r="B464" s="38"/>
      <c r="C464" s="38"/>
      <c r="D464" s="38"/>
      <c r="E464" s="38"/>
      <c r="F464" s="38"/>
    </row>
    <row r="465" spans="1:6" x14ac:dyDescent="0.25">
      <c r="A465" s="38"/>
      <c r="B465" s="38"/>
      <c r="C465" s="38"/>
      <c r="D465" s="38"/>
      <c r="E465" s="38"/>
      <c r="F465" s="38"/>
    </row>
    <row r="466" spans="1:6" x14ac:dyDescent="0.25">
      <c r="A466" s="38"/>
      <c r="B466" s="38"/>
      <c r="C466" s="38"/>
      <c r="D466" s="38"/>
      <c r="E466" s="38"/>
      <c r="F466" s="38"/>
    </row>
    <row r="467" spans="1:6" x14ac:dyDescent="0.25">
      <c r="A467" s="38"/>
      <c r="B467" s="38"/>
      <c r="C467" s="38"/>
      <c r="D467" s="38"/>
      <c r="E467" s="38"/>
      <c r="F467" s="38"/>
    </row>
    <row r="468" spans="1:6" x14ac:dyDescent="0.25">
      <c r="A468" s="38"/>
      <c r="B468" s="38"/>
      <c r="C468" s="38"/>
      <c r="D468" s="38"/>
      <c r="E468" s="38"/>
      <c r="F468" s="38"/>
    </row>
    <row r="469" spans="1:6" x14ac:dyDescent="0.25">
      <c r="A469" s="38"/>
      <c r="B469" s="38"/>
      <c r="C469" s="38"/>
      <c r="D469" s="38"/>
      <c r="E469" s="38"/>
      <c r="F469" s="38"/>
    </row>
    <row r="470" spans="1:6" x14ac:dyDescent="0.25">
      <c r="A470" s="38"/>
      <c r="B470" s="38"/>
      <c r="C470" s="38"/>
      <c r="D470" s="38"/>
      <c r="E470" s="38"/>
      <c r="F470" s="38"/>
    </row>
    <row r="471" spans="1:6" x14ac:dyDescent="0.25">
      <c r="A471" s="38"/>
      <c r="B471" s="38"/>
      <c r="C471" s="38"/>
      <c r="D471" s="38"/>
      <c r="E471" s="38"/>
      <c r="F471" s="38"/>
    </row>
    <row r="472" spans="1:6" x14ac:dyDescent="0.25">
      <c r="A472" s="38"/>
      <c r="B472" s="38"/>
      <c r="C472" s="38"/>
      <c r="D472" s="38"/>
      <c r="E472" s="38"/>
      <c r="F472" s="38"/>
    </row>
    <row r="473" spans="1:6" x14ac:dyDescent="0.25">
      <c r="A473" s="38"/>
      <c r="B473" s="38"/>
      <c r="C473" s="38"/>
      <c r="D473" s="38"/>
      <c r="E473" s="38"/>
      <c r="F473" s="38"/>
    </row>
    <row r="474" spans="1:6" x14ac:dyDescent="0.25">
      <c r="A474" s="38"/>
      <c r="B474" s="38"/>
      <c r="C474" s="38"/>
      <c r="D474" s="38"/>
      <c r="E474" s="38"/>
      <c r="F474" s="38"/>
    </row>
    <row r="475" spans="1:6" x14ac:dyDescent="0.25">
      <c r="A475" s="38"/>
      <c r="B475" s="38"/>
      <c r="C475" s="38"/>
      <c r="D475" s="38"/>
      <c r="E475" s="38"/>
      <c r="F475" s="38"/>
    </row>
    <row r="476" spans="1:6" x14ac:dyDescent="0.25">
      <c r="A476" s="38"/>
      <c r="B476" s="38"/>
      <c r="C476" s="38"/>
      <c r="D476" s="38"/>
      <c r="E476" s="38"/>
      <c r="F476" s="38"/>
    </row>
    <row r="477" spans="1:6" x14ac:dyDescent="0.25">
      <c r="A477" s="38"/>
      <c r="B477" s="38"/>
      <c r="C477" s="38"/>
      <c r="D477" s="38"/>
      <c r="E477" s="38"/>
      <c r="F477" s="38"/>
    </row>
    <row r="478" spans="1:6" x14ac:dyDescent="0.25">
      <c r="A478" s="38"/>
      <c r="B478" s="38"/>
      <c r="C478" s="38"/>
      <c r="D478" s="38"/>
      <c r="E478" s="38"/>
      <c r="F478" s="38"/>
    </row>
    <row r="479" spans="1:6" x14ac:dyDescent="0.25">
      <c r="A479" s="38"/>
      <c r="B479" s="38"/>
      <c r="C479" s="38"/>
      <c r="D479" s="38"/>
      <c r="E479" s="38"/>
      <c r="F479" s="38"/>
    </row>
    <row r="480" spans="1:6" x14ac:dyDescent="0.25">
      <c r="A480" s="38"/>
      <c r="B480" s="38"/>
      <c r="C480" s="38"/>
      <c r="D480" s="38"/>
      <c r="E480" s="38"/>
      <c r="F480" s="38"/>
    </row>
    <row r="481" spans="1:6" x14ac:dyDescent="0.25">
      <c r="A481" s="38"/>
      <c r="B481" s="38"/>
      <c r="C481" s="38"/>
      <c r="D481" s="38"/>
      <c r="E481" s="38"/>
      <c r="F481" s="38"/>
    </row>
    <row r="482" spans="1:6" x14ac:dyDescent="0.25">
      <c r="A482" s="38"/>
      <c r="B482" s="38"/>
      <c r="C482" s="38"/>
      <c r="D482" s="38"/>
      <c r="E482" s="38"/>
      <c r="F482" s="38"/>
    </row>
    <row r="483" spans="1:6" x14ac:dyDescent="0.25">
      <c r="A483" s="38"/>
      <c r="B483" s="38"/>
      <c r="C483" s="38"/>
      <c r="D483" s="38"/>
      <c r="E483" s="38"/>
      <c r="F483" s="38"/>
    </row>
    <row r="484" spans="1:6" x14ac:dyDescent="0.25">
      <c r="A484" s="38"/>
      <c r="B484" s="38"/>
      <c r="C484" s="38"/>
      <c r="D484" s="38"/>
      <c r="E484" s="38"/>
      <c r="F484" s="38"/>
    </row>
    <row r="485" spans="1:6" x14ac:dyDescent="0.25">
      <c r="A485" s="38"/>
      <c r="B485" s="38"/>
      <c r="C485" s="38"/>
      <c r="D485" s="38"/>
      <c r="E485" s="38"/>
      <c r="F485" s="38"/>
    </row>
    <row r="486" spans="1:6" x14ac:dyDescent="0.25">
      <c r="A486" s="38"/>
      <c r="B486" s="38"/>
      <c r="C486" s="38"/>
      <c r="D486" s="38"/>
      <c r="E486" s="38"/>
      <c r="F486" s="38"/>
    </row>
    <row r="487" spans="1:6" x14ac:dyDescent="0.25">
      <c r="A487" s="38"/>
      <c r="B487" s="38"/>
      <c r="C487" s="38"/>
      <c r="D487" s="38"/>
      <c r="E487" s="38"/>
      <c r="F487" s="38"/>
    </row>
    <row r="488" spans="1:6" x14ac:dyDescent="0.25">
      <c r="A488" s="38"/>
      <c r="B488" s="38"/>
      <c r="C488" s="38"/>
      <c r="D488" s="38"/>
      <c r="E488" s="38"/>
      <c r="F488" s="38"/>
    </row>
    <row r="489" spans="1:6" x14ac:dyDescent="0.25">
      <c r="A489" s="38"/>
      <c r="B489" s="38"/>
      <c r="C489" s="38"/>
      <c r="D489" s="38"/>
      <c r="E489" s="38"/>
      <c r="F489" s="38"/>
    </row>
    <row r="490" spans="1:6" x14ac:dyDescent="0.25">
      <c r="A490" s="38"/>
      <c r="B490" s="38"/>
      <c r="C490" s="38"/>
      <c r="D490" s="38"/>
      <c r="E490" s="38"/>
      <c r="F490" s="38"/>
    </row>
    <row r="491" spans="1:6" x14ac:dyDescent="0.25">
      <c r="A491" s="38"/>
      <c r="B491" s="38"/>
      <c r="C491" s="38"/>
      <c r="D491" s="38"/>
      <c r="E491" s="38"/>
      <c r="F491" s="38"/>
    </row>
    <row r="492" spans="1:6" x14ac:dyDescent="0.25">
      <c r="A492" s="38"/>
      <c r="B492" s="38"/>
      <c r="C492" s="38"/>
      <c r="D492" s="38"/>
      <c r="E492" s="38"/>
      <c r="F492" s="38"/>
    </row>
    <row r="493" spans="1:6" x14ac:dyDescent="0.25">
      <c r="A493" s="38"/>
      <c r="B493" s="38"/>
      <c r="C493" s="38"/>
      <c r="D493" s="38"/>
      <c r="E493" s="38"/>
      <c r="F493" s="38"/>
    </row>
    <row r="494" spans="1:6" x14ac:dyDescent="0.25">
      <c r="A494" s="38"/>
      <c r="B494" s="38"/>
      <c r="C494" s="38"/>
      <c r="D494" s="38"/>
      <c r="E494" s="38"/>
      <c r="F494" s="38"/>
    </row>
    <row r="495" spans="1:6" x14ac:dyDescent="0.25">
      <c r="A495" s="38"/>
      <c r="B495" s="38"/>
      <c r="C495" s="38"/>
      <c r="D495" s="38"/>
      <c r="E495" s="38"/>
      <c r="F495" s="38"/>
    </row>
    <row r="496" spans="1:6" x14ac:dyDescent="0.25">
      <c r="A496" s="38"/>
      <c r="B496" s="38"/>
      <c r="C496" s="38"/>
      <c r="D496" s="38"/>
      <c r="E496" s="38"/>
      <c r="F496" s="38"/>
    </row>
    <row r="497" spans="1:6" x14ac:dyDescent="0.25">
      <c r="A497" s="38"/>
      <c r="B497" s="38"/>
      <c r="C497" s="38"/>
      <c r="D497" s="38"/>
      <c r="E497" s="38"/>
      <c r="F497" s="38"/>
    </row>
    <row r="498" spans="1:6" x14ac:dyDescent="0.25">
      <c r="A498" s="38"/>
      <c r="B498" s="38"/>
      <c r="C498" s="38"/>
      <c r="D498" s="38"/>
      <c r="E498" s="38"/>
      <c r="F498" s="38"/>
    </row>
    <row r="499" spans="1:6" x14ac:dyDescent="0.25">
      <c r="A499" s="38"/>
      <c r="B499" s="38"/>
      <c r="C499" s="38"/>
      <c r="D499" s="38"/>
      <c r="E499" s="38"/>
      <c r="F499" s="38"/>
    </row>
    <row r="500" spans="1:6" x14ac:dyDescent="0.25">
      <c r="A500" s="38"/>
      <c r="B500" s="38"/>
      <c r="C500" s="38"/>
      <c r="D500" s="38"/>
      <c r="E500" s="38"/>
      <c r="F500" s="38"/>
    </row>
    <row r="501" spans="1:6" x14ac:dyDescent="0.25">
      <c r="A501" s="38"/>
      <c r="B501" s="38"/>
      <c r="C501" s="38"/>
      <c r="D501" s="38"/>
      <c r="E501" s="38"/>
      <c r="F501" s="38"/>
    </row>
    <row r="502" spans="1:6" x14ac:dyDescent="0.25">
      <c r="A502" s="38"/>
      <c r="B502" s="38"/>
      <c r="C502" s="38"/>
      <c r="D502" s="38"/>
      <c r="E502" s="38"/>
      <c r="F502" s="38"/>
    </row>
    <row r="503" spans="1:6" x14ac:dyDescent="0.25">
      <c r="A503" s="38"/>
      <c r="B503" s="38"/>
      <c r="C503" s="38"/>
      <c r="D503" s="38"/>
      <c r="E503" s="38"/>
      <c r="F503" s="38"/>
    </row>
    <row r="504" spans="1:6" x14ac:dyDescent="0.25">
      <c r="A504" s="38"/>
      <c r="B504" s="38"/>
      <c r="C504" s="38"/>
      <c r="D504" s="38"/>
      <c r="E504" s="38"/>
      <c r="F504" s="38"/>
    </row>
    <row r="505" spans="1:6" x14ac:dyDescent="0.25">
      <c r="A505" s="38"/>
      <c r="B505" s="38"/>
      <c r="C505" s="38"/>
      <c r="D505" s="38"/>
      <c r="E505" s="38"/>
      <c r="F505" s="38"/>
    </row>
    <row r="506" spans="1:6" x14ac:dyDescent="0.25">
      <c r="A506" s="38"/>
      <c r="B506" s="38"/>
      <c r="C506" s="38"/>
      <c r="D506" s="38"/>
      <c r="E506" s="38"/>
      <c r="F506" s="38"/>
    </row>
    <row r="507" spans="1:6" x14ac:dyDescent="0.25">
      <c r="A507" s="38"/>
      <c r="B507" s="38"/>
      <c r="C507" s="38"/>
      <c r="D507" s="38"/>
      <c r="E507" s="38"/>
      <c r="F507" s="38"/>
    </row>
    <row r="508" spans="1:6" x14ac:dyDescent="0.25">
      <c r="A508" s="38"/>
      <c r="B508" s="38"/>
      <c r="C508" s="38"/>
      <c r="D508" s="38"/>
      <c r="E508" s="38"/>
      <c r="F508" s="38"/>
    </row>
    <row r="509" spans="1:6" x14ac:dyDescent="0.25">
      <c r="A509" s="38"/>
      <c r="B509" s="38"/>
      <c r="C509" s="38"/>
      <c r="D509" s="38"/>
      <c r="E509" s="38"/>
      <c r="F509" s="38"/>
    </row>
    <row r="510" spans="1:6" x14ac:dyDescent="0.25">
      <c r="A510" s="38"/>
      <c r="B510" s="38"/>
      <c r="C510" s="38"/>
      <c r="D510" s="38"/>
      <c r="E510" s="38"/>
      <c r="F510" s="38"/>
    </row>
    <row r="511" spans="1:6" x14ac:dyDescent="0.25">
      <c r="A511" s="38"/>
      <c r="B511" s="38"/>
      <c r="C511" s="38"/>
      <c r="D511" s="38"/>
      <c r="E511" s="38"/>
      <c r="F511" s="38"/>
    </row>
    <row r="512" spans="1:6" x14ac:dyDescent="0.25">
      <c r="A512" s="38"/>
      <c r="B512" s="38"/>
      <c r="C512" s="38"/>
      <c r="D512" s="38"/>
      <c r="E512" s="38"/>
      <c r="F512" s="38"/>
    </row>
    <row r="513" spans="1:6" x14ac:dyDescent="0.25">
      <c r="A513" s="38"/>
      <c r="B513" s="38"/>
      <c r="C513" s="38"/>
      <c r="D513" s="38"/>
      <c r="E513" s="38"/>
      <c r="F513" s="38"/>
    </row>
    <row r="514" spans="1:6" x14ac:dyDescent="0.25">
      <c r="A514" s="38"/>
      <c r="B514" s="38"/>
      <c r="C514" s="38"/>
      <c r="D514" s="38"/>
      <c r="E514" s="38"/>
      <c r="F514" s="38"/>
    </row>
    <row r="515" spans="1:6" x14ac:dyDescent="0.25">
      <c r="A515" s="38"/>
      <c r="B515" s="38"/>
      <c r="C515" s="38"/>
      <c r="D515" s="38"/>
      <c r="E515" s="38"/>
      <c r="F515" s="38"/>
    </row>
    <row r="516" spans="1:6" x14ac:dyDescent="0.25">
      <c r="A516" s="38"/>
      <c r="B516" s="38"/>
      <c r="C516" s="38"/>
      <c r="D516" s="38"/>
      <c r="E516" s="38"/>
      <c r="F516" s="38"/>
    </row>
    <row r="517" spans="1:6" x14ac:dyDescent="0.25">
      <c r="A517" s="38"/>
      <c r="B517" s="38"/>
      <c r="C517" s="38"/>
      <c r="D517" s="38"/>
      <c r="E517" s="38"/>
      <c r="F517" s="38"/>
    </row>
    <row r="518" spans="1:6" x14ac:dyDescent="0.25">
      <c r="A518" s="38"/>
      <c r="B518" s="38"/>
      <c r="C518" s="38"/>
      <c r="D518" s="38"/>
      <c r="E518" s="38"/>
      <c r="F518" s="38"/>
    </row>
    <row r="519" spans="1:6" x14ac:dyDescent="0.25">
      <c r="A519" s="38"/>
      <c r="B519" s="38"/>
      <c r="C519" s="38"/>
      <c r="D519" s="38"/>
      <c r="E519" s="38"/>
      <c r="F519" s="38"/>
    </row>
    <row r="520" spans="1:6" x14ac:dyDescent="0.25">
      <c r="A520" s="38"/>
      <c r="B520" s="38"/>
      <c r="C520" s="38"/>
      <c r="D520" s="38"/>
      <c r="E520" s="38"/>
      <c r="F520" s="38"/>
    </row>
    <row r="521" spans="1:6" x14ac:dyDescent="0.25">
      <c r="A521" s="38"/>
      <c r="B521" s="38"/>
      <c r="C521" s="38"/>
      <c r="D521" s="38"/>
      <c r="E521" s="38"/>
      <c r="F521" s="38"/>
    </row>
    <row r="522" spans="1:6" x14ac:dyDescent="0.25">
      <c r="A522" s="38"/>
      <c r="B522" s="38"/>
      <c r="C522" s="38"/>
      <c r="D522" s="38"/>
      <c r="E522" s="38"/>
      <c r="F522" s="38"/>
    </row>
    <row r="523" spans="1:6" x14ac:dyDescent="0.25">
      <c r="A523" s="38"/>
      <c r="B523" s="38"/>
      <c r="C523" s="38"/>
      <c r="D523" s="38"/>
      <c r="E523" s="38"/>
      <c r="F523" s="38"/>
    </row>
    <row r="524" spans="1:6" x14ac:dyDescent="0.25">
      <c r="A524" s="38"/>
      <c r="B524" s="38"/>
      <c r="C524" s="38"/>
      <c r="D524" s="38"/>
      <c r="E524" s="38"/>
      <c r="F524" s="38"/>
    </row>
    <row r="525" spans="1:6" x14ac:dyDescent="0.25">
      <c r="A525" s="38"/>
      <c r="B525" s="38"/>
      <c r="C525" s="38"/>
      <c r="D525" s="38"/>
      <c r="E525" s="38"/>
      <c r="F525" s="38"/>
    </row>
    <row r="526" spans="1:6" x14ac:dyDescent="0.25">
      <c r="A526" s="38"/>
      <c r="B526" s="38"/>
      <c r="C526" s="38"/>
      <c r="D526" s="38"/>
      <c r="E526" s="38"/>
      <c r="F526" s="38"/>
    </row>
    <row r="527" spans="1:6" x14ac:dyDescent="0.25">
      <c r="A527" s="38"/>
      <c r="B527" s="38"/>
      <c r="C527" s="38"/>
      <c r="D527" s="38"/>
      <c r="E527" s="38"/>
      <c r="F527" s="38"/>
    </row>
    <row r="528" spans="1:6" x14ac:dyDescent="0.25">
      <c r="A528" s="38"/>
      <c r="B528" s="38"/>
      <c r="C528" s="38"/>
      <c r="D528" s="38"/>
      <c r="E528" s="38"/>
      <c r="F528" s="38"/>
    </row>
    <row r="529" spans="1:6" x14ac:dyDescent="0.25">
      <c r="A529" s="38"/>
      <c r="B529" s="38"/>
      <c r="C529" s="38"/>
      <c r="D529" s="38"/>
      <c r="E529" s="38"/>
      <c r="F529" s="38"/>
    </row>
    <row r="530" spans="1:6" x14ac:dyDescent="0.25">
      <c r="A530" s="38"/>
      <c r="B530" s="38"/>
      <c r="C530" s="38"/>
      <c r="D530" s="38"/>
      <c r="E530" s="38"/>
      <c r="F530" s="38"/>
    </row>
    <row r="531" spans="1:6" x14ac:dyDescent="0.25">
      <c r="A531" s="38"/>
      <c r="B531" s="38"/>
      <c r="C531" s="38"/>
      <c r="D531" s="38"/>
      <c r="E531" s="38"/>
      <c r="F531" s="38"/>
    </row>
    <row r="532" spans="1:6" x14ac:dyDescent="0.25">
      <c r="A532" s="38"/>
      <c r="B532" s="38"/>
      <c r="C532" s="38"/>
      <c r="D532" s="38"/>
      <c r="E532" s="38"/>
      <c r="F532" s="38"/>
    </row>
    <row r="533" spans="1:6" x14ac:dyDescent="0.25">
      <c r="A533" s="38"/>
      <c r="B533" s="38"/>
      <c r="C533" s="38"/>
      <c r="D533" s="38"/>
      <c r="E533" s="38"/>
      <c r="F533" s="38"/>
    </row>
    <row r="534" spans="1:6" x14ac:dyDescent="0.25">
      <c r="A534" s="38"/>
      <c r="B534" s="38"/>
      <c r="C534" s="38"/>
      <c r="D534" s="38"/>
      <c r="E534" s="38"/>
      <c r="F534" s="38"/>
    </row>
    <row r="535" spans="1:6" x14ac:dyDescent="0.25">
      <c r="A535" s="38"/>
      <c r="B535" s="38"/>
      <c r="C535" s="38"/>
      <c r="D535" s="38"/>
      <c r="E535" s="38"/>
      <c r="F535" s="38"/>
    </row>
    <row r="536" spans="1:6" x14ac:dyDescent="0.25">
      <c r="A536" s="38"/>
      <c r="B536" s="38"/>
      <c r="C536" s="38"/>
      <c r="D536" s="38"/>
      <c r="E536" s="38"/>
      <c r="F536" s="38"/>
    </row>
    <row r="537" spans="1:6" x14ac:dyDescent="0.25">
      <c r="A537" s="38"/>
      <c r="B537" s="38"/>
      <c r="C537" s="38"/>
      <c r="D537" s="38"/>
      <c r="E537" s="38"/>
      <c r="F537" s="38"/>
    </row>
    <row r="538" spans="1:6" x14ac:dyDescent="0.25">
      <c r="A538" s="38"/>
      <c r="B538" s="38"/>
      <c r="C538" s="38"/>
      <c r="D538" s="38"/>
      <c r="E538" s="38"/>
      <c r="F538" s="38"/>
    </row>
    <row r="539" spans="1:6" x14ac:dyDescent="0.25">
      <c r="A539" s="38"/>
      <c r="B539" s="38"/>
      <c r="C539" s="38"/>
      <c r="D539" s="38"/>
      <c r="E539" s="38"/>
      <c r="F539" s="38"/>
    </row>
    <row r="540" spans="1:6" x14ac:dyDescent="0.25">
      <c r="A540" s="38"/>
      <c r="B540" s="38"/>
      <c r="C540" s="38"/>
      <c r="D540" s="38"/>
      <c r="E540" s="38"/>
      <c r="F540" s="38"/>
    </row>
    <row r="541" spans="1:6" x14ac:dyDescent="0.25">
      <c r="A541" s="38"/>
      <c r="B541" s="38"/>
      <c r="C541" s="38"/>
      <c r="D541" s="38"/>
      <c r="E541" s="38"/>
      <c r="F541" s="38"/>
    </row>
    <row r="542" spans="1:6" x14ac:dyDescent="0.25">
      <c r="A542" s="38"/>
      <c r="B542" s="38"/>
      <c r="C542" s="38"/>
      <c r="D542" s="38"/>
      <c r="E542" s="38"/>
      <c r="F542" s="38"/>
    </row>
    <row r="543" spans="1:6" x14ac:dyDescent="0.25">
      <c r="A543" s="38"/>
      <c r="B543" s="38"/>
      <c r="C543" s="38"/>
      <c r="D543" s="38"/>
      <c r="E543" s="38"/>
      <c r="F543" s="38"/>
    </row>
    <row r="544" spans="1:6" x14ac:dyDescent="0.25">
      <c r="A544" s="38"/>
      <c r="B544" s="38"/>
      <c r="C544" s="38"/>
      <c r="D544" s="38"/>
      <c r="E544" s="38"/>
      <c r="F544" s="38"/>
    </row>
    <row r="545" spans="1:6" x14ac:dyDescent="0.25">
      <c r="A545" s="38"/>
      <c r="B545" s="38"/>
      <c r="C545" s="38"/>
      <c r="D545" s="38"/>
      <c r="E545" s="38"/>
      <c r="F545" s="38"/>
    </row>
    <row r="546" spans="1:6" x14ac:dyDescent="0.25">
      <c r="A546" s="38"/>
      <c r="B546" s="38"/>
      <c r="C546" s="38"/>
      <c r="D546" s="38"/>
      <c r="E546" s="38"/>
      <c r="F546" s="38"/>
    </row>
    <row r="547" spans="1:6" x14ac:dyDescent="0.25">
      <c r="A547" s="38"/>
      <c r="B547" s="38"/>
      <c r="C547" s="38"/>
      <c r="D547" s="38"/>
      <c r="E547" s="38"/>
      <c r="F547" s="38"/>
    </row>
    <row r="548" spans="1:6" x14ac:dyDescent="0.25">
      <c r="A548" s="38"/>
      <c r="B548" s="38"/>
      <c r="C548" s="38"/>
      <c r="D548" s="38"/>
      <c r="E548" s="38"/>
      <c r="F548" s="38"/>
    </row>
    <row r="549" spans="1:6" x14ac:dyDescent="0.25">
      <c r="A549" s="38"/>
      <c r="B549" s="38"/>
      <c r="C549" s="38"/>
      <c r="D549" s="38"/>
      <c r="E549" s="38"/>
      <c r="F549" s="38"/>
    </row>
    <row r="550" spans="1:6" x14ac:dyDescent="0.25">
      <c r="A550" s="38"/>
      <c r="B550" s="38"/>
      <c r="C550" s="38"/>
      <c r="D550" s="38"/>
      <c r="E550" s="38"/>
      <c r="F550" s="38"/>
    </row>
    <row r="551" spans="1:6" x14ac:dyDescent="0.25">
      <c r="A551" s="38"/>
      <c r="B551" s="38"/>
      <c r="C551" s="38"/>
      <c r="D551" s="38"/>
      <c r="E551" s="38"/>
      <c r="F551" s="38"/>
    </row>
    <row r="552" spans="1:6" x14ac:dyDescent="0.25">
      <c r="A552" s="38"/>
      <c r="B552" s="38"/>
      <c r="C552" s="38"/>
      <c r="D552" s="38"/>
      <c r="E552" s="38"/>
      <c r="F552" s="38"/>
    </row>
    <row r="553" spans="1:6" x14ac:dyDescent="0.25">
      <c r="A553" s="38"/>
      <c r="B553" s="38"/>
      <c r="C553" s="38"/>
      <c r="D553" s="38"/>
      <c r="E553" s="38"/>
      <c r="F553" s="38"/>
    </row>
    <row r="554" spans="1:6" x14ac:dyDescent="0.25">
      <c r="A554" s="38"/>
      <c r="B554" s="38"/>
      <c r="C554" s="38"/>
      <c r="D554" s="38"/>
      <c r="E554" s="38"/>
      <c r="F554" s="38"/>
    </row>
    <row r="555" spans="1:6" x14ac:dyDescent="0.25">
      <c r="A555" s="38"/>
      <c r="B555" s="38"/>
      <c r="C555" s="38"/>
      <c r="D555" s="38"/>
      <c r="E555" s="38"/>
      <c r="F555" s="38"/>
    </row>
    <row r="556" spans="1:6" x14ac:dyDescent="0.25">
      <c r="A556" s="38"/>
      <c r="B556" s="38"/>
      <c r="C556" s="38"/>
      <c r="D556" s="38"/>
      <c r="E556" s="38"/>
      <c r="F556" s="38"/>
    </row>
    <row r="557" spans="1:6" x14ac:dyDescent="0.25">
      <c r="A557" s="38"/>
      <c r="B557" s="38"/>
      <c r="C557" s="38"/>
      <c r="D557" s="38"/>
      <c r="E557" s="38"/>
      <c r="F557" s="38"/>
    </row>
    <row r="558" spans="1:6" x14ac:dyDescent="0.25">
      <c r="A558" s="38"/>
      <c r="B558" s="38"/>
      <c r="C558" s="38"/>
      <c r="D558" s="38"/>
      <c r="E558" s="38"/>
      <c r="F558" s="38"/>
    </row>
    <row r="559" spans="1:6" x14ac:dyDescent="0.25">
      <c r="A559" s="38"/>
      <c r="B559" s="38"/>
      <c r="C559" s="38"/>
      <c r="D559" s="38"/>
      <c r="E559" s="38"/>
      <c r="F559" s="38"/>
    </row>
    <row r="560" spans="1:6" x14ac:dyDescent="0.25">
      <c r="A560" s="38"/>
      <c r="B560" s="38"/>
      <c r="C560" s="38"/>
      <c r="D560" s="38"/>
      <c r="E560" s="38"/>
      <c r="F560" s="38"/>
    </row>
    <row r="561" spans="1:6" x14ac:dyDescent="0.25">
      <c r="A561" s="38"/>
      <c r="B561" s="38"/>
      <c r="C561" s="38"/>
      <c r="D561" s="38"/>
      <c r="E561" s="38"/>
      <c r="F561" s="38"/>
    </row>
    <row r="562" spans="1:6" x14ac:dyDescent="0.25">
      <c r="A562" s="38"/>
      <c r="B562" s="38"/>
      <c r="C562" s="38"/>
      <c r="D562" s="38"/>
      <c r="E562" s="38"/>
      <c r="F562" s="38"/>
    </row>
    <row r="563" spans="1:6" x14ac:dyDescent="0.25">
      <c r="A563" s="38"/>
      <c r="B563" s="38"/>
      <c r="C563" s="38"/>
      <c r="D563" s="38"/>
      <c r="E563" s="38"/>
      <c r="F563" s="38"/>
    </row>
    <row r="564" spans="1:6" x14ac:dyDescent="0.25">
      <c r="A564" s="38"/>
      <c r="B564" s="38"/>
      <c r="C564" s="38"/>
      <c r="D564" s="38"/>
      <c r="E564" s="38"/>
      <c r="F564" s="38"/>
    </row>
    <row r="565" spans="1:6" x14ac:dyDescent="0.25">
      <c r="A565" s="38"/>
      <c r="B565" s="38"/>
      <c r="C565" s="38"/>
      <c r="D565" s="38"/>
      <c r="E565" s="38"/>
      <c r="F565" s="38"/>
    </row>
    <row r="566" spans="1:6" x14ac:dyDescent="0.25">
      <c r="A566" s="38"/>
      <c r="B566" s="38"/>
      <c r="C566" s="38"/>
      <c r="D566" s="38"/>
      <c r="E566" s="38"/>
      <c r="F566" s="38"/>
    </row>
    <row r="567" spans="1:6" x14ac:dyDescent="0.25">
      <c r="A567" s="38"/>
      <c r="B567" s="38"/>
      <c r="C567" s="38"/>
      <c r="D567" s="38"/>
      <c r="E567" s="38"/>
      <c r="F567" s="38"/>
    </row>
    <row r="568" spans="1:6" x14ac:dyDescent="0.25">
      <c r="A568" s="38"/>
      <c r="B568" s="38"/>
      <c r="C568" s="38"/>
      <c r="D568" s="38"/>
      <c r="E568" s="38"/>
      <c r="F568" s="38"/>
    </row>
    <row r="569" spans="1:6" x14ac:dyDescent="0.25">
      <c r="A569" s="38"/>
      <c r="B569" s="38"/>
      <c r="C569" s="38"/>
      <c r="D569" s="38"/>
      <c r="E569" s="38"/>
      <c r="F569" s="38"/>
    </row>
    <row r="570" spans="1:6" x14ac:dyDescent="0.25">
      <c r="A570" s="38"/>
      <c r="B570" s="38"/>
      <c r="C570" s="38"/>
      <c r="D570" s="38"/>
      <c r="E570" s="38"/>
      <c r="F570" s="38"/>
    </row>
    <row r="571" spans="1:6" x14ac:dyDescent="0.25">
      <c r="A571" s="38"/>
      <c r="B571" s="38"/>
      <c r="C571" s="38"/>
      <c r="D571" s="38"/>
      <c r="E571" s="38"/>
      <c r="F571" s="38"/>
    </row>
    <row r="572" spans="1:6" x14ac:dyDescent="0.25">
      <c r="A572" s="38"/>
      <c r="B572" s="38"/>
      <c r="C572" s="38"/>
      <c r="D572" s="38"/>
      <c r="E572" s="38"/>
      <c r="F572" s="38"/>
    </row>
    <row r="573" spans="1:6" x14ac:dyDescent="0.25">
      <c r="A573" s="38"/>
      <c r="B573" s="38"/>
      <c r="C573" s="38"/>
      <c r="D573" s="38"/>
      <c r="E573" s="38"/>
      <c r="F573" s="38"/>
    </row>
    <row r="574" spans="1:6" x14ac:dyDescent="0.25">
      <c r="A574" s="38"/>
      <c r="B574" s="38"/>
      <c r="C574" s="38"/>
      <c r="D574" s="38"/>
      <c r="E574" s="38"/>
      <c r="F574" s="38"/>
    </row>
    <row r="575" spans="1:6" x14ac:dyDescent="0.25">
      <c r="A575" s="38"/>
      <c r="B575" s="38"/>
      <c r="C575" s="38"/>
      <c r="D575" s="38"/>
      <c r="E575" s="38"/>
      <c r="F575" s="38"/>
    </row>
    <row r="576" spans="1:6" x14ac:dyDescent="0.25">
      <c r="A576" s="38"/>
      <c r="B576" s="38"/>
      <c r="C576" s="38"/>
      <c r="D576" s="38"/>
      <c r="E576" s="38"/>
      <c r="F576" s="38"/>
    </row>
    <row r="577" spans="1:6" x14ac:dyDescent="0.25">
      <c r="A577" s="38"/>
      <c r="B577" s="38"/>
      <c r="C577" s="38"/>
      <c r="D577" s="38"/>
      <c r="E577" s="38"/>
      <c r="F577" s="38"/>
    </row>
    <row r="578" spans="1:6" x14ac:dyDescent="0.25">
      <c r="A578" s="38"/>
      <c r="B578" s="38"/>
      <c r="C578" s="38"/>
      <c r="D578" s="38"/>
      <c r="E578" s="38"/>
      <c r="F578" s="38"/>
    </row>
    <row r="579" spans="1:6" x14ac:dyDescent="0.25">
      <c r="A579" s="38"/>
      <c r="B579" s="38"/>
      <c r="C579" s="38"/>
      <c r="D579" s="38"/>
      <c r="E579" s="38"/>
      <c r="F579" s="38"/>
    </row>
    <row r="580" spans="1:6" x14ac:dyDescent="0.25">
      <c r="A580" s="38"/>
      <c r="B580" s="38"/>
      <c r="C580" s="38"/>
      <c r="D580" s="38"/>
      <c r="E580" s="38"/>
      <c r="F580" s="38"/>
    </row>
    <row r="581" spans="1:6" x14ac:dyDescent="0.25">
      <c r="A581" s="38"/>
      <c r="B581" s="38"/>
      <c r="C581" s="38"/>
      <c r="D581" s="38"/>
      <c r="E581" s="38"/>
      <c r="F581" s="38"/>
    </row>
    <row r="582" spans="1:6" x14ac:dyDescent="0.25">
      <c r="A582" s="38"/>
      <c r="B582" s="38"/>
      <c r="C582" s="38"/>
      <c r="D582" s="38"/>
      <c r="E582" s="38"/>
      <c r="F582" s="38"/>
    </row>
    <row r="583" spans="1:6" x14ac:dyDescent="0.25">
      <c r="A583" s="38"/>
      <c r="B583" s="38"/>
      <c r="C583" s="38"/>
      <c r="D583" s="38"/>
      <c r="E583" s="38"/>
      <c r="F583" s="38"/>
    </row>
    <row r="584" spans="1:6" x14ac:dyDescent="0.25">
      <c r="A584" s="38"/>
      <c r="B584" s="38"/>
      <c r="C584" s="38"/>
      <c r="D584" s="38"/>
      <c r="E584" s="38"/>
      <c r="F584" s="38"/>
    </row>
    <row r="585" spans="1:6" x14ac:dyDescent="0.25">
      <c r="A585" s="38"/>
      <c r="B585" s="38"/>
      <c r="C585" s="38"/>
      <c r="D585" s="38"/>
      <c r="E585" s="38"/>
      <c r="F585" s="38"/>
    </row>
    <row r="586" spans="1:6" x14ac:dyDescent="0.25">
      <c r="A586" s="38"/>
      <c r="B586" s="38"/>
      <c r="C586" s="38"/>
      <c r="D586" s="38"/>
      <c r="E586" s="38"/>
      <c r="F586" s="38"/>
    </row>
    <row r="587" spans="1:6" x14ac:dyDescent="0.25">
      <c r="A587" s="38"/>
      <c r="B587" s="38"/>
      <c r="C587" s="38"/>
      <c r="D587" s="38"/>
      <c r="E587" s="38"/>
      <c r="F587" s="38"/>
    </row>
    <row r="588" spans="1:6" x14ac:dyDescent="0.25">
      <c r="A588" s="38"/>
      <c r="B588" s="38"/>
      <c r="C588" s="38"/>
      <c r="D588" s="38"/>
      <c r="E588" s="38"/>
      <c r="F588" s="38"/>
    </row>
    <row r="589" spans="1:6" x14ac:dyDescent="0.25">
      <c r="A589" s="38"/>
      <c r="B589" s="38"/>
      <c r="C589" s="38"/>
      <c r="D589" s="38"/>
      <c r="E589" s="38"/>
      <c r="F589" s="38"/>
    </row>
    <row r="590" spans="1:6" x14ac:dyDescent="0.25">
      <c r="A590" s="38"/>
      <c r="B590" s="38"/>
      <c r="C590" s="38"/>
      <c r="D590" s="38"/>
      <c r="E590" s="38"/>
      <c r="F590" s="38"/>
    </row>
    <row r="591" spans="1:6" x14ac:dyDescent="0.25">
      <c r="A591" s="38"/>
      <c r="B591" s="38"/>
      <c r="C591" s="38"/>
      <c r="D591" s="38"/>
      <c r="E591" s="38"/>
      <c r="F591" s="38"/>
    </row>
    <row r="592" spans="1:6" x14ac:dyDescent="0.25">
      <c r="A592" s="38"/>
      <c r="B592" s="38"/>
      <c r="C592" s="38"/>
      <c r="D592" s="38"/>
      <c r="E592" s="38"/>
      <c r="F592" s="38"/>
    </row>
    <row r="593" spans="1:6" x14ac:dyDescent="0.25">
      <c r="A593" s="38"/>
      <c r="B593" s="38"/>
      <c r="C593" s="38"/>
      <c r="D593" s="38"/>
      <c r="E593" s="38"/>
      <c r="F593" s="38"/>
    </row>
    <row r="594" spans="1:6" x14ac:dyDescent="0.25">
      <c r="A594" s="38"/>
      <c r="B594" s="38"/>
      <c r="C594" s="38"/>
      <c r="D594" s="38"/>
      <c r="E594" s="38"/>
      <c r="F594" s="38"/>
    </row>
    <row r="595" spans="1:6" x14ac:dyDescent="0.25">
      <c r="A595" s="38"/>
      <c r="B595" s="38"/>
      <c r="C595" s="38"/>
      <c r="D595" s="38"/>
      <c r="E595" s="38"/>
      <c r="F595" s="38"/>
    </row>
    <row r="596" spans="1:6" x14ac:dyDescent="0.25">
      <c r="A596" s="38"/>
      <c r="B596" s="38"/>
      <c r="C596" s="38"/>
      <c r="D596" s="38"/>
      <c r="E596" s="38"/>
      <c r="F596" s="38"/>
    </row>
    <row r="597" spans="1:6" x14ac:dyDescent="0.25">
      <c r="A597" s="38"/>
      <c r="B597" s="38"/>
      <c r="C597" s="38"/>
      <c r="D597" s="38"/>
      <c r="E597" s="38"/>
      <c r="F597" s="38"/>
    </row>
    <row r="598" spans="1:6" x14ac:dyDescent="0.25">
      <c r="A598" s="38"/>
      <c r="B598" s="38"/>
      <c r="C598" s="38"/>
      <c r="D598" s="38"/>
      <c r="E598" s="38"/>
      <c r="F598" s="38"/>
    </row>
    <row r="599" spans="1:6" x14ac:dyDescent="0.25">
      <c r="A599" s="38"/>
      <c r="B599" s="38"/>
      <c r="C599" s="38"/>
      <c r="D599" s="38"/>
      <c r="E599" s="38"/>
      <c r="F599" s="38"/>
    </row>
    <row r="600" spans="1:6" x14ac:dyDescent="0.25">
      <c r="A600" s="38"/>
      <c r="B600" s="38"/>
      <c r="C600" s="38"/>
      <c r="D600" s="38"/>
      <c r="E600" s="38"/>
      <c r="F600" s="38"/>
    </row>
    <row r="601" spans="1:6" x14ac:dyDescent="0.25">
      <c r="A601" s="38"/>
      <c r="B601" s="38"/>
      <c r="C601" s="38"/>
      <c r="D601" s="38"/>
      <c r="E601" s="38"/>
      <c r="F601" s="38"/>
    </row>
    <row r="602" spans="1:6" x14ac:dyDescent="0.25">
      <c r="A602" s="38"/>
      <c r="B602" s="38"/>
      <c r="C602" s="38"/>
      <c r="D602" s="38"/>
      <c r="E602" s="38"/>
      <c r="F602" s="38"/>
    </row>
    <row r="603" spans="1:6" x14ac:dyDescent="0.25">
      <c r="A603" s="38"/>
      <c r="B603" s="38"/>
      <c r="C603" s="38"/>
      <c r="D603" s="38"/>
      <c r="E603" s="38"/>
      <c r="F603" s="38"/>
    </row>
    <row r="604" spans="1:6" x14ac:dyDescent="0.25">
      <c r="A604" s="38"/>
      <c r="B604" s="38"/>
      <c r="C604" s="38"/>
      <c r="D604" s="38"/>
      <c r="E604" s="38"/>
      <c r="F604" s="38"/>
    </row>
    <row r="605" spans="1:6" x14ac:dyDescent="0.25">
      <c r="A605" s="38"/>
      <c r="B605" s="38"/>
      <c r="C605" s="38"/>
      <c r="D605" s="38"/>
      <c r="E605" s="38"/>
      <c r="F605" s="38"/>
    </row>
    <row r="606" spans="1:6" x14ac:dyDescent="0.25">
      <c r="A606" s="38"/>
      <c r="B606" s="38"/>
      <c r="C606" s="38"/>
      <c r="D606" s="38"/>
      <c r="E606" s="38"/>
      <c r="F606" s="38"/>
    </row>
    <row r="607" spans="1:6" x14ac:dyDescent="0.25">
      <c r="A607" s="38"/>
      <c r="B607" s="38"/>
      <c r="C607" s="38"/>
      <c r="D607" s="38"/>
      <c r="E607" s="38"/>
      <c r="F607" s="38"/>
    </row>
    <row r="608" spans="1:6" x14ac:dyDescent="0.25">
      <c r="A608" s="38"/>
      <c r="B608" s="38"/>
      <c r="C608" s="38"/>
      <c r="D608" s="38"/>
      <c r="E608" s="38"/>
      <c r="F608" s="38"/>
    </row>
    <row r="609" spans="1:6" x14ac:dyDescent="0.25">
      <c r="A609" s="38"/>
      <c r="B609" s="38"/>
      <c r="C609" s="38"/>
      <c r="D609" s="38"/>
      <c r="E609" s="38"/>
      <c r="F609" s="38"/>
    </row>
    <row r="610" spans="1:6" x14ac:dyDescent="0.25">
      <c r="A610" s="38"/>
      <c r="B610" s="38"/>
      <c r="C610" s="38"/>
      <c r="D610" s="38"/>
      <c r="E610" s="38"/>
      <c r="F610" s="38"/>
    </row>
    <row r="611" spans="1:6" x14ac:dyDescent="0.25">
      <c r="A611" s="38"/>
      <c r="B611" s="38"/>
      <c r="C611" s="38"/>
      <c r="D611" s="38"/>
      <c r="E611" s="38"/>
      <c r="F611" s="38"/>
    </row>
    <row r="612" spans="1:6" x14ac:dyDescent="0.25">
      <c r="A612" s="38"/>
      <c r="B612" s="38"/>
      <c r="C612" s="38"/>
      <c r="D612" s="38"/>
      <c r="E612" s="38"/>
      <c r="F612" s="38"/>
    </row>
    <row r="613" spans="1:6" x14ac:dyDescent="0.25">
      <c r="A613" s="38"/>
      <c r="B613" s="38"/>
      <c r="C613" s="38"/>
      <c r="D613" s="38"/>
      <c r="E613" s="38"/>
      <c r="F613" s="38"/>
    </row>
    <row r="614" spans="1:6" x14ac:dyDescent="0.25">
      <c r="A614" s="38"/>
      <c r="B614" s="38"/>
      <c r="C614" s="38"/>
      <c r="D614" s="38"/>
      <c r="E614" s="38"/>
      <c r="F614" s="38"/>
    </row>
    <row r="615" spans="1:6" x14ac:dyDescent="0.25">
      <c r="A615" s="38"/>
      <c r="B615" s="38"/>
      <c r="C615" s="38"/>
      <c r="D615" s="38"/>
      <c r="E615" s="38"/>
      <c r="F615" s="38"/>
    </row>
    <row r="616" spans="1:6" x14ac:dyDescent="0.25">
      <c r="A616" s="38"/>
      <c r="B616" s="38"/>
      <c r="C616" s="38"/>
      <c r="D616" s="38"/>
      <c r="E616" s="38"/>
      <c r="F616" s="38"/>
    </row>
    <row r="617" spans="1:6" x14ac:dyDescent="0.25">
      <c r="A617" s="38"/>
      <c r="B617" s="38"/>
      <c r="C617" s="38"/>
      <c r="D617" s="38"/>
      <c r="E617" s="38"/>
      <c r="F617" s="38"/>
    </row>
    <row r="618" spans="1:6" x14ac:dyDescent="0.25">
      <c r="A618" s="38"/>
      <c r="B618" s="38"/>
      <c r="C618" s="38"/>
      <c r="D618" s="38"/>
      <c r="E618" s="38"/>
      <c r="F618" s="38"/>
    </row>
    <row r="619" spans="1:6" x14ac:dyDescent="0.25">
      <c r="A619" s="38"/>
      <c r="B619" s="38"/>
      <c r="C619" s="38"/>
      <c r="D619" s="38"/>
      <c r="E619" s="38"/>
      <c r="F619" s="38"/>
    </row>
    <row r="620" spans="1:6" x14ac:dyDescent="0.25">
      <c r="A620" s="38"/>
      <c r="B620" s="38"/>
      <c r="C620" s="38"/>
      <c r="D620" s="38"/>
      <c r="E620" s="38"/>
      <c r="F620" s="38"/>
    </row>
    <row r="621" spans="1:6" x14ac:dyDescent="0.25">
      <c r="A621" s="38"/>
      <c r="B621" s="38"/>
      <c r="C621" s="38"/>
      <c r="D621" s="38"/>
      <c r="E621" s="38"/>
      <c r="F621" s="38"/>
    </row>
    <row r="622" spans="1:6" x14ac:dyDescent="0.25">
      <c r="A622" s="38"/>
      <c r="B622" s="38"/>
      <c r="C622" s="38"/>
      <c r="D622" s="38"/>
      <c r="E622" s="38"/>
      <c r="F622" s="38"/>
    </row>
    <row r="623" spans="1:6" x14ac:dyDescent="0.25">
      <c r="A623" s="38"/>
      <c r="B623" s="38"/>
      <c r="C623" s="38"/>
      <c r="D623" s="38"/>
      <c r="E623" s="38"/>
      <c r="F623" s="38"/>
    </row>
    <row r="624" spans="1:6" x14ac:dyDescent="0.25">
      <c r="A624" s="38"/>
      <c r="B624" s="38"/>
      <c r="C624" s="38"/>
      <c r="D624" s="38"/>
      <c r="E624" s="38"/>
      <c r="F624" s="38"/>
    </row>
    <row r="625" spans="1:6" x14ac:dyDescent="0.25">
      <c r="A625" s="38"/>
      <c r="B625" s="38"/>
      <c r="C625" s="38"/>
      <c r="D625" s="38"/>
      <c r="E625" s="38"/>
      <c r="F625" s="38"/>
    </row>
    <row r="626" spans="1:6" x14ac:dyDescent="0.25">
      <c r="A626" s="38"/>
      <c r="B626" s="38"/>
      <c r="C626" s="38"/>
      <c r="D626" s="38"/>
      <c r="E626" s="38"/>
      <c r="F626" s="38"/>
    </row>
    <row r="627" spans="1:6" x14ac:dyDescent="0.25">
      <c r="A627" s="38"/>
      <c r="B627" s="38"/>
      <c r="C627" s="38"/>
      <c r="D627" s="38"/>
      <c r="E627" s="38"/>
      <c r="F627" s="38"/>
    </row>
    <row r="628" spans="1:6" x14ac:dyDescent="0.25">
      <c r="A628" s="38"/>
      <c r="B628" s="38"/>
      <c r="C628" s="38"/>
      <c r="D628" s="38"/>
      <c r="E628" s="38"/>
      <c r="F628" s="38"/>
    </row>
    <row r="629" spans="1:6" x14ac:dyDescent="0.25">
      <c r="A629" s="38"/>
      <c r="B629" s="38"/>
      <c r="C629" s="38"/>
      <c r="D629" s="38"/>
      <c r="E629" s="38"/>
      <c r="F629" s="38"/>
    </row>
    <row r="630" spans="1:6" x14ac:dyDescent="0.25">
      <c r="A630" s="38"/>
      <c r="B630" s="38"/>
      <c r="C630" s="38"/>
      <c r="D630" s="38"/>
      <c r="E630" s="38"/>
      <c r="F630" s="38"/>
    </row>
    <row r="631" spans="1:6" x14ac:dyDescent="0.25">
      <c r="A631" s="38"/>
      <c r="B631" s="38"/>
      <c r="C631" s="38"/>
      <c r="D631" s="38"/>
      <c r="E631" s="38"/>
      <c r="F631" s="38"/>
    </row>
    <row r="632" spans="1:6" x14ac:dyDescent="0.25">
      <c r="A632" s="38"/>
      <c r="B632" s="38"/>
      <c r="C632" s="38"/>
      <c r="D632" s="38"/>
      <c r="E632" s="38"/>
      <c r="F632" s="38"/>
    </row>
    <row r="633" spans="1:6" x14ac:dyDescent="0.25">
      <c r="A633" s="38"/>
      <c r="B633" s="38"/>
      <c r="C633" s="38"/>
      <c r="D633" s="38"/>
      <c r="E633" s="38"/>
      <c r="F633" s="38"/>
    </row>
    <row r="634" spans="1:6" x14ac:dyDescent="0.25">
      <c r="A634" s="38"/>
      <c r="B634" s="38"/>
      <c r="C634" s="38"/>
      <c r="D634" s="38"/>
      <c r="E634" s="38"/>
      <c r="F634" s="38"/>
    </row>
    <row r="635" spans="1:6" x14ac:dyDescent="0.25">
      <c r="A635" s="38"/>
      <c r="B635" s="38"/>
      <c r="C635" s="38"/>
      <c r="D635" s="38"/>
      <c r="E635" s="38"/>
      <c r="F635" s="38"/>
    </row>
    <row r="636" spans="1:6" x14ac:dyDescent="0.25">
      <c r="A636" s="38"/>
      <c r="B636" s="38"/>
      <c r="C636" s="38"/>
      <c r="D636" s="38"/>
      <c r="E636" s="38"/>
      <c r="F636" s="38"/>
    </row>
    <row r="637" spans="1:6" x14ac:dyDescent="0.25">
      <c r="A637" s="38"/>
      <c r="B637" s="38"/>
      <c r="C637" s="38"/>
      <c r="D637" s="38"/>
      <c r="E637" s="38"/>
      <c r="F637" s="38"/>
    </row>
    <row r="638" spans="1:6" x14ac:dyDescent="0.25">
      <c r="A638" s="38"/>
      <c r="B638" s="38"/>
      <c r="C638" s="38"/>
      <c r="D638" s="38"/>
      <c r="E638" s="38"/>
      <c r="F638" s="38"/>
    </row>
    <row r="639" spans="1:6" x14ac:dyDescent="0.25">
      <c r="A639" s="38"/>
      <c r="B639" s="38"/>
      <c r="C639" s="38"/>
      <c r="D639" s="38"/>
      <c r="E639" s="38"/>
      <c r="F639" s="38"/>
    </row>
    <row r="640" spans="1:6" x14ac:dyDescent="0.25">
      <c r="A640" s="38"/>
      <c r="B640" s="38"/>
      <c r="C640" s="38"/>
      <c r="D640" s="38"/>
      <c r="E640" s="38"/>
      <c r="F640" s="38"/>
    </row>
    <row r="641" spans="1:6" x14ac:dyDescent="0.25">
      <c r="A641" s="38"/>
      <c r="B641" s="38"/>
      <c r="C641" s="38"/>
      <c r="D641" s="38"/>
      <c r="E641" s="38"/>
      <c r="F641" s="38"/>
    </row>
    <row r="642" spans="1:6" x14ac:dyDescent="0.25">
      <c r="A642" s="38"/>
      <c r="B642" s="38"/>
      <c r="C642" s="38"/>
      <c r="D642" s="38"/>
      <c r="E642" s="38"/>
      <c r="F642" s="38"/>
    </row>
    <row r="643" spans="1:6" x14ac:dyDescent="0.25">
      <c r="A643" s="38"/>
      <c r="B643" s="38"/>
      <c r="C643" s="38"/>
      <c r="D643" s="38"/>
      <c r="E643" s="38"/>
      <c r="F643" s="38"/>
    </row>
    <row r="644" spans="1:6" x14ac:dyDescent="0.25">
      <c r="A644" s="38"/>
      <c r="B644" s="38"/>
      <c r="C644" s="38"/>
      <c r="D644" s="38"/>
      <c r="E644" s="38"/>
      <c r="F644" s="38"/>
    </row>
    <row r="645" spans="1:6" x14ac:dyDescent="0.25">
      <c r="A645" s="38"/>
      <c r="B645" s="38"/>
      <c r="C645" s="38"/>
      <c r="D645" s="38"/>
      <c r="E645" s="38"/>
      <c r="F645" s="38"/>
    </row>
    <row r="646" spans="1:6" x14ac:dyDescent="0.25">
      <c r="A646" s="38"/>
      <c r="B646" s="38"/>
      <c r="C646" s="38"/>
      <c r="D646" s="38"/>
      <c r="E646" s="38"/>
      <c r="F646" s="38"/>
    </row>
    <row r="647" spans="1:6" x14ac:dyDescent="0.25">
      <c r="A647" s="38"/>
      <c r="B647" s="38"/>
      <c r="C647" s="38"/>
      <c r="D647" s="38"/>
      <c r="E647" s="38"/>
      <c r="F647" s="38"/>
    </row>
    <row r="648" spans="1:6" x14ac:dyDescent="0.25">
      <c r="A648" s="38"/>
      <c r="B648" s="38"/>
      <c r="C648" s="38"/>
      <c r="D648" s="38"/>
      <c r="E648" s="38"/>
      <c r="F648" s="38"/>
    </row>
    <row r="649" spans="1:6" x14ac:dyDescent="0.25">
      <c r="A649" s="38"/>
      <c r="B649" s="38"/>
      <c r="C649" s="38"/>
      <c r="D649" s="38"/>
      <c r="E649" s="38"/>
      <c r="F649" s="38"/>
    </row>
    <row r="650" spans="1:6" x14ac:dyDescent="0.25">
      <c r="A650" s="38"/>
      <c r="B650" s="38"/>
      <c r="C650" s="38"/>
      <c r="D650" s="38"/>
      <c r="E650" s="38"/>
      <c r="F650" s="38"/>
    </row>
    <row r="651" spans="1:6" x14ac:dyDescent="0.25">
      <c r="A651" s="38"/>
      <c r="B651" s="38"/>
      <c r="C651" s="38"/>
      <c r="D651" s="38"/>
      <c r="E651" s="38"/>
      <c r="F651" s="38"/>
    </row>
    <row r="652" spans="1:6" x14ac:dyDescent="0.25">
      <c r="A652" s="38"/>
      <c r="B652" s="38"/>
      <c r="C652" s="38"/>
      <c r="D652" s="38"/>
      <c r="E652" s="38"/>
      <c r="F652" s="38"/>
    </row>
    <row r="653" spans="1:6" x14ac:dyDescent="0.25">
      <c r="A653" s="38"/>
      <c r="B653" s="38"/>
      <c r="C653" s="38"/>
      <c r="D653" s="38"/>
      <c r="E653" s="38"/>
      <c r="F653" s="38"/>
    </row>
    <row r="654" spans="1:6" x14ac:dyDescent="0.25">
      <c r="A654" s="38"/>
      <c r="B654" s="38"/>
      <c r="C654" s="38"/>
      <c r="D654" s="38"/>
      <c r="E654" s="38"/>
      <c r="F654" s="38"/>
    </row>
    <row r="655" spans="1:6" x14ac:dyDescent="0.25">
      <c r="A655" s="38"/>
      <c r="B655" s="38"/>
      <c r="C655" s="38"/>
      <c r="D655" s="38"/>
      <c r="E655" s="38"/>
      <c r="F655" s="38"/>
    </row>
    <row r="656" spans="1:6" x14ac:dyDescent="0.25">
      <c r="A656" s="38"/>
      <c r="B656" s="38"/>
      <c r="C656" s="38"/>
      <c r="D656" s="38"/>
      <c r="E656" s="38"/>
      <c r="F656" s="38"/>
    </row>
    <row r="657" spans="1:6" x14ac:dyDescent="0.25">
      <c r="A657" s="38"/>
      <c r="B657" s="38"/>
      <c r="C657" s="38"/>
      <c r="D657" s="38"/>
      <c r="E657" s="38"/>
      <c r="F657" s="38"/>
    </row>
    <row r="658" spans="1:6" x14ac:dyDescent="0.25">
      <c r="A658" s="38"/>
      <c r="B658" s="38"/>
      <c r="C658" s="38"/>
      <c r="D658" s="38"/>
      <c r="E658" s="38"/>
      <c r="F658" s="38"/>
    </row>
    <row r="659" spans="1:6" x14ac:dyDescent="0.25">
      <c r="A659" s="38"/>
      <c r="B659" s="38"/>
      <c r="C659" s="38"/>
      <c r="D659" s="38"/>
      <c r="E659" s="38"/>
      <c r="F659" s="38"/>
    </row>
    <row r="660" spans="1:6" x14ac:dyDescent="0.25">
      <c r="A660" s="38"/>
      <c r="B660" s="38"/>
      <c r="C660" s="38"/>
      <c r="D660" s="38"/>
      <c r="E660" s="38"/>
      <c r="F660" s="38"/>
    </row>
    <row r="661" spans="1:6" x14ac:dyDescent="0.25">
      <c r="A661" s="38"/>
      <c r="B661" s="38"/>
      <c r="C661" s="38"/>
      <c r="D661" s="38"/>
      <c r="E661" s="38"/>
      <c r="F661" s="38"/>
    </row>
    <row r="662" spans="1:6" x14ac:dyDescent="0.25">
      <c r="A662" s="38"/>
      <c r="B662" s="38"/>
      <c r="C662" s="38"/>
      <c r="D662" s="38"/>
      <c r="E662" s="38"/>
      <c r="F662" s="38"/>
    </row>
    <row r="663" spans="1:6" x14ac:dyDescent="0.25">
      <c r="A663" s="38"/>
      <c r="B663" s="38"/>
      <c r="C663" s="38"/>
      <c r="D663" s="38"/>
      <c r="E663" s="38"/>
      <c r="F663" s="38"/>
    </row>
    <row r="664" spans="1:6" x14ac:dyDescent="0.25">
      <c r="A664" s="38"/>
      <c r="B664" s="38"/>
      <c r="C664" s="38"/>
      <c r="D664" s="38"/>
      <c r="E664" s="38"/>
      <c r="F664" s="38"/>
    </row>
    <row r="665" spans="1:6" x14ac:dyDescent="0.25">
      <c r="A665" s="38"/>
      <c r="B665" s="38"/>
      <c r="C665" s="38"/>
      <c r="D665" s="38"/>
      <c r="E665" s="38"/>
      <c r="F665" s="38"/>
    </row>
    <row r="666" spans="1:6" x14ac:dyDescent="0.25">
      <c r="A666" s="38"/>
      <c r="B666" s="38"/>
      <c r="C666" s="38"/>
      <c r="D666" s="38"/>
      <c r="E666" s="38"/>
      <c r="F666" s="38"/>
    </row>
    <row r="667" spans="1:6" x14ac:dyDescent="0.25">
      <c r="A667" s="38"/>
      <c r="B667" s="38"/>
      <c r="C667" s="38"/>
      <c r="D667" s="38"/>
      <c r="E667" s="38"/>
      <c r="F667" s="38"/>
    </row>
    <row r="668" spans="1:6" x14ac:dyDescent="0.25">
      <c r="A668" s="38"/>
      <c r="B668" s="38"/>
      <c r="C668" s="38"/>
      <c r="D668" s="38"/>
      <c r="E668" s="38"/>
      <c r="F668" s="38"/>
    </row>
    <row r="669" spans="1:6" x14ac:dyDescent="0.25">
      <c r="A669" s="38"/>
      <c r="B669" s="38"/>
      <c r="C669" s="38"/>
      <c r="D669" s="38"/>
      <c r="E669" s="38"/>
      <c r="F669" s="38"/>
    </row>
    <row r="670" spans="1:6" x14ac:dyDescent="0.25">
      <c r="A670" s="38"/>
      <c r="B670" s="38"/>
      <c r="C670" s="38"/>
      <c r="D670" s="38"/>
      <c r="E670" s="38"/>
      <c r="F670" s="38"/>
    </row>
    <row r="671" spans="1:6" x14ac:dyDescent="0.25">
      <c r="A671" s="38"/>
      <c r="B671" s="38"/>
      <c r="C671" s="38"/>
      <c r="D671" s="38"/>
      <c r="E671" s="38"/>
      <c r="F671" s="38"/>
    </row>
    <row r="672" spans="1:6" x14ac:dyDescent="0.25">
      <c r="A672" s="38"/>
      <c r="B672" s="38"/>
      <c r="C672" s="38"/>
      <c r="D672" s="38"/>
      <c r="E672" s="38"/>
      <c r="F672" s="38"/>
    </row>
    <row r="673" spans="1:6" x14ac:dyDescent="0.25">
      <c r="A673" s="38"/>
      <c r="B673" s="38"/>
      <c r="C673" s="38"/>
      <c r="D673" s="38"/>
      <c r="E673" s="38"/>
      <c r="F673" s="38"/>
    </row>
    <row r="674" spans="1:6" x14ac:dyDescent="0.25">
      <c r="A674" s="38"/>
      <c r="B674" s="38"/>
      <c r="C674" s="38"/>
      <c r="D674" s="38"/>
      <c r="E674" s="38"/>
      <c r="F674" s="38"/>
    </row>
    <row r="675" spans="1:6" x14ac:dyDescent="0.25">
      <c r="A675" s="38"/>
      <c r="B675" s="38"/>
      <c r="C675" s="38"/>
      <c r="D675" s="38"/>
      <c r="E675" s="38"/>
      <c r="F675" s="38"/>
    </row>
    <row r="676" spans="1:6" x14ac:dyDescent="0.25">
      <c r="A676" s="38"/>
      <c r="B676" s="38"/>
      <c r="C676" s="38"/>
      <c r="D676" s="38"/>
      <c r="E676" s="38"/>
      <c r="F676" s="38"/>
    </row>
    <row r="677" spans="1:6" x14ac:dyDescent="0.25">
      <c r="A677" s="38"/>
      <c r="B677" s="38"/>
      <c r="C677" s="38"/>
      <c r="D677" s="38"/>
      <c r="E677" s="38"/>
      <c r="F677" s="38"/>
    </row>
    <row r="678" spans="1:6" x14ac:dyDescent="0.25">
      <c r="A678" s="38"/>
      <c r="B678" s="38"/>
      <c r="C678" s="38"/>
      <c r="D678" s="38"/>
      <c r="E678" s="38"/>
      <c r="F678" s="38"/>
    </row>
    <row r="679" spans="1:6" x14ac:dyDescent="0.25">
      <c r="A679" s="38"/>
      <c r="B679" s="38"/>
      <c r="C679" s="38"/>
      <c r="D679" s="38"/>
      <c r="E679" s="38"/>
      <c r="F679" s="38"/>
    </row>
    <row r="680" spans="1:6" x14ac:dyDescent="0.25">
      <c r="A680" s="38"/>
      <c r="B680" s="38"/>
      <c r="C680" s="38"/>
      <c r="D680" s="38"/>
      <c r="E680" s="38"/>
      <c r="F680" s="38"/>
    </row>
    <row r="681" spans="1:6" x14ac:dyDescent="0.25">
      <c r="A681" s="38"/>
      <c r="B681" s="38"/>
      <c r="C681" s="38"/>
      <c r="D681" s="38"/>
      <c r="E681" s="38"/>
      <c r="F681" s="38"/>
    </row>
    <row r="682" spans="1:6" x14ac:dyDescent="0.25">
      <c r="A682" s="38"/>
      <c r="B682" s="38"/>
      <c r="C682" s="38"/>
      <c r="D682" s="38"/>
      <c r="E682" s="38"/>
      <c r="F682" s="38"/>
    </row>
    <row r="683" spans="1:6" x14ac:dyDescent="0.25">
      <c r="A683" s="38"/>
      <c r="B683" s="38"/>
      <c r="C683" s="38"/>
      <c r="D683" s="38"/>
      <c r="E683" s="38"/>
      <c r="F683" s="38"/>
    </row>
    <row r="684" spans="1:6" x14ac:dyDescent="0.25">
      <c r="A684" s="38"/>
      <c r="B684" s="38"/>
      <c r="C684" s="38"/>
      <c r="D684" s="38"/>
      <c r="E684" s="38"/>
      <c r="F684" s="38"/>
    </row>
    <row r="685" spans="1:6" x14ac:dyDescent="0.25">
      <c r="A685" s="38"/>
      <c r="B685" s="38"/>
      <c r="C685" s="38"/>
      <c r="D685" s="38"/>
      <c r="E685" s="38"/>
      <c r="F685" s="38"/>
    </row>
    <row r="686" spans="1:6" x14ac:dyDescent="0.25">
      <c r="A686" s="38"/>
      <c r="B686" s="38"/>
      <c r="C686" s="38"/>
      <c r="D686" s="38"/>
      <c r="E686" s="38"/>
      <c r="F686" s="38"/>
    </row>
    <row r="687" spans="1:6" x14ac:dyDescent="0.25">
      <c r="A687" s="38"/>
      <c r="B687" s="38"/>
      <c r="C687" s="38"/>
      <c r="D687" s="38"/>
      <c r="E687" s="38"/>
      <c r="F687" s="38"/>
    </row>
    <row r="688" spans="1:6" x14ac:dyDescent="0.25">
      <c r="A688" s="38"/>
      <c r="B688" s="38"/>
      <c r="C688" s="38"/>
      <c r="D688" s="38"/>
      <c r="E688" s="38"/>
      <c r="F688" s="38"/>
    </row>
    <row r="689" spans="1:6" x14ac:dyDescent="0.25">
      <c r="A689" s="38"/>
      <c r="B689" s="38"/>
      <c r="C689" s="38"/>
      <c r="D689" s="38"/>
      <c r="E689" s="38"/>
      <c r="F689" s="38"/>
    </row>
    <row r="690" spans="1:6" x14ac:dyDescent="0.25">
      <c r="A690" s="38"/>
      <c r="B690" s="38"/>
      <c r="C690" s="38"/>
      <c r="D690" s="38"/>
      <c r="E690" s="38"/>
      <c r="F690" s="38"/>
    </row>
    <row r="691" spans="1:6" x14ac:dyDescent="0.25">
      <c r="A691" s="38"/>
      <c r="B691" s="38"/>
      <c r="C691" s="38"/>
      <c r="D691" s="38"/>
      <c r="E691" s="38"/>
      <c r="F691" s="38"/>
    </row>
    <row r="692" spans="1:6" x14ac:dyDescent="0.25">
      <c r="A692" s="38"/>
      <c r="B692" s="38"/>
      <c r="C692" s="38"/>
      <c r="D692" s="38"/>
      <c r="E692" s="38"/>
      <c r="F692" s="38"/>
    </row>
    <row r="693" spans="1:6" x14ac:dyDescent="0.25">
      <c r="A693" s="38"/>
      <c r="B693" s="38"/>
      <c r="C693" s="38"/>
      <c r="D693" s="38"/>
      <c r="E693" s="38"/>
      <c r="F693" s="38"/>
    </row>
    <row r="694" spans="1:6" x14ac:dyDescent="0.25">
      <c r="A694" s="38"/>
      <c r="B694" s="38"/>
      <c r="C694" s="38"/>
      <c r="D694" s="38"/>
      <c r="E694" s="38"/>
      <c r="F694" s="38"/>
    </row>
    <row r="695" spans="1:6" x14ac:dyDescent="0.25">
      <c r="A695" s="38"/>
      <c r="B695" s="38"/>
      <c r="C695" s="38"/>
      <c r="D695" s="38"/>
      <c r="E695" s="38"/>
      <c r="F695" s="38"/>
    </row>
    <row r="696" spans="1:6" x14ac:dyDescent="0.25">
      <c r="A696" s="38"/>
      <c r="B696" s="38"/>
      <c r="C696" s="38"/>
      <c r="D696" s="38"/>
      <c r="E696" s="38"/>
      <c r="F696" s="38"/>
    </row>
    <row r="697" spans="1:6" x14ac:dyDescent="0.25">
      <c r="A697" s="38"/>
      <c r="B697" s="38"/>
      <c r="C697" s="38"/>
      <c r="D697" s="38"/>
      <c r="E697" s="38"/>
      <c r="F697" s="38"/>
    </row>
    <row r="698" spans="1:6" x14ac:dyDescent="0.25">
      <c r="A698" s="38"/>
      <c r="B698" s="38"/>
      <c r="C698" s="38"/>
      <c r="D698" s="38"/>
      <c r="E698" s="38"/>
      <c r="F698" s="38"/>
    </row>
    <row r="699" spans="1:6" x14ac:dyDescent="0.25">
      <c r="A699" s="38"/>
      <c r="B699" s="38"/>
      <c r="C699" s="38"/>
      <c r="D699" s="38"/>
      <c r="E699" s="38"/>
      <c r="F699" s="38"/>
    </row>
    <row r="700" spans="1:6" x14ac:dyDescent="0.25">
      <c r="A700" s="38"/>
      <c r="B700" s="38"/>
      <c r="C700" s="38"/>
      <c r="D700" s="38"/>
      <c r="E700" s="38"/>
      <c r="F700" s="38"/>
    </row>
    <row r="701" spans="1:6" x14ac:dyDescent="0.25">
      <c r="A701" s="38"/>
      <c r="B701" s="38"/>
      <c r="C701" s="38"/>
      <c r="D701" s="38"/>
      <c r="E701" s="38"/>
      <c r="F701" s="38"/>
    </row>
    <row r="702" spans="1:6" x14ac:dyDescent="0.25">
      <c r="A702" s="38"/>
      <c r="B702" s="38"/>
      <c r="C702" s="38"/>
      <c r="D702" s="38"/>
      <c r="E702" s="38"/>
      <c r="F702" s="38"/>
    </row>
    <row r="703" spans="1:6" x14ac:dyDescent="0.25">
      <c r="A703" s="38"/>
      <c r="B703" s="38"/>
      <c r="C703" s="38"/>
      <c r="D703" s="38"/>
      <c r="E703" s="38"/>
      <c r="F703" s="38"/>
    </row>
    <row r="704" spans="1:6" x14ac:dyDescent="0.25">
      <c r="A704" s="38"/>
      <c r="B704" s="38"/>
      <c r="C704" s="38"/>
      <c r="D704" s="38"/>
      <c r="E704" s="38"/>
      <c r="F704" s="38"/>
    </row>
    <row r="705" spans="1:6" x14ac:dyDescent="0.25">
      <c r="A705" s="38"/>
      <c r="B705" s="38"/>
      <c r="C705" s="38"/>
      <c r="D705" s="38"/>
      <c r="E705" s="38"/>
      <c r="F705" s="38"/>
    </row>
    <row r="706" spans="1:6" x14ac:dyDescent="0.25">
      <c r="A706" s="38"/>
      <c r="B706" s="38"/>
      <c r="C706" s="38"/>
      <c r="D706" s="38"/>
      <c r="E706" s="38"/>
      <c r="F706" s="38"/>
    </row>
    <row r="707" spans="1:6" x14ac:dyDescent="0.25">
      <c r="A707" s="38"/>
      <c r="B707" s="38"/>
      <c r="C707" s="38"/>
      <c r="D707" s="38"/>
      <c r="E707" s="38"/>
      <c r="F707" s="38"/>
    </row>
    <row r="708" spans="1:6" x14ac:dyDescent="0.25">
      <c r="A708" s="38"/>
      <c r="B708" s="38"/>
      <c r="C708" s="38"/>
      <c r="D708" s="38"/>
      <c r="E708" s="38"/>
      <c r="F708" s="38"/>
    </row>
    <row r="709" spans="1:6" x14ac:dyDescent="0.25">
      <c r="A709" s="38"/>
      <c r="B709" s="38"/>
      <c r="C709" s="38"/>
      <c r="D709" s="38"/>
      <c r="E709" s="38"/>
      <c r="F709" s="38"/>
    </row>
    <row r="710" spans="1:6" x14ac:dyDescent="0.25">
      <c r="A710" s="38"/>
      <c r="B710" s="38"/>
      <c r="C710" s="38"/>
      <c r="D710" s="38"/>
      <c r="E710" s="38"/>
      <c r="F710" s="38"/>
    </row>
    <row r="711" spans="1:6" x14ac:dyDescent="0.25">
      <c r="A711" s="38"/>
      <c r="B711" s="38"/>
      <c r="C711" s="38"/>
      <c r="D711" s="38"/>
      <c r="E711" s="38"/>
      <c r="F711" s="38"/>
    </row>
    <row r="712" spans="1:6" x14ac:dyDescent="0.25">
      <c r="A712" s="38"/>
      <c r="B712" s="38"/>
      <c r="C712" s="38"/>
      <c r="D712" s="38"/>
      <c r="E712" s="38"/>
      <c r="F712" s="38"/>
    </row>
    <row r="713" spans="1:6" x14ac:dyDescent="0.25">
      <c r="A713" s="38"/>
      <c r="B713" s="38"/>
      <c r="C713" s="38"/>
      <c r="D713" s="38"/>
      <c r="E713" s="38"/>
      <c r="F713" s="38"/>
    </row>
    <row r="714" spans="1:6" x14ac:dyDescent="0.25">
      <c r="A714" s="38"/>
      <c r="B714" s="38"/>
      <c r="C714" s="38"/>
      <c r="D714" s="38"/>
      <c r="E714" s="38"/>
      <c r="F714" s="38"/>
    </row>
    <row r="715" spans="1:6" x14ac:dyDescent="0.25">
      <c r="A715" s="38"/>
      <c r="B715" s="38"/>
      <c r="C715" s="38"/>
      <c r="D715" s="38"/>
      <c r="E715" s="38"/>
      <c r="F715" s="38"/>
    </row>
    <row r="716" spans="1:6" x14ac:dyDescent="0.25">
      <c r="A716" s="38"/>
      <c r="B716" s="38"/>
      <c r="C716" s="38"/>
      <c r="D716" s="38"/>
      <c r="E716" s="38"/>
      <c r="F716" s="38"/>
    </row>
    <row r="717" spans="1:6" x14ac:dyDescent="0.25">
      <c r="A717" s="38"/>
      <c r="B717" s="38"/>
      <c r="C717" s="38"/>
      <c r="D717" s="38"/>
      <c r="E717" s="38"/>
      <c r="F717" s="38"/>
    </row>
    <row r="718" spans="1:6" x14ac:dyDescent="0.25">
      <c r="A718" s="38"/>
      <c r="B718" s="38"/>
      <c r="C718" s="38"/>
      <c r="D718" s="38"/>
      <c r="E718" s="38"/>
      <c r="F718" s="38"/>
    </row>
    <row r="719" spans="1:6" x14ac:dyDescent="0.25">
      <c r="A719" s="38"/>
      <c r="B719" s="38"/>
      <c r="C719" s="38"/>
      <c r="D719" s="38"/>
      <c r="E719" s="38"/>
      <c r="F719" s="38"/>
    </row>
    <row r="720" spans="1:6" x14ac:dyDescent="0.25">
      <c r="A720" s="38"/>
      <c r="B720" s="38"/>
      <c r="C720" s="38"/>
      <c r="D720" s="38"/>
      <c r="E720" s="38"/>
      <c r="F720" s="38"/>
    </row>
    <row r="721" spans="1:6" x14ac:dyDescent="0.25">
      <c r="A721" s="38"/>
      <c r="B721" s="38"/>
      <c r="C721" s="38"/>
      <c r="D721" s="38"/>
      <c r="E721" s="38"/>
      <c r="F721" s="38"/>
    </row>
    <row r="722" spans="1:6" x14ac:dyDescent="0.25">
      <c r="A722" s="38"/>
      <c r="B722" s="38"/>
      <c r="C722" s="38"/>
      <c r="D722" s="38"/>
      <c r="E722" s="38"/>
      <c r="F722" s="38"/>
    </row>
    <row r="723" spans="1:6" x14ac:dyDescent="0.25">
      <c r="A723" s="38"/>
      <c r="B723" s="38"/>
      <c r="C723" s="38"/>
      <c r="D723" s="38"/>
      <c r="E723" s="38"/>
      <c r="F723" s="38"/>
    </row>
    <row r="724" spans="1:6" x14ac:dyDescent="0.25">
      <c r="A724" s="38"/>
      <c r="B724" s="38"/>
      <c r="C724" s="38"/>
      <c r="D724" s="38"/>
      <c r="E724" s="38"/>
      <c r="F724" s="38"/>
    </row>
    <row r="725" spans="1:6" x14ac:dyDescent="0.25">
      <c r="A725" s="38"/>
      <c r="B725" s="38"/>
      <c r="C725" s="38"/>
      <c r="D725" s="38"/>
      <c r="E725" s="38"/>
      <c r="F725" s="38"/>
    </row>
    <row r="726" spans="1:6" x14ac:dyDescent="0.25">
      <c r="A726" s="38"/>
      <c r="B726" s="38"/>
      <c r="C726" s="38"/>
      <c r="D726" s="38"/>
      <c r="E726" s="38"/>
      <c r="F726" s="38"/>
    </row>
    <row r="727" spans="1:6" x14ac:dyDescent="0.25">
      <c r="A727" s="38"/>
      <c r="B727" s="38"/>
      <c r="C727" s="38"/>
      <c r="D727" s="38"/>
      <c r="E727" s="38"/>
      <c r="F727" s="38"/>
    </row>
    <row r="728" spans="1:6" x14ac:dyDescent="0.25">
      <c r="A728" s="38"/>
      <c r="B728" s="38"/>
      <c r="C728" s="38"/>
      <c r="D728" s="38"/>
      <c r="E728" s="38"/>
      <c r="F728" s="38"/>
    </row>
    <row r="729" spans="1:6" x14ac:dyDescent="0.25">
      <c r="A729" s="38"/>
      <c r="B729" s="38"/>
      <c r="C729" s="38"/>
      <c r="D729" s="38"/>
      <c r="E729" s="38"/>
      <c r="F729" s="38"/>
    </row>
    <row r="730" spans="1:6" x14ac:dyDescent="0.25">
      <c r="A730" s="38"/>
      <c r="B730" s="38"/>
      <c r="C730" s="38"/>
      <c r="D730" s="38"/>
      <c r="E730" s="38"/>
      <c r="F730" s="38"/>
    </row>
    <row r="731" spans="1:6" x14ac:dyDescent="0.25">
      <c r="A731" s="38"/>
      <c r="B731" s="38"/>
      <c r="C731" s="38"/>
      <c r="D731" s="38"/>
      <c r="E731" s="38"/>
      <c r="F731" s="38"/>
    </row>
    <row r="732" spans="1:6" x14ac:dyDescent="0.25">
      <c r="A732" s="38"/>
      <c r="B732" s="38"/>
      <c r="C732" s="38"/>
      <c r="D732" s="38"/>
      <c r="E732" s="38"/>
      <c r="F732" s="38"/>
    </row>
    <row r="733" spans="1:6" x14ac:dyDescent="0.25">
      <c r="A733" s="38"/>
      <c r="B733" s="38"/>
      <c r="C733" s="38"/>
      <c r="D733" s="38"/>
      <c r="E733" s="38"/>
      <c r="F733" s="38"/>
    </row>
    <row r="734" spans="1:6" x14ac:dyDescent="0.25">
      <c r="A734" s="38"/>
      <c r="B734" s="38"/>
      <c r="C734" s="38"/>
      <c r="D734" s="38"/>
      <c r="E734" s="38"/>
      <c r="F734" s="38"/>
    </row>
    <row r="735" spans="1:6" x14ac:dyDescent="0.25">
      <c r="A735" s="38"/>
      <c r="B735" s="38"/>
      <c r="C735" s="38"/>
      <c r="D735" s="38"/>
      <c r="E735" s="38"/>
      <c r="F735" s="38"/>
    </row>
    <row r="736" spans="1:6" x14ac:dyDescent="0.25">
      <c r="A736" s="38"/>
      <c r="B736" s="38"/>
      <c r="C736" s="38"/>
      <c r="D736" s="38"/>
      <c r="E736" s="38"/>
      <c r="F736" s="38"/>
    </row>
    <row r="737" spans="1:6" x14ac:dyDescent="0.25">
      <c r="A737" s="38"/>
      <c r="B737" s="38"/>
      <c r="C737" s="38"/>
      <c r="D737" s="38"/>
      <c r="E737" s="38"/>
      <c r="F737" s="38"/>
    </row>
    <row r="738" spans="1:6" x14ac:dyDescent="0.25">
      <c r="A738" s="38"/>
      <c r="B738" s="38"/>
      <c r="C738" s="38"/>
      <c r="D738" s="38"/>
      <c r="E738" s="38"/>
      <c r="F738" s="38"/>
    </row>
    <row r="739" spans="1:6" x14ac:dyDescent="0.25">
      <c r="A739" s="38"/>
      <c r="B739" s="38"/>
      <c r="C739" s="38"/>
      <c r="D739" s="38"/>
      <c r="E739" s="38"/>
      <c r="F739" s="38"/>
    </row>
    <row r="740" spans="1:6" x14ac:dyDescent="0.25">
      <c r="A740" s="38"/>
      <c r="B740" s="38"/>
      <c r="C740" s="38"/>
      <c r="D740" s="38"/>
      <c r="E740" s="38"/>
      <c r="F740" s="38"/>
    </row>
    <row r="741" spans="1:6" x14ac:dyDescent="0.25">
      <c r="A741" s="38"/>
      <c r="B741" s="38"/>
      <c r="C741" s="38"/>
      <c r="D741" s="38"/>
      <c r="E741" s="38"/>
      <c r="F741" s="38"/>
    </row>
    <row r="742" spans="1:6" x14ac:dyDescent="0.25">
      <c r="A742" s="38"/>
      <c r="B742" s="38"/>
      <c r="C742" s="38"/>
      <c r="D742" s="38"/>
      <c r="E742" s="38"/>
      <c r="F742" s="38"/>
    </row>
    <row r="743" spans="1:6" x14ac:dyDescent="0.25">
      <c r="A743" s="38"/>
      <c r="B743" s="38"/>
      <c r="C743" s="38"/>
      <c r="D743" s="38"/>
      <c r="E743" s="38"/>
      <c r="F743" s="38"/>
    </row>
    <row r="744" spans="1:6" x14ac:dyDescent="0.25">
      <c r="A744" s="38"/>
      <c r="B744" s="38"/>
      <c r="C744" s="38"/>
      <c r="D744" s="38"/>
      <c r="E744" s="38"/>
      <c r="F744" s="38"/>
    </row>
    <row r="745" spans="1:6" x14ac:dyDescent="0.25">
      <c r="A745" s="38"/>
      <c r="B745" s="38"/>
      <c r="C745" s="38"/>
      <c r="D745" s="38"/>
      <c r="E745" s="38"/>
      <c r="F745" s="38"/>
    </row>
    <row r="746" spans="1:6" x14ac:dyDescent="0.25">
      <c r="A746" s="38"/>
      <c r="B746" s="38"/>
      <c r="C746" s="38"/>
      <c r="D746" s="38"/>
      <c r="E746" s="38"/>
      <c r="F746" s="38"/>
    </row>
    <row r="747" spans="1:6" x14ac:dyDescent="0.25">
      <c r="A747" s="38"/>
      <c r="B747" s="38"/>
      <c r="C747" s="38"/>
      <c r="D747" s="38"/>
      <c r="E747" s="38"/>
      <c r="F747" s="38"/>
    </row>
    <row r="748" spans="1:6" x14ac:dyDescent="0.25">
      <c r="A748" s="38"/>
      <c r="B748" s="38"/>
      <c r="C748" s="38"/>
      <c r="D748" s="38"/>
      <c r="E748" s="38"/>
      <c r="F748" s="38"/>
    </row>
    <row r="749" spans="1:6" x14ac:dyDescent="0.25">
      <c r="A749" s="38"/>
      <c r="B749" s="38"/>
      <c r="C749" s="38"/>
      <c r="D749" s="38"/>
      <c r="E749" s="38"/>
      <c r="F749" s="38"/>
    </row>
    <row r="750" spans="1:6" x14ac:dyDescent="0.25">
      <c r="A750" s="38"/>
      <c r="B750" s="38"/>
      <c r="C750" s="38"/>
      <c r="D750" s="38"/>
      <c r="E750" s="38"/>
      <c r="F750" s="38"/>
    </row>
    <row r="751" spans="1:6" x14ac:dyDescent="0.25">
      <c r="A751" s="38"/>
      <c r="B751" s="38"/>
      <c r="C751" s="38"/>
      <c r="D751" s="38"/>
      <c r="E751" s="38"/>
      <c r="F751" s="38"/>
    </row>
    <row r="752" spans="1:6" x14ac:dyDescent="0.25">
      <c r="A752" s="38"/>
      <c r="B752" s="38"/>
      <c r="C752" s="38"/>
      <c r="D752" s="38"/>
      <c r="E752" s="38"/>
      <c r="F752" s="38"/>
    </row>
    <row r="753" spans="1:6" x14ac:dyDescent="0.25">
      <c r="A753" s="38"/>
      <c r="B753" s="38"/>
      <c r="C753" s="38"/>
      <c r="D753" s="38"/>
      <c r="E753" s="38"/>
      <c r="F753" s="38"/>
    </row>
    <row r="754" spans="1:6" x14ac:dyDescent="0.25">
      <c r="A754" s="38"/>
      <c r="B754" s="38"/>
      <c r="C754" s="38"/>
      <c r="D754" s="38"/>
      <c r="E754" s="38"/>
      <c r="F754" s="38"/>
    </row>
    <row r="755" spans="1:6" x14ac:dyDescent="0.25">
      <c r="A755" s="38"/>
      <c r="B755" s="38"/>
      <c r="C755" s="38"/>
      <c r="D755" s="38"/>
      <c r="E755" s="38"/>
      <c r="F755" s="38"/>
    </row>
    <row r="756" spans="1:6" x14ac:dyDescent="0.25">
      <c r="A756" s="38"/>
      <c r="B756" s="38"/>
      <c r="C756" s="38"/>
      <c r="D756" s="38"/>
      <c r="E756" s="38"/>
      <c r="F756" s="38"/>
    </row>
    <row r="757" spans="1:6" x14ac:dyDescent="0.25">
      <c r="A757" s="38"/>
      <c r="B757" s="38"/>
      <c r="C757" s="38"/>
      <c r="D757" s="38"/>
      <c r="E757" s="38"/>
      <c r="F757" s="38"/>
    </row>
    <row r="758" spans="1:6" x14ac:dyDescent="0.25">
      <c r="A758" s="38"/>
      <c r="B758" s="38"/>
      <c r="C758" s="38"/>
      <c r="D758" s="38"/>
      <c r="E758" s="38"/>
      <c r="F758" s="38"/>
    </row>
    <row r="759" spans="1:6" x14ac:dyDescent="0.25">
      <c r="A759" s="38"/>
      <c r="B759" s="38"/>
      <c r="C759" s="38"/>
      <c r="D759" s="38"/>
      <c r="E759" s="38"/>
      <c r="F759" s="38"/>
    </row>
    <row r="760" spans="1:6" x14ac:dyDescent="0.25">
      <c r="A760" s="38"/>
      <c r="B760" s="38"/>
      <c r="C760" s="38"/>
      <c r="D760" s="38"/>
      <c r="E760" s="38"/>
      <c r="F760" s="38"/>
    </row>
    <row r="761" spans="1:6" x14ac:dyDescent="0.25">
      <c r="A761" s="38"/>
      <c r="B761" s="38"/>
      <c r="C761" s="38"/>
      <c r="D761" s="38"/>
      <c r="E761" s="38"/>
      <c r="F761" s="38"/>
    </row>
    <row r="762" spans="1:6" x14ac:dyDescent="0.25">
      <c r="A762" s="38"/>
      <c r="B762" s="38"/>
      <c r="C762" s="38"/>
      <c r="D762" s="38"/>
      <c r="E762" s="38"/>
      <c r="F762" s="38"/>
    </row>
    <row r="763" spans="1:6" x14ac:dyDescent="0.25">
      <c r="A763" s="38"/>
      <c r="B763" s="38"/>
      <c r="C763" s="38"/>
      <c r="D763" s="38"/>
      <c r="E763" s="38"/>
      <c r="F763" s="38"/>
    </row>
    <row r="764" spans="1:6" x14ac:dyDescent="0.25">
      <c r="A764" s="38"/>
      <c r="B764" s="38"/>
      <c r="C764" s="38"/>
      <c r="D764" s="38"/>
      <c r="E764" s="38"/>
      <c r="F764" s="38"/>
    </row>
    <row r="765" spans="1:6" x14ac:dyDescent="0.25">
      <c r="A765" s="38"/>
      <c r="B765" s="38"/>
      <c r="C765" s="38"/>
      <c r="D765" s="38"/>
      <c r="E765" s="38"/>
      <c r="F765" s="38"/>
    </row>
    <row r="766" spans="1:6" x14ac:dyDescent="0.25">
      <c r="A766" s="38"/>
      <c r="B766" s="38"/>
      <c r="C766" s="38"/>
      <c r="D766" s="38"/>
      <c r="E766" s="38"/>
      <c r="F766" s="38"/>
    </row>
    <row r="767" spans="1:6" x14ac:dyDescent="0.25">
      <c r="A767" s="38"/>
      <c r="B767" s="38"/>
      <c r="C767" s="38"/>
      <c r="D767" s="38"/>
      <c r="E767" s="38"/>
      <c r="F767" s="38"/>
    </row>
    <row r="768" spans="1:6" x14ac:dyDescent="0.25">
      <c r="A768" s="38"/>
      <c r="B768" s="38"/>
      <c r="C768" s="38"/>
      <c r="D768" s="38"/>
      <c r="E768" s="38"/>
      <c r="F768" s="38"/>
    </row>
    <row r="769" spans="1:6" x14ac:dyDescent="0.25">
      <c r="A769" s="38"/>
      <c r="B769" s="38"/>
      <c r="C769" s="38"/>
      <c r="D769" s="38"/>
      <c r="E769" s="38"/>
      <c r="F769" s="38"/>
    </row>
    <row r="770" spans="1:6" x14ac:dyDescent="0.25">
      <c r="A770" s="38"/>
      <c r="B770" s="38"/>
      <c r="C770" s="38"/>
      <c r="D770" s="38"/>
      <c r="E770" s="38"/>
      <c r="F770" s="38"/>
    </row>
    <row r="771" spans="1:6" x14ac:dyDescent="0.25">
      <c r="A771" s="38"/>
      <c r="B771" s="38"/>
      <c r="C771" s="38"/>
      <c r="D771" s="38"/>
      <c r="E771" s="38"/>
      <c r="F771" s="38"/>
    </row>
    <row r="772" spans="1:6" x14ac:dyDescent="0.25">
      <c r="A772" s="38"/>
      <c r="B772" s="38"/>
      <c r="C772" s="38"/>
      <c r="D772" s="38"/>
      <c r="E772" s="38"/>
      <c r="F772" s="38"/>
    </row>
    <row r="773" spans="1:6" x14ac:dyDescent="0.25">
      <c r="A773" s="38"/>
      <c r="B773" s="38"/>
      <c r="C773" s="38"/>
      <c r="D773" s="38"/>
      <c r="E773" s="38"/>
      <c r="F773" s="38"/>
    </row>
    <row r="774" spans="1:6" x14ac:dyDescent="0.25">
      <c r="A774" s="38"/>
      <c r="B774" s="38"/>
      <c r="C774" s="38"/>
      <c r="D774" s="38"/>
      <c r="E774" s="38"/>
      <c r="F774" s="38"/>
    </row>
    <row r="775" spans="1:6" x14ac:dyDescent="0.25">
      <c r="A775" s="38"/>
      <c r="B775" s="38"/>
      <c r="C775" s="38"/>
      <c r="D775" s="38"/>
      <c r="E775" s="38"/>
      <c r="F775" s="38"/>
    </row>
    <row r="776" spans="1:6" x14ac:dyDescent="0.25">
      <c r="A776" s="38"/>
      <c r="B776" s="38"/>
      <c r="C776" s="38"/>
      <c r="D776" s="38"/>
      <c r="E776" s="38"/>
      <c r="F776" s="38"/>
    </row>
    <row r="777" spans="1:6" x14ac:dyDescent="0.25">
      <c r="A777" s="38"/>
      <c r="B777" s="38"/>
      <c r="C777" s="38"/>
      <c r="D777" s="38"/>
      <c r="E777" s="38"/>
      <c r="F777" s="38"/>
    </row>
    <row r="778" spans="1:6" x14ac:dyDescent="0.25">
      <c r="A778" s="38"/>
      <c r="B778" s="38"/>
      <c r="C778" s="38"/>
      <c r="D778" s="38"/>
      <c r="E778" s="38"/>
      <c r="F778" s="38"/>
    </row>
    <row r="779" spans="1:6" x14ac:dyDescent="0.25">
      <c r="A779" s="38"/>
      <c r="B779" s="38"/>
      <c r="C779" s="38"/>
      <c r="D779" s="38"/>
      <c r="E779" s="38"/>
      <c r="F779" s="38"/>
    </row>
    <row r="780" spans="1:6" x14ac:dyDescent="0.25">
      <c r="A780" s="38"/>
      <c r="B780" s="38"/>
      <c r="C780" s="38"/>
      <c r="D780" s="38"/>
      <c r="E780" s="38"/>
      <c r="F780" s="38"/>
    </row>
    <row r="781" spans="1:6" x14ac:dyDescent="0.25">
      <c r="A781" s="38"/>
      <c r="B781" s="38"/>
      <c r="C781" s="38"/>
      <c r="D781" s="38"/>
      <c r="E781" s="38"/>
      <c r="F781" s="38"/>
    </row>
    <row r="782" spans="1:6" x14ac:dyDescent="0.25">
      <c r="A782" s="38"/>
      <c r="B782" s="38"/>
      <c r="C782" s="38"/>
      <c r="D782" s="38"/>
      <c r="E782" s="38"/>
      <c r="F782" s="38"/>
    </row>
    <row r="783" spans="1:6" x14ac:dyDescent="0.25">
      <c r="A783" s="38"/>
      <c r="B783" s="38"/>
      <c r="C783" s="38"/>
      <c r="D783" s="38"/>
      <c r="E783" s="38"/>
      <c r="F783" s="38"/>
    </row>
    <row r="784" spans="1:6" x14ac:dyDescent="0.25">
      <c r="A784" s="38"/>
      <c r="B784" s="38"/>
      <c r="C784" s="38"/>
      <c r="D784" s="38"/>
      <c r="E784" s="38"/>
      <c r="F784" s="38"/>
    </row>
    <row r="785" spans="1:6" x14ac:dyDescent="0.25">
      <c r="A785" s="38"/>
      <c r="B785" s="38"/>
      <c r="C785" s="38"/>
      <c r="D785" s="38"/>
      <c r="E785" s="38"/>
      <c r="F785" s="38"/>
    </row>
    <row r="786" spans="1:6" x14ac:dyDescent="0.25">
      <c r="A786" s="38"/>
      <c r="B786" s="38"/>
      <c r="C786" s="38"/>
      <c r="D786" s="38"/>
      <c r="E786" s="38"/>
      <c r="F786" s="38"/>
    </row>
    <row r="787" spans="1:6" x14ac:dyDescent="0.25">
      <c r="A787" s="38"/>
      <c r="B787" s="38"/>
      <c r="C787" s="38"/>
      <c r="D787" s="38"/>
      <c r="E787" s="38"/>
      <c r="F787" s="38"/>
    </row>
    <row r="788" spans="1:6" x14ac:dyDescent="0.25">
      <c r="A788" s="38"/>
      <c r="B788" s="38"/>
      <c r="C788" s="38"/>
      <c r="D788" s="38"/>
      <c r="E788" s="38"/>
      <c r="F788" s="38"/>
    </row>
    <row r="789" spans="1:6" x14ac:dyDescent="0.25">
      <c r="A789" s="38"/>
      <c r="B789" s="38"/>
      <c r="C789" s="38"/>
      <c r="D789" s="38"/>
      <c r="E789" s="38"/>
      <c r="F789" s="38"/>
    </row>
    <row r="790" spans="1:6" x14ac:dyDescent="0.25">
      <c r="A790" s="38"/>
      <c r="B790" s="38"/>
      <c r="C790" s="38"/>
      <c r="D790" s="38"/>
      <c r="E790" s="38"/>
      <c r="F790" s="38"/>
    </row>
    <row r="791" spans="1:6" x14ac:dyDescent="0.25">
      <c r="A791" s="38"/>
      <c r="B791" s="38"/>
      <c r="C791" s="38"/>
      <c r="D791" s="38"/>
      <c r="E791" s="38"/>
      <c r="F791" s="38"/>
    </row>
    <row r="792" spans="1:6" x14ac:dyDescent="0.25">
      <c r="A792" s="38"/>
      <c r="B792" s="38"/>
      <c r="C792" s="38"/>
      <c r="D792" s="38"/>
      <c r="E792" s="38"/>
      <c r="F792" s="38"/>
    </row>
    <row r="793" spans="1:6" x14ac:dyDescent="0.25">
      <c r="A793" s="38"/>
      <c r="B793" s="38"/>
      <c r="C793" s="38"/>
      <c r="D793" s="38"/>
      <c r="E793" s="38"/>
      <c r="F793" s="38"/>
    </row>
    <row r="794" spans="1:6" x14ac:dyDescent="0.25">
      <c r="A794" s="38"/>
      <c r="B794" s="38"/>
      <c r="C794" s="38"/>
      <c r="D794" s="38"/>
      <c r="E794" s="38"/>
      <c r="F794" s="38"/>
    </row>
    <row r="795" spans="1:6" x14ac:dyDescent="0.25">
      <c r="A795" s="38"/>
      <c r="B795" s="38"/>
      <c r="C795" s="38"/>
      <c r="D795" s="38"/>
      <c r="E795" s="38"/>
      <c r="F795" s="38"/>
    </row>
    <row r="796" spans="1:6" x14ac:dyDescent="0.25">
      <c r="A796" s="38"/>
      <c r="B796" s="38"/>
      <c r="C796" s="38"/>
      <c r="D796" s="38"/>
      <c r="E796" s="38"/>
      <c r="F796" s="38"/>
    </row>
    <row r="797" spans="1:6" x14ac:dyDescent="0.25">
      <c r="A797" s="38"/>
      <c r="B797" s="38"/>
      <c r="C797" s="38"/>
      <c r="D797" s="38"/>
      <c r="E797" s="38"/>
      <c r="F797" s="38"/>
    </row>
    <row r="798" spans="1:6" x14ac:dyDescent="0.25">
      <c r="A798" s="38"/>
      <c r="B798" s="38"/>
      <c r="C798" s="38"/>
      <c r="D798" s="38"/>
      <c r="E798" s="38"/>
      <c r="F798" s="38"/>
    </row>
    <row r="799" spans="1:6" x14ac:dyDescent="0.25">
      <c r="A799" s="38"/>
      <c r="B799" s="38"/>
      <c r="C799" s="38"/>
      <c r="D799" s="38"/>
      <c r="E799" s="38"/>
      <c r="F799" s="38"/>
    </row>
    <row r="800" spans="1:6" x14ac:dyDescent="0.25">
      <c r="A800" s="38"/>
      <c r="B800" s="38"/>
      <c r="C800" s="38"/>
      <c r="D800" s="38"/>
      <c r="E800" s="38"/>
      <c r="F800" s="38"/>
    </row>
    <row r="801" spans="1:6" x14ac:dyDescent="0.25">
      <c r="A801" s="38"/>
      <c r="B801" s="38"/>
      <c r="C801" s="38"/>
      <c r="D801" s="38"/>
      <c r="E801" s="38"/>
      <c r="F801" s="38"/>
    </row>
    <row r="802" spans="1:6" x14ac:dyDescent="0.25">
      <c r="A802" s="38"/>
      <c r="B802" s="38"/>
      <c r="C802" s="38"/>
      <c r="D802" s="38"/>
      <c r="E802" s="38"/>
      <c r="F802" s="38"/>
    </row>
    <row r="803" spans="1:6" x14ac:dyDescent="0.25">
      <c r="A803" s="38"/>
      <c r="B803" s="38"/>
      <c r="C803" s="38"/>
      <c r="D803" s="38"/>
      <c r="E803" s="38"/>
      <c r="F803" s="38"/>
    </row>
    <row r="804" spans="1:6" x14ac:dyDescent="0.25">
      <c r="A804" s="38"/>
      <c r="B804" s="38"/>
      <c r="C804" s="38"/>
      <c r="D804" s="38"/>
      <c r="E804" s="38"/>
      <c r="F804" s="38"/>
    </row>
    <row r="805" spans="1:6" x14ac:dyDescent="0.25">
      <c r="A805" s="38"/>
      <c r="B805" s="38"/>
      <c r="C805" s="38"/>
      <c r="D805" s="38"/>
      <c r="E805" s="38"/>
      <c r="F805" s="38"/>
    </row>
    <row r="806" spans="1:6" x14ac:dyDescent="0.25">
      <c r="A806" s="38"/>
      <c r="B806" s="38"/>
      <c r="C806" s="38"/>
      <c r="D806" s="38"/>
      <c r="E806" s="38"/>
      <c r="F806" s="38"/>
    </row>
    <row r="807" spans="1:6" x14ac:dyDescent="0.25">
      <c r="A807" s="38"/>
      <c r="B807" s="38"/>
      <c r="C807" s="38"/>
      <c r="D807" s="38"/>
      <c r="E807" s="38"/>
      <c r="F807" s="38"/>
    </row>
    <row r="808" spans="1:6" x14ac:dyDescent="0.25">
      <c r="A808" s="38"/>
      <c r="B808" s="38"/>
      <c r="C808" s="38"/>
      <c r="D808" s="38"/>
      <c r="E808" s="38"/>
      <c r="F808" s="38"/>
    </row>
    <row r="809" spans="1:6" x14ac:dyDescent="0.25">
      <c r="A809" s="38"/>
      <c r="B809" s="38"/>
      <c r="C809" s="38"/>
      <c r="D809" s="38"/>
      <c r="E809" s="38"/>
      <c r="F809" s="38"/>
    </row>
    <row r="810" spans="1:6" x14ac:dyDescent="0.25">
      <c r="A810" s="38"/>
      <c r="B810" s="38"/>
      <c r="C810" s="38"/>
      <c r="D810" s="38"/>
      <c r="E810" s="38"/>
      <c r="F810" s="38"/>
    </row>
    <row r="811" spans="1:6" x14ac:dyDescent="0.25">
      <c r="A811" s="38"/>
      <c r="B811" s="38"/>
      <c r="C811" s="38"/>
      <c r="D811" s="38"/>
      <c r="E811" s="38"/>
      <c r="F811" s="38"/>
    </row>
    <row r="812" spans="1:6" x14ac:dyDescent="0.25">
      <c r="A812" s="38"/>
      <c r="B812" s="38"/>
      <c r="C812" s="38"/>
      <c r="D812" s="38"/>
      <c r="E812" s="38"/>
      <c r="F812" s="38"/>
    </row>
    <row r="813" spans="1:6" x14ac:dyDescent="0.25">
      <c r="A813" s="38"/>
      <c r="B813" s="38"/>
      <c r="C813" s="38"/>
      <c r="D813" s="38"/>
      <c r="E813" s="38"/>
      <c r="F813" s="38"/>
    </row>
    <row r="814" spans="1:6" x14ac:dyDescent="0.25">
      <c r="A814" s="38"/>
      <c r="B814" s="38"/>
      <c r="C814" s="38"/>
      <c r="D814" s="38"/>
      <c r="E814" s="38"/>
      <c r="F814" s="38"/>
    </row>
    <row r="815" spans="1:6" x14ac:dyDescent="0.25">
      <c r="A815" s="38"/>
      <c r="B815" s="38"/>
      <c r="C815" s="38"/>
      <c r="D815" s="38"/>
      <c r="E815" s="38"/>
      <c r="F815" s="38"/>
    </row>
    <row r="816" spans="1:6" x14ac:dyDescent="0.25">
      <c r="A816" s="38"/>
      <c r="B816" s="38"/>
      <c r="C816" s="38"/>
      <c r="D816" s="38"/>
      <c r="E816" s="38"/>
      <c r="F816" s="38"/>
    </row>
    <row r="817" spans="1:6" x14ac:dyDescent="0.25">
      <c r="A817" s="38"/>
      <c r="B817" s="38"/>
      <c r="C817" s="38"/>
      <c r="D817" s="38"/>
      <c r="E817" s="38"/>
      <c r="F817" s="38"/>
    </row>
    <row r="818" spans="1:6" x14ac:dyDescent="0.25">
      <c r="A818" s="38"/>
      <c r="B818" s="38"/>
      <c r="C818" s="38"/>
      <c r="D818" s="38"/>
      <c r="E818" s="38"/>
      <c r="F818" s="38"/>
    </row>
    <row r="819" spans="1:6" x14ac:dyDescent="0.25">
      <c r="A819" s="38"/>
      <c r="B819" s="38"/>
      <c r="C819" s="38"/>
      <c r="D819" s="38"/>
      <c r="E819" s="38"/>
      <c r="F819" s="38"/>
    </row>
    <row r="820" spans="1:6" x14ac:dyDescent="0.25">
      <c r="A820" s="38"/>
      <c r="B820" s="38"/>
      <c r="C820" s="38"/>
      <c r="D820" s="38"/>
      <c r="E820" s="38"/>
      <c r="F820" s="38"/>
    </row>
    <row r="821" spans="1:6" x14ac:dyDescent="0.25">
      <c r="A821" s="38"/>
      <c r="B821" s="38"/>
      <c r="C821" s="38"/>
      <c r="D821" s="38"/>
      <c r="E821" s="38"/>
      <c r="F821" s="38"/>
    </row>
    <row r="822" spans="1:6" x14ac:dyDescent="0.25">
      <c r="A822" s="38"/>
      <c r="B822" s="38"/>
      <c r="C822" s="38"/>
      <c r="D822" s="38"/>
      <c r="E822" s="38"/>
      <c r="F822" s="38"/>
    </row>
    <row r="823" spans="1:6" x14ac:dyDescent="0.25">
      <c r="A823" s="38"/>
      <c r="B823" s="38"/>
      <c r="C823" s="38"/>
      <c r="D823" s="38"/>
      <c r="E823" s="38"/>
      <c r="F823" s="38"/>
    </row>
    <row r="824" spans="1:6" x14ac:dyDescent="0.25">
      <c r="A824" s="38"/>
      <c r="B824" s="38"/>
      <c r="C824" s="38"/>
      <c r="D824" s="38"/>
      <c r="E824" s="38"/>
      <c r="F824" s="38"/>
    </row>
    <row r="825" spans="1:6" x14ac:dyDescent="0.25">
      <c r="A825" s="38"/>
      <c r="B825" s="38"/>
      <c r="C825" s="38"/>
      <c r="D825" s="38"/>
      <c r="E825" s="38"/>
      <c r="F825" s="38"/>
    </row>
    <row r="826" spans="1:6" x14ac:dyDescent="0.25">
      <c r="A826" s="38"/>
      <c r="B826" s="38"/>
      <c r="C826" s="38"/>
      <c r="D826" s="38"/>
      <c r="E826" s="38"/>
      <c r="F826" s="38"/>
    </row>
    <row r="827" spans="1:6" x14ac:dyDescent="0.25">
      <c r="A827" s="38"/>
      <c r="B827" s="38"/>
      <c r="C827" s="38"/>
      <c r="D827" s="38"/>
      <c r="E827" s="38"/>
      <c r="F827" s="38"/>
    </row>
    <row r="828" spans="1:6" x14ac:dyDescent="0.25">
      <c r="A828" s="38"/>
      <c r="B828" s="38"/>
      <c r="C828" s="38"/>
      <c r="D828" s="38"/>
      <c r="E828" s="38"/>
      <c r="F828" s="38"/>
    </row>
    <row r="829" spans="1:6" x14ac:dyDescent="0.25">
      <c r="A829" s="38"/>
      <c r="B829" s="38"/>
      <c r="C829" s="38"/>
      <c r="D829" s="38"/>
      <c r="E829" s="38"/>
      <c r="F829" s="38"/>
    </row>
    <row r="830" spans="1:6" x14ac:dyDescent="0.25">
      <c r="A830" s="38"/>
      <c r="B830" s="38"/>
      <c r="C830" s="38"/>
      <c r="D830" s="38"/>
      <c r="E830" s="38"/>
      <c r="F830" s="38"/>
    </row>
    <row r="831" spans="1:6" x14ac:dyDescent="0.25">
      <c r="A831" s="38"/>
      <c r="B831" s="38"/>
      <c r="C831" s="38"/>
      <c r="D831" s="38"/>
      <c r="E831" s="38"/>
      <c r="F831" s="38"/>
    </row>
    <row r="832" spans="1:6" x14ac:dyDescent="0.25">
      <c r="A832" s="38"/>
      <c r="B832" s="38"/>
      <c r="C832" s="38"/>
      <c r="D832" s="38"/>
      <c r="E832" s="38"/>
      <c r="F832" s="38"/>
    </row>
    <row r="833" spans="1:6" x14ac:dyDescent="0.25">
      <c r="A833" s="38"/>
      <c r="B833" s="38"/>
      <c r="C833" s="38"/>
      <c r="D833" s="38"/>
      <c r="E833" s="38"/>
      <c r="F833" s="38"/>
    </row>
    <row r="834" spans="1:6" x14ac:dyDescent="0.25">
      <c r="A834" s="38"/>
      <c r="B834" s="38"/>
      <c r="C834" s="38"/>
      <c r="D834" s="38"/>
      <c r="E834" s="38"/>
      <c r="F834" s="38"/>
    </row>
    <row r="835" spans="1:6" x14ac:dyDescent="0.25">
      <c r="A835" s="38"/>
      <c r="B835" s="38"/>
      <c r="C835" s="38"/>
      <c r="D835" s="38"/>
      <c r="E835" s="38"/>
      <c r="F835" s="38"/>
    </row>
    <row r="836" spans="1:6" x14ac:dyDescent="0.25">
      <c r="A836" s="38"/>
      <c r="B836" s="38"/>
      <c r="C836" s="38"/>
      <c r="D836" s="38"/>
      <c r="E836" s="38"/>
      <c r="F836" s="38"/>
    </row>
    <row r="837" spans="1:6" x14ac:dyDescent="0.25">
      <c r="A837" s="38"/>
      <c r="B837" s="38"/>
      <c r="C837" s="38"/>
      <c r="D837" s="38"/>
      <c r="E837" s="38"/>
      <c r="F837" s="38"/>
    </row>
    <row r="838" spans="1:6" x14ac:dyDescent="0.25">
      <c r="A838" s="38"/>
      <c r="B838" s="38"/>
      <c r="C838" s="38"/>
      <c r="D838" s="38"/>
      <c r="E838" s="38"/>
      <c r="F838" s="38"/>
    </row>
    <row r="839" spans="1:6" x14ac:dyDescent="0.25">
      <c r="A839" s="38"/>
      <c r="B839" s="38"/>
      <c r="C839" s="38"/>
      <c r="D839" s="38"/>
      <c r="E839" s="38"/>
      <c r="F839" s="38"/>
    </row>
    <row r="840" spans="1:6" x14ac:dyDescent="0.25">
      <c r="A840" s="38"/>
      <c r="B840" s="38"/>
      <c r="C840" s="38"/>
      <c r="D840" s="38"/>
      <c r="E840" s="38"/>
      <c r="F840" s="38"/>
    </row>
    <row r="841" spans="1:6" x14ac:dyDescent="0.25">
      <c r="A841" s="38"/>
      <c r="B841" s="38"/>
      <c r="C841" s="38"/>
      <c r="D841" s="38"/>
      <c r="E841" s="38"/>
      <c r="F841" s="38"/>
    </row>
    <row r="842" spans="1:6" x14ac:dyDescent="0.25">
      <c r="A842" s="38"/>
      <c r="B842" s="38"/>
      <c r="C842" s="38"/>
      <c r="D842" s="38"/>
      <c r="E842" s="38"/>
      <c r="F842" s="38"/>
    </row>
    <row r="843" spans="1:6" x14ac:dyDescent="0.25">
      <c r="A843" s="38"/>
      <c r="B843" s="38"/>
      <c r="C843" s="38"/>
      <c r="D843" s="38"/>
      <c r="E843" s="38"/>
      <c r="F843" s="38"/>
    </row>
    <row r="844" spans="1:6" x14ac:dyDescent="0.25">
      <c r="A844" s="38"/>
      <c r="B844" s="38"/>
      <c r="C844" s="38"/>
      <c r="D844" s="38"/>
      <c r="E844" s="38"/>
      <c r="F844" s="38"/>
    </row>
    <row r="845" spans="1:6" x14ac:dyDescent="0.25">
      <c r="A845" s="38"/>
      <c r="B845" s="38"/>
      <c r="C845" s="38"/>
      <c r="D845" s="38"/>
      <c r="E845" s="38"/>
      <c r="F845" s="38"/>
    </row>
    <row r="846" spans="1:6" x14ac:dyDescent="0.25">
      <c r="A846" s="38"/>
      <c r="B846" s="38"/>
      <c r="C846" s="38"/>
      <c r="D846" s="38"/>
      <c r="E846" s="38"/>
      <c r="F846" s="38"/>
    </row>
    <row r="847" spans="1:6" x14ac:dyDescent="0.25">
      <c r="A847" s="38"/>
      <c r="B847" s="38"/>
      <c r="C847" s="38"/>
      <c r="D847" s="38"/>
      <c r="E847" s="38"/>
      <c r="F847" s="38"/>
    </row>
    <row r="848" spans="1:6" x14ac:dyDescent="0.25">
      <c r="A848" s="38"/>
      <c r="B848" s="38"/>
      <c r="C848" s="38"/>
      <c r="D848" s="38"/>
      <c r="E848" s="38"/>
      <c r="F848" s="38"/>
    </row>
    <row r="849" spans="1:6" x14ac:dyDescent="0.25">
      <c r="A849" s="38"/>
      <c r="B849" s="38"/>
      <c r="C849" s="38"/>
      <c r="D849" s="38"/>
      <c r="E849" s="38"/>
      <c r="F849" s="38"/>
    </row>
    <row r="850" spans="1:6" x14ac:dyDescent="0.25">
      <c r="A850" s="38"/>
      <c r="B850" s="38"/>
      <c r="C850" s="38"/>
      <c r="D850" s="38"/>
      <c r="E850" s="38"/>
      <c r="F850" s="38"/>
    </row>
    <row r="851" spans="1:6" x14ac:dyDescent="0.25">
      <c r="A851" s="38"/>
      <c r="B851" s="38"/>
      <c r="C851" s="38"/>
      <c r="D851" s="38"/>
      <c r="E851" s="38"/>
      <c r="F851" s="38"/>
    </row>
    <row r="852" spans="1:6" x14ac:dyDescent="0.25">
      <c r="A852" s="38"/>
      <c r="B852" s="38"/>
      <c r="C852" s="38"/>
      <c r="D852" s="38"/>
      <c r="E852" s="38"/>
      <c r="F852" s="38"/>
    </row>
    <row r="853" spans="1:6" x14ac:dyDescent="0.25">
      <c r="A853" s="38"/>
      <c r="B853" s="38"/>
      <c r="C853" s="38"/>
      <c r="D853" s="38"/>
      <c r="E853" s="38"/>
      <c r="F853" s="38"/>
    </row>
    <row r="854" spans="1:6" x14ac:dyDescent="0.25">
      <c r="A854" s="38"/>
      <c r="B854" s="38"/>
      <c r="C854" s="38"/>
      <c r="D854" s="38"/>
      <c r="E854" s="38"/>
      <c r="F854" s="38"/>
    </row>
    <row r="855" spans="1:6" x14ac:dyDescent="0.25">
      <c r="A855" s="38"/>
      <c r="B855" s="38"/>
      <c r="C855" s="38"/>
      <c r="D855" s="38"/>
      <c r="E855" s="38"/>
      <c r="F855" s="38"/>
    </row>
    <row r="856" spans="1:6" x14ac:dyDescent="0.25">
      <c r="A856" s="38"/>
      <c r="B856" s="38"/>
      <c r="C856" s="38"/>
      <c r="D856" s="38"/>
      <c r="E856" s="38"/>
      <c r="F856" s="38"/>
    </row>
    <row r="857" spans="1:6" x14ac:dyDescent="0.25">
      <c r="A857" s="38"/>
      <c r="B857" s="38"/>
      <c r="C857" s="38"/>
      <c r="D857" s="38"/>
      <c r="E857" s="38"/>
      <c r="F857" s="38"/>
    </row>
    <row r="858" spans="1:6" x14ac:dyDescent="0.25">
      <c r="A858" s="38"/>
      <c r="B858" s="38"/>
      <c r="C858" s="38"/>
      <c r="D858" s="38"/>
      <c r="E858" s="38"/>
      <c r="F858" s="38"/>
    </row>
    <row r="859" spans="1:6" x14ac:dyDescent="0.25">
      <c r="A859" s="38"/>
      <c r="B859" s="38"/>
      <c r="C859" s="38"/>
      <c r="D859" s="38"/>
      <c r="E859" s="38"/>
      <c r="F859" s="38"/>
    </row>
    <row r="860" spans="1:6" x14ac:dyDescent="0.25">
      <c r="A860" s="38"/>
      <c r="B860" s="38"/>
      <c r="C860" s="38"/>
      <c r="D860" s="38"/>
      <c r="E860" s="38"/>
      <c r="F860" s="38"/>
    </row>
    <row r="861" spans="1:6" x14ac:dyDescent="0.25">
      <c r="A861" s="38"/>
      <c r="B861" s="38"/>
      <c r="C861" s="38"/>
      <c r="D861" s="38"/>
      <c r="E861" s="38"/>
      <c r="F861" s="38"/>
    </row>
    <row r="862" spans="1:6" x14ac:dyDescent="0.25">
      <c r="A862" s="38"/>
      <c r="B862" s="38"/>
      <c r="C862" s="38"/>
      <c r="D862" s="38"/>
      <c r="E862" s="38"/>
      <c r="F862" s="38"/>
    </row>
    <row r="863" spans="1:6" x14ac:dyDescent="0.25">
      <c r="A863" s="38"/>
      <c r="B863" s="38"/>
      <c r="C863" s="38"/>
      <c r="D863" s="38"/>
      <c r="E863" s="38"/>
      <c r="F863" s="38"/>
    </row>
    <row r="864" spans="1:6" x14ac:dyDescent="0.25">
      <c r="A864" s="38"/>
      <c r="B864" s="38"/>
      <c r="C864" s="38"/>
      <c r="D864" s="38"/>
      <c r="E864" s="38"/>
      <c r="F864" s="38"/>
    </row>
    <row r="865" spans="1:6" x14ac:dyDescent="0.25">
      <c r="A865" s="38"/>
      <c r="B865" s="38"/>
      <c r="C865" s="38"/>
      <c r="D865" s="38"/>
      <c r="E865" s="38"/>
      <c r="F865" s="38"/>
    </row>
    <row r="866" spans="1:6" x14ac:dyDescent="0.25">
      <c r="A866" s="38"/>
      <c r="B866" s="38"/>
      <c r="C866" s="38"/>
      <c r="D866" s="38"/>
      <c r="E866" s="38"/>
      <c r="F866" s="38"/>
    </row>
    <row r="867" spans="1:6" x14ac:dyDescent="0.25">
      <c r="A867" s="38"/>
      <c r="B867" s="38"/>
      <c r="C867" s="38"/>
      <c r="D867" s="38"/>
      <c r="E867" s="38"/>
      <c r="F867" s="38"/>
    </row>
    <row r="868" spans="1:6" x14ac:dyDescent="0.25">
      <c r="A868" s="38"/>
      <c r="B868" s="38"/>
      <c r="C868" s="38"/>
      <c r="D868" s="38"/>
      <c r="E868" s="38"/>
      <c r="F868" s="38"/>
    </row>
    <row r="869" spans="1:6" x14ac:dyDescent="0.25">
      <c r="A869" s="38"/>
      <c r="B869" s="38"/>
      <c r="C869" s="38"/>
      <c r="D869" s="38"/>
      <c r="E869" s="38"/>
      <c r="F869" s="38"/>
    </row>
    <row r="870" spans="1:6" x14ac:dyDescent="0.25">
      <c r="A870" s="38"/>
      <c r="B870" s="38"/>
      <c r="C870" s="38"/>
      <c r="D870" s="38"/>
      <c r="E870" s="38"/>
      <c r="F870" s="38"/>
    </row>
    <row r="871" spans="1:6" x14ac:dyDescent="0.25">
      <c r="A871" s="38"/>
      <c r="B871" s="38"/>
      <c r="C871" s="38"/>
      <c r="D871" s="38"/>
      <c r="E871" s="38"/>
      <c r="F871" s="38"/>
    </row>
    <row r="872" spans="1:6" x14ac:dyDescent="0.25">
      <c r="A872" s="38"/>
      <c r="B872" s="38"/>
      <c r="C872" s="38"/>
      <c r="D872" s="38"/>
      <c r="E872" s="38"/>
      <c r="F872" s="38"/>
    </row>
    <row r="873" spans="1:6" x14ac:dyDescent="0.25">
      <c r="A873" s="38"/>
      <c r="B873" s="38"/>
      <c r="C873" s="38"/>
      <c r="D873" s="38"/>
      <c r="E873" s="38"/>
      <c r="F873" s="38"/>
    </row>
    <row r="874" spans="1:6" x14ac:dyDescent="0.25">
      <c r="A874" s="38"/>
      <c r="B874" s="38"/>
      <c r="C874" s="38"/>
      <c r="D874" s="38"/>
      <c r="E874" s="38"/>
      <c r="F874" s="38"/>
    </row>
    <row r="875" spans="1:6" x14ac:dyDescent="0.25">
      <c r="A875" s="38"/>
      <c r="B875" s="38"/>
      <c r="C875" s="38"/>
      <c r="D875" s="38"/>
      <c r="E875" s="38"/>
      <c r="F875" s="38"/>
    </row>
    <row r="876" spans="1:6" x14ac:dyDescent="0.25">
      <c r="A876" s="38"/>
      <c r="B876" s="38"/>
      <c r="C876" s="38"/>
      <c r="D876" s="38"/>
      <c r="E876" s="38"/>
      <c r="F876" s="38"/>
    </row>
    <row r="877" spans="1:6" x14ac:dyDescent="0.25">
      <c r="A877" s="38"/>
      <c r="B877" s="38"/>
      <c r="C877" s="38"/>
      <c r="D877" s="38"/>
      <c r="E877" s="38"/>
      <c r="F877" s="38"/>
    </row>
    <row r="878" spans="1:6" x14ac:dyDescent="0.25">
      <c r="A878" s="38"/>
      <c r="B878" s="38"/>
      <c r="C878" s="38"/>
      <c r="D878" s="38"/>
      <c r="E878" s="38"/>
      <c r="F878" s="38"/>
    </row>
    <row r="879" spans="1:6" x14ac:dyDescent="0.25">
      <c r="A879" s="38"/>
      <c r="B879" s="38"/>
      <c r="C879" s="38"/>
      <c r="D879" s="38"/>
      <c r="E879" s="38"/>
      <c r="F879" s="38"/>
    </row>
    <row r="880" spans="1:6" x14ac:dyDescent="0.25">
      <c r="A880" s="38"/>
      <c r="B880" s="38"/>
      <c r="C880" s="38"/>
      <c r="D880" s="38"/>
      <c r="E880" s="38"/>
      <c r="F880" s="38"/>
    </row>
    <row r="881" spans="1:6" x14ac:dyDescent="0.25">
      <c r="A881" s="38"/>
      <c r="B881" s="38"/>
      <c r="C881" s="38"/>
      <c r="D881" s="38"/>
      <c r="E881" s="38"/>
      <c r="F881" s="38"/>
    </row>
    <row r="882" spans="1:6" x14ac:dyDescent="0.25">
      <c r="A882" s="38"/>
      <c r="B882" s="38"/>
      <c r="C882" s="38"/>
      <c r="D882" s="38"/>
      <c r="E882" s="38"/>
      <c r="F882" s="38"/>
    </row>
    <row r="883" spans="1:6" x14ac:dyDescent="0.25">
      <c r="A883" s="38"/>
      <c r="B883" s="38"/>
      <c r="C883" s="38"/>
      <c r="D883" s="38"/>
      <c r="E883" s="38"/>
      <c r="F883" s="38"/>
    </row>
    <row r="884" spans="1:6" x14ac:dyDescent="0.25">
      <c r="A884" s="38"/>
      <c r="B884" s="38"/>
      <c r="C884" s="38"/>
      <c r="D884" s="38"/>
      <c r="E884" s="38"/>
      <c r="F884" s="38"/>
    </row>
    <row r="885" spans="1:6" x14ac:dyDescent="0.25">
      <c r="A885" s="38"/>
      <c r="B885" s="38"/>
      <c r="C885" s="38"/>
      <c r="D885" s="38"/>
      <c r="E885" s="38"/>
      <c r="F885" s="38"/>
    </row>
    <row r="886" spans="1:6" x14ac:dyDescent="0.25">
      <c r="A886" s="38"/>
      <c r="B886" s="38"/>
      <c r="C886" s="38"/>
      <c r="D886" s="38"/>
      <c r="E886" s="38"/>
      <c r="F886" s="38"/>
    </row>
    <row r="887" spans="1:6" x14ac:dyDescent="0.25">
      <c r="A887" s="38"/>
      <c r="B887" s="38"/>
      <c r="C887" s="38"/>
      <c r="D887" s="38"/>
      <c r="E887" s="38"/>
      <c r="F887" s="38"/>
    </row>
    <row r="888" spans="1:6" x14ac:dyDescent="0.25">
      <c r="A888" s="38"/>
      <c r="B888" s="38"/>
      <c r="C888" s="38"/>
      <c r="D888" s="38"/>
      <c r="E888" s="38"/>
      <c r="F888" s="38"/>
    </row>
    <row r="889" spans="1:6" x14ac:dyDescent="0.25">
      <c r="A889" s="38"/>
      <c r="B889" s="38"/>
      <c r="C889" s="38"/>
      <c r="D889" s="38"/>
      <c r="E889" s="38"/>
      <c r="F889" s="38"/>
    </row>
    <row r="890" spans="1:6" x14ac:dyDescent="0.25">
      <c r="A890" s="38"/>
      <c r="B890" s="38"/>
      <c r="C890" s="38"/>
      <c r="D890" s="38"/>
      <c r="E890" s="38"/>
      <c r="F890" s="38"/>
    </row>
    <row r="891" spans="1:6" x14ac:dyDescent="0.25">
      <c r="A891" s="38"/>
      <c r="B891" s="38"/>
      <c r="C891" s="38"/>
      <c r="D891" s="38"/>
      <c r="E891" s="38"/>
      <c r="F891" s="38"/>
    </row>
    <row r="892" spans="1:6" x14ac:dyDescent="0.25">
      <c r="A892" s="38"/>
      <c r="B892" s="38"/>
      <c r="C892" s="38"/>
      <c r="D892" s="38"/>
      <c r="E892" s="38"/>
      <c r="F892" s="38"/>
    </row>
    <row r="893" spans="1:6" x14ac:dyDescent="0.25">
      <c r="A893" s="38"/>
      <c r="B893" s="38"/>
      <c r="C893" s="38"/>
      <c r="D893" s="38"/>
      <c r="E893" s="38"/>
      <c r="F893" s="38"/>
    </row>
    <row r="894" spans="1:6" x14ac:dyDescent="0.25">
      <c r="A894" s="38"/>
      <c r="B894" s="38"/>
      <c r="C894" s="38"/>
      <c r="D894" s="38"/>
      <c r="E894" s="38"/>
      <c r="F894" s="38"/>
    </row>
    <row r="895" spans="1:6" x14ac:dyDescent="0.25">
      <c r="A895" s="38"/>
      <c r="B895" s="38"/>
      <c r="C895" s="38"/>
      <c r="D895" s="38"/>
      <c r="E895" s="38"/>
      <c r="F895" s="38"/>
    </row>
    <row r="896" spans="1:6" x14ac:dyDescent="0.25">
      <c r="A896" s="38"/>
      <c r="B896" s="38"/>
      <c r="C896" s="38"/>
      <c r="D896" s="38"/>
      <c r="E896" s="38"/>
      <c r="F896" s="38"/>
    </row>
    <row r="897" spans="1:6" x14ac:dyDescent="0.25">
      <c r="A897" s="38"/>
      <c r="B897" s="38"/>
      <c r="C897" s="38"/>
      <c r="D897" s="38"/>
      <c r="E897" s="38"/>
      <c r="F897" s="38"/>
    </row>
    <row r="898" spans="1:6" x14ac:dyDescent="0.25">
      <c r="A898" s="38"/>
      <c r="B898" s="38"/>
      <c r="C898" s="38"/>
      <c r="D898" s="38"/>
      <c r="E898" s="38"/>
      <c r="F898" s="38"/>
    </row>
    <row r="899" spans="1:6" x14ac:dyDescent="0.25">
      <c r="A899" s="38"/>
      <c r="B899" s="38"/>
      <c r="C899" s="38"/>
      <c r="D899" s="38"/>
      <c r="E899" s="38"/>
      <c r="F899" s="38"/>
    </row>
    <row r="900" spans="1:6" x14ac:dyDescent="0.25">
      <c r="A900" s="38"/>
      <c r="B900" s="38"/>
      <c r="C900" s="38"/>
      <c r="D900" s="38"/>
      <c r="E900" s="38"/>
      <c r="F900" s="38"/>
    </row>
    <row r="901" spans="1:6" x14ac:dyDescent="0.25">
      <c r="A901" s="38"/>
      <c r="B901" s="38"/>
      <c r="C901" s="38"/>
      <c r="D901" s="38"/>
      <c r="E901" s="38"/>
      <c r="F901" s="38"/>
    </row>
    <row r="902" spans="1:6" x14ac:dyDescent="0.25">
      <c r="A902" s="38"/>
      <c r="B902" s="38"/>
      <c r="C902" s="38"/>
      <c r="D902" s="38"/>
      <c r="E902" s="38"/>
      <c r="F902" s="38"/>
    </row>
    <row r="903" spans="1:6" x14ac:dyDescent="0.25">
      <c r="A903" s="38"/>
      <c r="B903" s="38"/>
      <c r="C903" s="38"/>
      <c r="D903" s="38"/>
      <c r="E903" s="38"/>
      <c r="F903" s="38"/>
    </row>
    <row r="904" spans="1:6" x14ac:dyDescent="0.25">
      <c r="A904" s="38"/>
      <c r="B904" s="38"/>
      <c r="C904" s="38"/>
      <c r="D904" s="38"/>
      <c r="E904" s="38"/>
      <c r="F904" s="38"/>
    </row>
    <row r="905" spans="1:6" x14ac:dyDescent="0.25">
      <c r="A905" s="38"/>
      <c r="B905" s="38"/>
      <c r="C905" s="38"/>
      <c r="D905" s="38"/>
      <c r="E905" s="38"/>
      <c r="F905" s="38"/>
    </row>
    <row r="906" spans="1:6" x14ac:dyDescent="0.25">
      <c r="A906" s="38"/>
      <c r="B906" s="38"/>
      <c r="C906" s="38"/>
      <c r="D906" s="38"/>
      <c r="E906" s="38"/>
      <c r="F906" s="38"/>
    </row>
    <row r="907" spans="1:6" x14ac:dyDescent="0.25">
      <c r="A907" s="38"/>
      <c r="B907" s="38"/>
      <c r="C907" s="38"/>
      <c r="D907" s="38"/>
      <c r="E907" s="38"/>
      <c r="F907" s="38"/>
    </row>
    <row r="908" spans="1:6" x14ac:dyDescent="0.25">
      <c r="A908" s="38"/>
      <c r="B908" s="38"/>
      <c r="C908" s="38"/>
      <c r="D908" s="38"/>
      <c r="E908" s="38"/>
      <c r="F908" s="38"/>
    </row>
    <row r="909" spans="1:6" x14ac:dyDescent="0.25">
      <c r="A909" s="38"/>
      <c r="B909" s="38"/>
      <c r="C909" s="38"/>
      <c r="D909" s="38"/>
      <c r="E909" s="38"/>
      <c r="F909" s="38"/>
    </row>
    <row r="910" spans="1:6" x14ac:dyDescent="0.25">
      <c r="A910" s="38"/>
      <c r="B910" s="38"/>
      <c r="C910" s="38"/>
      <c r="D910" s="38"/>
      <c r="E910" s="38"/>
      <c r="F910" s="38"/>
    </row>
    <row r="911" spans="1:6" x14ac:dyDescent="0.25">
      <c r="A911" s="38"/>
      <c r="B911" s="38"/>
      <c r="C911" s="38"/>
      <c r="D911" s="38"/>
      <c r="E911" s="38"/>
      <c r="F911" s="38"/>
    </row>
    <row r="912" spans="1:6" x14ac:dyDescent="0.25">
      <c r="A912" s="38"/>
      <c r="B912" s="38"/>
      <c r="C912" s="38"/>
      <c r="D912" s="38"/>
      <c r="E912" s="38"/>
      <c r="F912" s="38"/>
    </row>
    <row r="913" spans="1:6" x14ac:dyDescent="0.25">
      <c r="A913" s="38"/>
      <c r="B913" s="38"/>
      <c r="C913" s="38"/>
      <c r="D913" s="38"/>
      <c r="E913" s="38"/>
      <c r="F913" s="38"/>
    </row>
    <row r="914" spans="1:6" x14ac:dyDescent="0.25">
      <c r="A914" s="38"/>
      <c r="B914" s="38"/>
      <c r="C914" s="38"/>
      <c r="D914" s="38"/>
      <c r="E914" s="38"/>
      <c r="F914" s="38"/>
    </row>
    <row r="915" spans="1:6" x14ac:dyDescent="0.25">
      <c r="A915" s="38"/>
      <c r="B915" s="38"/>
      <c r="C915" s="38"/>
      <c r="D915" s="38"/>
      <c r="E915" s="38"/>
      <c r="F915" s="38"/>
    </row>
    <row r="916" spans="1:6" x14ac:dyDescent="0.25">
      <c r="A916" s="38"/>
      <c r="B916" s="38"/>
      <c r="C916" s="38"/>
      <c r="D916" s="38"/>
      <c r="E916" s="38"/>
      <c r="F916" s="38"/>
    </row>
    <row r="917" spans="1:6" x14ac:dyDescent="0.25">
      <c r="A917" s="38"/>
      <c r="B917" s="38"/>
      <c r="C917" s="38"/>
      <c r="D917" s="38"/>
      <c r="E917" s="38"/>
      <c r="F917" s="38"/>
    </row>
    <row r="918" spans="1:6" x14ac:dyDescent="0.25">
      <c r="A918" s="38"/>
      <c r="B918" s="38"/>
      <c r="C918" s="38"/>
      <c r="D918" s="38"/>
      <c r="E918" s="38"/>
      <c r="F918" s="38"/>
    </row>
    <row r="919" spans="1:6" x14ac:dyDescent="0.25">
      <c r="A919" s="38"/>
      <c r="B919" s="38"/>
      <c r="C919" s="38"/>
      <c r="D919" s="38"/>
      <c r="E919" s="38"/>
      <c r="F919" s="38"/>
    </row>
    <row r="920" spans="1:6" x14ac:dyDescent="0.25">
      <c r="A920" s="38"/>
      <c r="B920" s="38"/>
      <c r="C920" s="38"/>
      <c r="D920" s="38"/>
      <c r="E920" s="38"/>
      <c r="F920" s="38"/>
    </row>
    <row r="921" spans="1:6" x14ac:dyDescent="0.25">
      <c r="A921" s="38"/>
      <c r="B921" s="38"/>
      <c r="C921" s="38"/>
      <c r="D921" s="38"/>
      <c r="E921" s="38"/>
      <c r="F921" s="38"/>
    </row>
    <row r="922" spans="1:6" x14ac:dyDescent="0.25">
      <c r="A922" s="38"/>
      <c r="B922" s="38"/>
      <c r="C922" s="38"/>
      <c r="D922" s="38"/>
      <c r="E922" s="38"/>
      <c r="F922" s="38"/>
    </row>
    <row r="923" spans="1:6" x14ac:dyDescent="0.25">
      <c r="A923" s="38"/>
      <c r="B923" s="38"/>
      <c r="C923" s="38"/>
      <c r="D923" s="38"/>
      <c r="E923" s="38"/>
      <c r="F923" s="38"/>
    </row>
    <row r="924" spans="1:6" x14ac:dyDescent="0.25">
      <c r="A924" s="38"/>
      <c r="B924" s="38"/>
      <c r="C924" s="38"/>
      <c r="D924" s="38"/>
      <c r="E924" s="38"/>
      <c r="F924" s="38"/>
    </row>
    <row r="925" spans="1:6" x14ac:dyDescent="0.25">
      <c r="A925" s="38"/>
      <c r="B925" s="38"/>
      <c r="C925" s="38"/>
      <c r="D925" s="38"/>
      <c r="E925" s="38"/>
      <c r="F925" s="38"/>
    </row>
    <row r="926" spans="1:6" x14ac:dyDescent="0.25">
      <c r="A926" s="38"/>
      <c r="B926" s="38"/>
      <c r="C926" s="38"/>
      <c r="D926" s="38"/>
      <c r="E926" s="38"/>
      <c r="F926" s="38"/>
    </row>
    <row r="927" spans="1:6" x14ac:dyDescent="0.25">
      <c r="A927" s="38"/>
      <c r="B927" s="38"/>
      <c r="C927" s="38"/>
      <c r="D927" s="38"/>
      <c r="E927" s="38"/>
      <c r="F927" s="38"/>
    </row>
    <row r="928" spans="1:6" x14ac:dyDescent="0.25">
      <c r="A928" s="38"/>
      <c r="B928" s="38"/>
      <c r="C928" s="38"/>
      <c r="D928" s="38"/>
      <c r="E928" s="38"/>
      <c r="F928" s="38"/>
    </row>
    <row r="929" spans="1:6" x14ac:dyDescent="0.25">
      <c r="A929" s="38"/>
      <c r="B929" s="38"/>
      <c r="C929" s="38"/>
      <c r="D929" s="38"/>
      <c r="E929" s="38"/>
      <c r="F929" s="38"/>
    </row>
    <row r="930" spans="1:6" x14ac:dyDescent="0.25">
      <c r="A930" s="38"/>
      <c r="B930" s="38"/>
      <c r="C930" s="38"/>
      <c r="D930" s="38"/>
      <c r="E930" s="38"/>
      <c r="F930" s="38"/>
    </row>
    <row r="931" spans="1:6" x14ac:dyDescent="0.25">
      <c r="A931" s="38"/>
      <c r="B931" s="38"/>
      <c r="C931" s="38"/>
      <c r="D931" s="38"/>
      <c r="E931" s="38"/>
      <c r="F931" s="38"/>
    </row>
    <row r="932" spans="1:6" x14ac:dyDescent="0.25">
      <c r="A932" s="38"/>
      <c r="B932" s="38"/>
      <c r="C932" s="38"/>
      <c r="D932" s="38"/>
      <c r="E932" s="38"/>
      <c r="F932" s="38"/>
    </row>
    <row r="933" spans="1:6" x14ac:dyDescent="0.25">
      <c r="A933" s="38"/>
      <c r="B933" s="38"/>
      <c r="C933" s="38"/>
      <c r="D933" s="38"/>
      <c r="E933" s="38"/>
      <c r="F933" s="38"/>
    </row>
    <row r="934" spans="1:6" x14ac:dyDescent="0.25">
      <c r="A934" s="38"/>
      <c r="B934" s="38"/>
      <c r="C934" s="38"/>
      <c r="D934" s="38"/>
      <c r="E934" s="38"/>
      <c r="F934" s="38"/>
    </row>
    <row r="935" spans="1:6" x14ac:dyDescent="0.25">
      <c r="A935" s="38"/>
      <c r="B935" s="38"/>
      <c r="C935" s="38"/>
      <c r="D935" s="38"/>
      <c r="E935" s="38"/>
      <c r="F935" s="38"/>
    </row>
    <row r="936" spans="1:6" x14ac:dyDescent="0.25">
      <c r="A936" s="38"/>
      <c r="B936" s="38"/>
      <c r="C936" s="38"/>
      <c r="D936" s="38"/>
      <c r="E936" s="38"/>
      <c r="F936" s="38"/>
    </row>
    <row r="937" spans="1:6" x14ac:dyDescent="0.25">
      <c r="A937" s="38"/>
      <c r="B937" s="38"/>
      <c r="C937" s="38"/>
      <c r="D937" s="38"/>
      <c r="E937" s="38"/>
      <c r="F937" s="38"/>
    </row>
    <row r="938" spans="1:6" x14ac:dyDescent="0.25">
      <c r="A938" s="38"/>
      <c r="B938" s="38"/>
      <c r="C938" s="38"/>
      <c r="D938" s="38"/>
      <c r="E938" s="38"/>
      <c r="F938" s="38"/>
    </row>
    <row r="939" spans="1:6" x14ac:dyDescent="0.25">
      <c r="A939" s="38"/>
      <c r="B939" s="38"/>
      <c r="C939" s="38"/>
      <c r="D939" s="38"/>
      <c r="E939" s="38"/>
      <c r="F939" s="38"/>
    </row>
    <row r="940" spans="1:6" x14ac:dyDescent="0.25">
      <c r="A940" s="38"/>
      <c r="B940" s="38"/>
      <c r="C940" s="38"/>
      <c r="D940" s="38"/>
      <c r="E940" s="38"/>
      <c r="F940" s="38"/>
    </row>
    <row r="941" spans="1:6" x14ac:dyDescent="0.25">
      <c r="A941" s="38"/>
      <c r="B941" s="38"/>
      <c r="C941" s="38"/>
      <c r="D941" s="38"/>
      <c r="E941" s="38"/>
      <c r="F941" s="38"/>
    </row>
    <row r="942" spans="1:6" x14ac:dyDescent="0.25">
      <c r="A942" s="38"/>
      <c r="B942" s="38"/>
      <c r="C942" s="38"/>
      <c r="D942" s="38"/>
      <c r="E942" s="38"/>
      <c r="F942" s="38"/>
    </row>
    <row r="943" spans="1:6" x14ac:dyDescent="0.25">
      <c r="A943" s="38"/>
      <c r="B943" s="38"/>
      <c r="C943" s="38"/>
      <c r="D943" s="38"/>
      <c r="E943" s="38"/>
      <c r="F943" s="38"/>
    </row>
    <row r="944" spans="1:6" x14ac:dyDescent="0.25">
      <c r="A944" s="38"/>
      <c r="B944" s="38"/>
      <c r="C944" s="38"/>
      <c r="D944" s="38"/>
      <c r="E944" s="38"/>
      <c r="F944" s="38"/>
    </row>
    <row r="945" spans="1:6" x14ac:dyDescent="0.25">
      <c r="A945" s="38"/>
      <c r="B945" s="38"/>
      <c r="C945" s="38"/>
      <c r="D945" s="38"/>
      <c r="E945" s="38"/>
      <c r="F945" s="38"/>
    </row>
    <row r="946" spans="1:6" x14ac:dyDescent="0.25">
      <c r="A946" s="38"/>
      <c r="B946" s="38"/>
      <c r="C946" s="38"/>
      <c r="D946" s="38"/>
      <c r="E946" s="38"/>
      <c r="F946" s="38"/>
    </row>
    <row r="947" spans="1:6" x14ac:dyDescent="0.25">
      <c r="A947" s="38"/>
      <c r="B947" s="38"/>
      <c r="C947" s="38"/>
      <c r="D947" s="38"/>
      <c r="E947" s="38"/>
      <c r="F947" s="38"/>
    </row>
    <row r="948" spans="1:6" x14ac:dyDescent="0.25">
      <c r="A948" s="38"/>
      <c r="B948" s="38"/>
      <c r="C948" s="38"/>
      <c r="D948" s="38"/>
      <c r="E948" s="38"/>
      <c r="F948" s="38"/>
    </row>
    <row r="949" spans="1:6" x14ac:dyDescent="0.25">
      <c r="A949" s="38"/>
      <c r="B949" s="38"/>
      <c r="C949" s="38"/>
      <c r="D949" s="38"/>
      <c r="E949" s="38"/>
      <c r="F949" s="38"/>
    </row>
    <row r="950" spans="1:6" x14ac:dyDescent="0.25">
      <c r="A950" s="38"/>
      <c r="B950" s="38"/>
      <c r="C950" s="38"/>
      <c r="D950" s="38"/>
      <c r="E950" s="38"/>
      <c r="F950" s="38"/>
    </row>
    <row r="951" spans="1:6" x14ac:dyDescent="0.25">
      <c r="A951" s="38"/>
      <c r="B951" s="38"/>
      <c r="C951" s="38"/>
      <c r="D951" s="38"/>
      <c r="E951" s="38"/>
      <c r="F951" s="38"/>
    </row>
    <row r="952" spans="1:6" x14ac:dyDescent="0.25">
      <c r="A952" s="38"/>
      <c r="B952" s="38"/>
      <c r="C952" s="38"/>
      <c r="D952" s="38"/>
      <c r="E952" s="38"/>
      <c r="F952" s="38"/>
    </row>
    <row r="953" spans="1:6" x14ac:dyDescent="0.25">
      <c r="A953" s="38"/>
      <c r="B953" s="38"/>
      <c r="C953" s="38"/>
      <c r="D953" s="38"/>
      <c r="E953" s="38"/>
      <c r="F953" s="38"/>
    </row>
    <row r="954" spans="1:6" x14ac:dyDescent="0.25">
      <c r="A954" s="38"/>
      <c r="B954" s="38"/>
      <c r="C954" s="38"/>
      <c r="D954" s="38"/>
      <c r="E954" s="38"/>
      <c r="F954" s="38"/>
    </row>
    <row r="955" spans="1:6" x14ac:dyDescent="0.25">
      <c r="A955" s="38"/>
      <c r="B955" s="38"/>
      <c r="C955" s="38"/>
      <c r="D955" s="38"/>
      <c r="E955" s="38"/>
      <c r="F955" s="38"/>
    </row>
    <row r="956" spans="1:6" x14ac:dyDescent="0.25">
      <c r="A956" s="38"/>
      <c r="B956" s="38"/>
      <c r="C956" s="38"/>
      <c r="D956" s="38"/>
      <c r="E956" s="38"/>
      <c r="F956" s="38"/>
    </row>
    <row r="957" spans="1:6" x14ac:dyDescent="0.25">
      <c r="A957" s="38"/>
      <c r="B957" s="38"/>
      <c r="C957" s="38"/>
      <c r="D957" s="38"/>
      <c r="E957" s="38"/>
      <c r="F957" s="38"/>
    </row>
    <row r="958" spans="1:6" x14ac:dyDescent="0.25">
      <c r="A958" s="38"/>
      <c r="B958" s="38"/>
      <c r="C958" s="38"/>
      <c r="D958" s="38"/>
      <c r="E958" s="38"/>
      <c r="F958" s="38"/>
    </row>
    <row r="959" spans="1:6" x14ac:dyDescent="0.25">
      <c r="A959" s="38"/>
      <c r="B959" s="38"/>
      <c r="C959" s="38"/>
      <c r="D959" s="38"/>
      <c r="E959" s="38"/>
      <c r="F959" s="38"/>
    </row>
    <row r="960" spans="1:6" x14ac:dyDescent="0.25">
      <c r="A960" s="38"/>
      <c r="B960" s="38"/>
      <c r="C960" s="38"/>
      <c r="D960" s="38"/>
      <c r="E960" s="38"/>
      <c r="F960" s="38"/>
    </row>
    <row r="961" spans="1:6" x14ac:dyDescent="0.25">
      <c r="A961" s="38"/>
      <c r="B961" s="38"/>
      <c r="C961" s="38"/>
      <c r="D961" s="38"/>
      <c r="E961" s="38"/>
      <c r="F961" s="38"/>
    </row>
    <row r="962" spans="1:6" x14ac:dyDescent="0.25">
      <c r="A962" s="38"/>
      <c r="B962" s="38"/>
      <c r="C962" s="38"/>
      <c r="D962" s="38"/>
      <c r="E962" s="38"/>
      <c r="F962" s="38"/>
    </row>
    <row r="963" spans="1:6" x14ac:dyDescent="0.25">
      <c r="A963" s="38"/>
      <c r="B963" s="38"/>
      <c r="C963" s="38"/>
      <c r="D963" s="38"/>
      <c r="E963" s="38"/>
      <c r="F963" s="38"/>
    </row>
    <row r="964" spans="1:6" x14ac:dyDescent="0.25">
      <c r="A964" s="38"/>
      <c r="B964" s="38"/>
      <c r="C964" s="38"/>
      <c r="D964" s="38"/>
      <c r="E964" s="38"/>
      <c r="F964" s="38"/>
    </row>
    <row r="965" spans="1:6" x14ac:dyDescent="0.25">
      <c r="A965" s="38"/>
      <c r="B965" s="38"/>
      <c r="C965" s="38"/>
      <c r="D965" s="38"/>
      <c r="E965" s="38"/>
      <c r="F965" s="38"/>
    </row>
    <row r="966" spans="1:6" x14ac:dyDescent="0.25">
      <c r="A966" s="38"/>
      <c r="B966" s="38"/>
      <c r="C966" s="38"/>
      <c r="D966" s="38"/>
      <c r="E966" s="38"/>
      <c r="F966" s="38"/>
    </row>
    <row r="967" spans="1:6" x14ac:dyDescent="0.25">
      <c r="A967" s="38"/>
      <c r="B967" s="38"/>
      <c r="C967" s="38"/>
      <c r="D967" s="38"/>
      <c r="E967" s="38"/>
      <c r="F967" s="38"/>
    </row>
    <row r="968" spans="1:6" x14ac:dyDescent="0.25">
      <c r="A968" s="38"/>
      <c r="B968" s="38"/>
      <c r="C968" s="38"/>
      <c r="D968" s="38"/>
      <c r="E968" s="38"/>
      <c r="F968" s="38"/>
    </row>
    <row r="969" spans="1:6" x14ac:dyDescent="0.25">
      <c r="A969" s="38"/>
      <c r="B969" s="38"/>
      <c r="C969" s="38"/>
      <c r="D969" s="38"/>
      <c r="E969" s="38"/>
      <c r="F969" s="38"/>
    </row>
    <row r="970" spans="1:6" x14ac:dyDescent="0.25">
      <c r="A970" s="38"/>
      <c r="B970" s="38"/>
      <c r="C970" s="38"/>
      <c r="D970" s="38"/>
      <c r="E970" s="38"/>
      <c r="F970" s="38"/>
    </row>
    <row r="971" spans="1:6" x14ac:dyDescent="0.25">
      <c r="A971" s="38"/>
      <c r="B971" s="38"/>
      <c r="C971" s="38"/>
      <c r="D971" s="38"/>
      <c r="E971" s="38"/>
      <c r="F971" s="38"/>
    </row>
    <row r="972" spans="1:6" x14ac:dyDescent="0.25">
      <c r="A972" s="38"/>
      <c r="B972" s="38"/>
      <c r="C972" s="38"/>
      <c r="D972" s="38"/>
      <c r="E972" s="38"/>
      <c r="F972" s="38"/>
    </row>
    <row r="973" spans="1:6" x14ac:dyDescent="0.25">
      <c r="A973" s="38"/>
      <c r="B973" s="38"/>
      <c r="C973" s="38"/>
      <c r="D973" s="38"/>
      <c r="E973" s="38"/>
      <c r="F973" s="38"/>
    </row>
    <row r="974" spans="1:6" x14ac:dyDescent="0.25">
      <c r="A974" s="38"/>
      <c r="B974" s="38"/>
      <c r="C974" s="38"/>
      <c r="D974" s="38"/>
      <c r="E974" s="38"/>
      <c r="F974" s="38"/>
    </row>
    <row r="975" spans="1:6" x14ac:dyDescent="0.25">
      <c r="A975" s="38"/>
      <c r="B975" s="38"/>
      <c r="C975" s="38"/>
      <c r="D975" s="38"/>
      <c r="E975" s="38"/>
      <c r="F975" s="38"/>
    </row>
    <row r="976" spans="1:6" x14ac:dyDescent="0.25">
      <c r="A976" s="38"/>
      <c r="B976" s="38"/>
      <c r="C976" s="38"/>
      <c r="D976" s="38"/>
      <c r="E976" s="38"/>
      <c r="F976" s="38"/>
    </row>
    <row r="977" spans="1:6" x14ac:dyDescent="0.25">
      <c r="A977" s="38"/>
      <c r="B977" s="38"/>
      <c r="C977" s="38"/>
      <c r="D977" s="38"/>
      <c r="E977" s="38"/>
      <c r="F977" s="38"/>
    </row>
    <row r="978" spans="1:6" x14ac:dyDescent="0.25">
      <c r="A978" s="38"/>
      <c r="B978" s="38"/>
      <c r="C978" s="38"/>
      <c r="D978" s="38"/>
      <c r="E978" s="38"/>
      <c r="F978" s="38"/>
    </row>
    <row r="979" spans="1:6" x14ac:dyDescent="0.25">
      <c r="A979" s="38"/>
      <c r="B979" s="38"/>
      <c r="C979" s="38"/>
      <c r="D979" s="38"/>
      <c r="E979" s="38"/>
      <c r="F979" s="38"/>
    </row>
    <row r="980" spans="1:6" x14ac:dyDescent="0.25">
      <c r="A980" s="38"/>
      <c r="B980" s="38"/>
      <c r="C980" s="38"/>
      <c r="D980" s="38"/>
      <c r="E980" s="38"/>
      <c r="F980" s="38"/>
    </row>
    <row r="981" spans="1:6" x14ac:dyDescent="0.25">
      <c r="A981" s="38"/>
      <c r="B981" s="38"/>
      <c r="C981" s="38"/>
      <c r="D981" s="38"/>
      <c r="E981" s="38"/>
      <c r="F981" s="38"/>
    </row>
    <row r="982" spans="1:6" x14ac:dyDescent="0.25">
      <c r="A982" s="38"/>
      <c r="B982" s="38"/>
      <c r="C982" s="38"/>
      <c r="D982" s="38"/>
      <c r="E982" s="38"/>
      <c r="F982" s="38"/>
    </row>
    <row r="983" spans="1:6" x14ac:dyDescent="0.25">
      <c r="A983" s="38"/>
      <c r="B983" s="38"/>
      <c r="C983" s="38"/>
      <c r="D983" s="38"/>
      <c r="E983" s="38"/>
      <c r="F983" s="38"/>
    </row>
    <row r="984" spans="1:6" x14ac:dyDescent="0.25">
      <c r="A984" s="38"/>
      <c r="B984" s="38"/>
      <c r="C984" s="38"/>
      <c r="D984" s="38"/>
      <c r="E984" s="38"/>
      <c r="F984" s="38"/>
    </row>
    <row r="985" spans="1:6" x14ac:dyDescent="0.25">
      <c r="A985" s="38"/>
      <c r="B985" s="38"/>
      <c r="C985" s="38"/>
      <c r="D985" s="38"/>
      <c r="E985" s="38"/>
      <c r="F985" s="38"/>
    </row>
    <row r="986" spans="1:6" x14ac:dyDescent="0.25">
      <c r="A986" s="38"/>
      <c r="B986" s="38"/>
      <c r="C986" s="38"/>
      <c r="D986" s="38"/>
      <c r="E986" s="38"/>
      <c r="F986" s="38"/>
    </row>
    <row r="987" spans="1:6" x14ac:dyDescent="0.25">
      <c r="A987" s="38"/>
      <c r="B987" s="38"/>
      <c r="C987" s="38"/>
      <c r="D987" s="38"/>
      <c r="E987" s="38"/>
      <c r="F987" s="38"/>
    </row>
    <row r="988" spans="1:6" x14ac:dyDescent="0.25">
      <c r="A988" s="38"/>
      <c r="B988" s="38"/>
      <c r="C988" s="38"/>
      <c r="D988" s="38"/>
      <c r="E988" s="38"/>
      <c r="F988" s="38"/>
    </row>
    <row r="989" spans="1:6" x14ac:dyDescent="0.25">
      <c r="A989" s="38"/>
      <c r="B989" s="38"/>
      <c r="C989" s="38"/>
      <c r="D989" s="38"/>
      <c r="E989" s="38"/>
      <c r="F989" s="38"/>
    </row>
    <row r="990" spans="1:6" x14ac:dyDescent="0.25">
      <c r="A990" s="38"/>
      <c r="B990" s="38"/>
      <c r="C990" s="38"/>
      <c r="D990" s="38"/>
      <c r="E990" s="38"/>
      <c r="F990" s="38"/>
    </row>
    <row r="991" spans="1:6" x14ac:dyDescent="0.25">
      <c r="A991" s="38"/>
      <c r="B991" s="38"/>
      <c r="C991" s="38"/>
      <c r="D991" s="38"/>
      <c r="E991" s="38"/>
      <c r="F991" s="38"/>
    </row>
    <row r="992" spans="1:6" x14ac:dyDescent="0.25">
      <c r="A992" s="38"/>
      <c r="B992" s="38"/>
      <c r="C992" s="38"/>
      <c r="D992" s="38"/>
      <c r="E992" s="38"/>
      <c r="F992" s="38"/>
    </row>
    <row r="993" spans="1:6" x14ac:dyDescent="0.25">
      <c r="A993" s="38"/>
      <c r="B993" s="38"/>
      <c r="C993" s="38"/>
      <c r="D993" s="38"/>
      <c r="E993" s="38"/>
      <c r="F993" s="38"/>
    </row>
    <row r="994" spans="1:6" x14ac:dyDescent="0.25">
      <c r="A994" s="38"/>
      <c r="B994" s="38"/>
      <c r="C994" s="38"/>
      <c r="D994" s="38"/>
      <c r="E994" s="38"/>
      <c r="F994" s="38"/>
    </row>
    <row r="995" spans="1:6" x14ac:dyDescent="0.25">
      <c r="A995" s="38"/>
      <c r="B995" s="38"/>
      <c r="C995" s="38"/>
      <c r="D995" s="38"/>
      <c r="E995" s="38"/>
      <c r="F995" s="38"/>
    </row>
    <row r="996" spans="1:6" x14ac:dyDescent="0.25">
      <c r="A996" s="38"/>
      <c r="B996" s="38"/>
      <c r="C996" s="38"/>
      <c r="D996" s="38"/>
      <c r="E996" s="38"/>
      <c r="F996" s="38"/>
    </row>
    <row r="997" spans="1:6" x14ac:dyDescent="0.25">
      <c r="A997" s="38"/>
      <c r="B997" s="38"/>
      <c r="C997" s="38"/>
      <c r="D997" s="38"/>
      <c r="E997" s="38"/>
      <c r="F997" s="38"/>
    </row>
    <row r="998" spans="1:6" x14ac:dyDescent="0.25">
      <c r="A998" s="38"/>
      <c r="B998" s="38"/>
      <c r="C998" s="38"/>
      <c r="D998" s="38"/>
      <c r="E998" s="38"/>
      <c r="F998" s="38"/>
    </row>
    <row r="999" spans="1:6" x14ac:dyDescent="0.25">
      <c r="A999" s="38"/>
      <c r="B999" s="38"/>
      <c r="C999" s="38"/>
      <c r="D999" s="38"/>
      <c r="E999" s="38"/>
      <c r="F999" s="38"/>
    </row>
    <row r="1000" spans="1:6" x14ac:dyDescent="0.25">
      <c r="A1000" s="38"/>
      <c r="B1000" s="38"/>
      <c r="C1000" s="38"/>
      <c r="D1000" s="38"/>
      <c r="E1000" s="38"/>
      <c r="F1000" s="38"/>
    </row>
    <row r="1001" spans="1:6" x14ac:dyDescent="0.25">
      <c r="A1001" s="38"/>
      <c r="B1001" s="38"/>
      <c r="C1001" s="38"/>
      <c r="D1001" s="38"/>
      <c r="E1001" s="38"/>
      <c r="F1001" s="38"/>
    </row>
    <row r="1002" spans="1:6" x14ac:dyDescent="0.25">
      <c r="A1002" s="38"/>
      <c r="B1002" s="38"/>
      <c r="C1002" s="38"/>
      <c r="D1002" s="38"/>
      <c r="E1002" s="38"/>
      <c r="F1002" s="38"/>
    </row>
    <row r="1003" spans="1:6" x14ac:dyDescent="0.25">
      <c r="A1003" s="38"/>
      <c r="B1003" s="38"/>
      <c r="C1003" s="38"/>
      <c r="D1003" s="38"/>
      <c r="E1003" s="38"/>
      <c r="F1003" s="38"/>
    </row>
    <row r="1004" spans="1:6" x14ac:dyDescent="0.25">
      <c r="A1004" s="38"/>
      <c r="B1004" s="38"/>
      <c r="C1004" s="38"/>
      <c r="D1004" s="38"/>
      <c r="E1004" s="38"/>
      <c r="F1004" s="38"/>
    </row>
    <row r="1005" spans="1:6" x14ac:dyDescent="0.25">
      <c r="A1005" s="38"/>
      <c r="B1005" s="38"/>
      <c r="C1005" s="38"/>
      <c r="D1005" s="38"/>
      <c r="E1005" s="38"/>
      <c r="F1005" s="38"/>
    </row>
    <row r="1006" spans="1:6" x14ac:dyDescent="0.25">
      <c r="A1006" s="38"/>
      <c r="B1006" s="38"/>
      <c r="C1006" s="38"/>
      <c r="D1006" s="38"/>
      <c r="E1006" s="38"/>
      <c r="F1006" s="38"/>
    </row>
    <row r="1007" spans="1:6" x14ac:dyDescent="0.25">
      <c r="A1007" s="38"/>
      <c r="B1007" s="38"/>
      <c r="C1007" s="38"/>
      <c r="D1007" s="38"/>
      <c r="E1007" s="38"/>
      <c r="F1007" s="38"/>
    </row>
    <row r="1008" spans="1:6" x14ac:dyDescent="0.25">
      <c r="A1008" s="38"/>
      <c r="B1008" s="38"/>
      <c r="C1008" s="38"/>
      <c r="D1008" s="38"/>
      <c r="E1008" s="38"/>
      <c r="F1008" s="38"/>
    </row>
    <row r="1009" spans="1:6" x14ac:dyDescent="0.25">
      <c r="A1009" s="38"/>
      <c r="B1009" s="38"/>
      <c r="C1009" s="38"/>
      <c r="D1009" s="38"/>
      <c r="E1009" s="38"/>
      <c r="F1009" s="38"/>
    </row>
    <row r="1010" spans="1:6" x14ac:dyDescent="0.25">
      <c r="A1010" s="38"/>
      <c r="B1010" s="38"/>
      <c r="C1010" s="38"/>
      <c r="D1010" s="38"/>
      <c r="E1010" s="38"/>
      <c r="F1010" s="38"/>
    </row>
    <row r="1011" spans="1:6" x14ac:dyDescent="0.25">
      <c r="A1011" s="38"/>
      <c r="B1011" s="38"/>
      <c r="C1011" s="38"/>
      <c r="D1011" s="38"/>
      <c r="E1011" s="38"/>
      <c r="F1011" s="38"/>
    </row>
    <row r="1012" spans="1:6" x14ac:dyDescent="0.25">
      <c r="A1012" s="38"/>
      <c r="B1012" s="38"/>
      <c r="C1012" s="38"/>
      <c r="D1012" s="38"/>
      <c r="E1012" s="38"/>
      <c r="F1012" s="38"/>
    </row>
    <row r="1013" spans="1:6" x14ac:dyDescent="0.25">
      <c r="A1013" s="38"/>
      <c r="B1013" s="38"/>
      <c r="C1013" s="38"/>
      <c r="D1013" s="38"/>
      <c r="E1013" s="38"/>
      <c r="F1013" s="38"/>
    </row>
    <row r="1014" spans="1:6" x14ac:dyDescent="0.25">
      <c r="A1014" s="38"/>
      <c r="B1014" s="38"/>
      <c r="C1014" s="38"/>
      <c r="D1014" s="38"/>
      <c r="E1014" s="38"/>
      <c r="F1014" s="38"/>
    </row>
    <row r="1015" spans="1:6" x14ac:dyDescent="0.25">
      <c r="A1015" s="38"/>
      <c r="B1015" s="38"/>
      <c r="C1015" s="38"/>
      <c r="D1015" s="38"/>
      <c r="E1015" s="38"/>
      <c r="F1015" s="38"/>
    </row>
    <row r="1016" spans="1:6" x14ac:dyDescent="0.25">
      <c r="A1016" s="38"/>
      <c r="B1016" s="38"/>
      <c r="C1016" s="38"/>
      <c r="D1016" s="38"/>
      <c r="E1016" s="38"/>
      <c r="F1016" s="38"/>
    </row>
    <row r="1017" spans="1:6" x14ac:dyDescent="0.25">
      <c r="A1017" s="38"/>
      <c r="B1017" s="38"/>
      <c r="C1017" s="38"/>
      <c r="D1017" s="38"/>
      <c r="E1017" s="38"/>
      <c r="F1017" s="38"/>
    </row>
    <row r="1018" spans="1:6" x14ac:dyDescent="0.25">
      <c r="A1018" s="38"/>
      <c r="B1018" s="38"/>
      <c r="C1018" s="38"/>
      <c r="D1018" s="38"/>
      <c r="E1018" s="38"/>
      <c r="F1018" s="38"/>
    </row>
    <row r="1019" spans="1:6" x14ac:dyDescent="0.25">
      <c r="A1019" s="38"/>
      <c r="B1019" s="38"/>
      <c r="C1019" s="38"/>
      <c r="D1019" s="38"/>
      <c r="E1019" s="38"/>
      <c r="F1019" s="38"/>
    </row>
    <row r="1020" spans="1:6" x14ac:dyDescent="0.25">
      <c r="A1020" s="38"/>
      <c r="B1020" s="38"/>
      <c r="C1020" s="38"/>
      <c r="D1020" s="38"/>
      <c r="E1020" s="38"/>
      <c r="F1020" s="38"/>
    </row>
    <row r="1021" spans="1:6" x14ac:dyDescent="0.25">
      <c r="A1021" s="38"/>
      <c r="B1021" s="38"/>
      <c r="C1021" s="38"/>
      <c r="D1021" s="38"/>
      <c r="E1021" s="38"/>
      <c r="F1021" s="38"/>
    </row>
    <row r="1022" spans="1:6" x14ac:dyDescent="0.25">
      <c r="A1022" s="38"/>
      <c r="B1022" s="38"/>
      <c r="C1022" s="38"/>
      <c r="D1022" s="38"/>
      <c r="E1022" s="38"/>
      <c r="F1022" s="38"/>
    </row>
  </sheetData>
  <mergeCells count="6">
    <mergeCell ref="A26:A29"/>
    <mergeCell ref="A6:A9"/>
    <mergeCell ref="A10:A13"/>
    <mergeCell ref="A14:A17"/>
    <mergeCell ref="A18:A21"/>
    <mergeCell ref="A22:A25"/>
  </mergeCells>
  <hyperlinks>
    <hyperlink ref="F1" location="Contents!A1" display="Return to the Contents page" xr:uid="{45DF0963-1F24-4514-B673-2BBB1430D82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4492F-E436-44F6-972D-8FBA34975A6F}">
  <dimension ref="A1:M1023"/>
  <sheetViews>
    <sheetView zoomScaleNormal="100" workbookViewId="0"/>
  </sheetViews>
  <sheetFormatPr defaultColWidth="9.25" defaultRowHeight="15" x14ac:dyDescent="0.25"/>
  <cols>
    <col min="1" max="1" width="10.75" style="21" customWidth="1"/>
    <col min="2" max="2" width="10.25" style="21" customWidth="1"/>
    <col min="3" max="5" width="14.625" style="21" customWidth="1"/>
    <col min="6" max="7" width="9.25" style="21"/>
    <col min="8" max="16384" width="9.25" style="4"/>
  </cols>
  <sheetData>
    <row r="1" spans="1:9" s="12" customFormat="1" ht="18.75" x14ac:dyDescent="0.3">
      <c r="A1" s="11" t="s">
        <v>431</v>
      </c>
      <c r="B1" s="11"/>
      <c r="C1" s="11"/>
      <c r="D1" s="11"/>
      <c r="E1" s="11"/>
      <c r="F1" s="31" t="s">
        <v>56</v>
      </c>
      <c r="I1" s="31"/>
    </row>
    <row r="4" spans="1:9" x14ac:dyDescent="0.25">
      <c r="A4" s="23" t="s">
        <v>7</v>
      </c>
      <c r="B4" s="84" t="s">
        <v>128</v>
      </c>
      <c r="C4" s="84"/>
      <c r="D4" s="84"/>
      <c r="E4" s="84"/>
      <c r="F4" s="38"/>
      <c r="G4" s="4"/>
    </row>
    <row r="5" spans="1:9" ht="30" x14ac:dyDescent="0.25">
      <c r="A5" s="14"/>
      <c r="B5" s="84" t="s">
        <v>385</v>
      </c>
      <c r="C5" s="84" t="s">
        <v>386</v>
      </c>
      <c r="D5" s="84" t="s">
        <v>387</v>
      </c>
      <c r="E5" s="84" t="s">
        <v>388</v>
      </c>
      <c r="F5" s="38"/>
      <c r="G5" s="4"/>
    </row>
    <row r="6" spans="1:9" x14ac:dyDescent="0.25">
      <c r="A6" s="54">
        <v>44834</v>
      </c>
      <c r="B6" s="19">
        <v>190.76210382513659</v>
      </c>
      <c r="C6" s="19">
        <v>172.59836065573771</v>
      </c>
      <c r="D6" s="19">
        <v>174.99887978142075</v>
      </c>
      <c r="E6" s="19">
        <v>132.32609289617486</v>
      </c>
      <c r="F6" s="38"/>
      <c r="G6" s="4"/>
    </row>
    <row r="7" spans="1:9" x14ac:dyDescent="0.25">
      <c r="A7" s="54">
        <v>44837</v>
      </c>
      <c r="B7" s="19">
        <v>186.77418032786883</v>
      </c>
      <c r="C7" s="19">
        <v>168.16426229508195</v>
      </c>
      <c r="D7" s="19">
        <v>174.99887978142075</v>
      </c>
      <c r="E7" s="19">
        <v>130.00002732240438</v>
      </c>
      <c r="F7" s="38"/>
      <c r="G7" s="4"/>
    </row>
    <row r="8" spans="1:9" x14ac:dyDescent="0.25">
      <c r="A8" s="54">
        <v>44838</v>
      </c>
      <c r="B8" s="19">
        <v>191.49098360655736</v>
      </c>
      <c r="C8" s="19">
        <v>174.18415300546448</v>
      </c>
      <c r="D8" s="19">
        <v>174.99887978142075</v>
      </c>
      <c r="E8" s="19">
        <v>130.45846994535518</v>
      </c>
      <c r="F8" s="38"/>
      <c r="G8" s="4"/>
    </row>
    <row r="9" spans="1:9" x14ac:dyDescent="0.25">
      <c r="A9" s="54">
        <v>44839</v>
      </c>
      <c r="B9" s="19">
        <v>199.6878961748634</v>
      </c>
      <c r="C9" s="19">
        <v>182.0928961748634</v>
      </c>
      <c r="D9" s="19">
        <v>174.99887978142075</v>
      </c>
      <c r="E9" s="19">
        <v>138.04453551912567</v>
      </c>
      <c r="F9" s="38"/>
      <c r="G9" s="4"/>
    </row>
    <row r="10" spans="1:9" x14ac:dyDescent="0.25">
      <c r="A10" s="54">
        <v>44840</v>
      </c>
      <c r="B10" s="19">
        <v>202.67248633879782</v>
      </c>
      <c r="C10" s="19">
        <v>185.23983606557377</v>
      </c>
      <c r="D10" s="19">
        <v>174.99887978142075</v>
      </c>
      <c r="E10" s="19">
        <v>140.65382513661203</v>
      </c>
      <c r="F10" s="38"/>
      <c r="G10" s="4"/>
    </row>
    <row r="11" spans="1:9" x14ac:dyDescent="0.25">
      <c r="A11" s="54">
        <v>44841</v>
      </c>
      <c r="B11" s="19">
        <v>209.8560382513661</v>
      </c>
      <c r="C11" s="19">
        <v>194.97404371584699</v>
      </c>
      <c r="D11" s="19">
        <v>174.99887978142075</v>
      </c>
      <c r="E11" s="19">
        <v>147.27325136612021</v>
      </c>
      <c r="F11" s="38"/>
      <c r="G11" s="4"/>
    </row>
    <row r="12" spans="1:9" x14ac:dyDescent="0.25">
      <c r="A12" s="54">
        <v>44844</v>
      </c>
      <c r="B12" s="19">
        <v>229.36860655737706</v>
      </c>
      <c r="C12" s="19">
        <v>218.97814207650273</v>
      </c>
      <c r="D12" s="19">
        <v>176.06800546448085</v>
      </c>
      <c r="E12" s="19">
        <v>164.55092896174861</v>
      </c>
      <c r="F12" s="38"/>
      <c r="G12" s="4"/>
    </row>
    <row r="13" spans="1:9" x14ac:dyDescent="0.25">
      <c r="A13" s="54">
        <v>44845</v>
      </c>
      <c r="B13" s="19">
        <v>229.99912568306016</v>
      </c>
      <c r="C13" s="19">
        <v>219.25475409836065</v>
      </c>
      <c r="D13" s="19">
        <v>182.815956284153</v>
      </c>
      <c r="E13" s="19">
        <v>162.85237704918032</v>
      </c>
      <c r="F13" s="38"/>
      <c r="G13" s="4"/>
    </row>
    <row r="14" spans="1:9" x14ac:dyDescent="0.25">
      <c r="A14" s="54">
        <v>44846</v>
      </c>
      <c r="B14" s="19">
        <v>218.78464480874314</v>
      </c>
      <c r="C14" s="19">
        <v>211.20355191256832</v>
      </c>
      <c r="D14" s="19">
        <v>185.52357923497266</v>
      </c>
      <c r="E14" s="19">
        <v>158.6478961748634</v>
      </c>
      <c r="F14" s="38"/>
      <c r="G14" s="4"/>
    </row>
    <row r="15" spans="1:9" x14ac:dyDescent="0.25">
      <c r="A15" s="54">
        <v>44847</v>
      </c>
      <c r="B15" s="19">
        <v>215.14316939890711</v>
      </c>
      <c r="C15" s="19">
        <v>205.86650273224043</v>
      </c>
      <c r="D15" s="19">
        <v>185.52357923497266</v>
      </c>
      <c r="E15" s="19">
        <v>155.74040983606557</v>
      </c>
      <c r="F15" s="38"/>
      <c r="G15" s="4"/>
    </row>
    <row r="16" spans="1:9" x14ac:dyDescent="0.25">
      <c r="A16" s="54">
        <v>44848</v>
      </c>
      <c r="B16" s="19">
        <v>211.08306010928962</v>
      </c>
      <c r="C16" s="19">
        <v>202.55051912568308</v>
      </c>
      <c r="D16" s="19">
        <v>185.52357923497266</v>
      </c>
      <c r="E16" s="19">
        <v>152.46040983606557</v>
      </c>
      <c r="F16" s="38"/>
      <c r="G16" s="4"/>
    </row>
    <row r="17" spans="1:8" x14ac:dyDescent="0.25">
      <c r="A17" s="54">
        <v>44851</v>
      </c>
      <c r="B17" s="19">
        <v>209.09562841530055</v>
      </c>
      <c r="C17" s="19">
        <v>200.41538251366123</v>
      </c>
      <c r="D17" s="19">
        <v>185.52357923497266</v>
      </c>
      <c r="E17" s="19">
        <v>152.19898907103826</v>
      </c>
      <c r="F17" s="38"/>
      <c r="G17" s="4"/>
    </row>
    <row r="18" spans="1:8" x14ac:dyDescent="0.25">
      <c r="A18" s="54">
        <v>44852</v>
      </c>
      <c r="B18" s="19">
        <v>219.66120218579235</v>
      </c>
      <c r="C18" s="19">
        <v>210.53581967213117</v>
      </c>
      <c r="D18" s="19">
        <v>185.52357923497266</v>
      </c>
      <c r="E18" s="19">
        <v>158.65524590163935</v>
      </c>
      <c r="F18" s="38"/>
      <c r="G18" s="4"/>
    </row>
    <row r="19" spans="1:8" x14ac:dyDescent="0.25">
      <c r="A19" s="54">
        <v>44853</v>
      </c>
      <c r="B19" s="19">
        <v>218.47062841530055</v>
      </c>
      <c r="C19" s="19">
        <v>210.99816939890712</v>
      </c>
      <c r="D19" s="19">
        <v>185.52357923497266</v>
      </c>
      <c r="E19" s="19">
        <v>156.90573770491804</v>
      </c>
      <c r="F19" s="38"/>
    </row>
    <row r="20" spans="1:8" x14ac:dyDescent="0.25">
      <c r="A20" s="54">
        <v>44854</v>
      </c>
      <c r="B20" s="19">
        <v>222.00508196721313</v>
      </c>
      <c r="C20" s="19">
        <v>217.73762295081968</v>
      </c>
      <c r="D20" s="19">
        <v>185.52357923497266</v>
      </c>
      <c r="E20" s="19">
        <v>159.23019125683061</v>
      </c>
      <c r="F20" s="38"/>
      <c r="G20" s="4"/>
    </row>
    <row r="21" spans="1:8" x14ac:dyDescent="0.25">
      <c r="A21" s="54">
        <v>44855</v>
      </c>
      <c r="B21" s="19">
        <v>224.6036338797814</v>
      </c>
      <c r="C21" s="19">
        <v>221.1796994535519</v>
      </c>
      <c r="D21" s="19">
        <v>189.50918032786885</v>
      </c>
      <c r="E21" s="19">
        <v>160.58901639344262</v>
      </c>
      <c r="F21" s="38"/>
      <c r="G21" s="4"/>
    </row>
    <row r="22" spans="1:8" x14ac:dyDescent="0.25">
      <c r="A22" s="54">
        <v>44858</v>
      </c>
      <c r="B22" s="19">
        <v>221.50125683060111</v>
      </c>
      <c r="C22" s="19">
        <v>218.24521857923497</v>
      </c>
      <c r="D22" s="19">
        <v>191.24961748633879</v>
      </c>
      <c r="E22" s="19">
        <v>157.40434426229507</v>
      </c>
      <c r="F22" s="38"/>
      <c r="G22" s="38"/>
    </row>
    <row r="23" spans="1:8" x14ac:dyDescent="0.25">
      <c r="A23" s="54">
        <v>44859</v>
      </c>
      <c r="B23" s="19">
        <v>220.08729508196723</v>
      </c>
      <c r="C23" s="19">
        <v>217.93989071038251</v>
      </c>
      <c r="D23" s="19">
        <v>201.00095628415303</v>
      </c>
      <c r="E23" s="19">
        <v>154.84562841530055</v>
      </c>
      <c r="F23" s="38"/>
    </row>
    <row r="24" spans="1:8" x14ac:dyDescent="0.25">
      <c r="A24" s="54">
        <v>44860</v>
      </c>
      <c r="B24" s="19">
        <v>215.03464480874314</v>
      </c>
      <c r="C24" s="19">
        <v>212.87295081967213</v>
      </c>
      <c r="D24" s="19">
        <v>201.00095628415303</v>
      </c>
      <c r="E24" s="19">
        <v>146.50133879781421</v>
      </c>
      <c r="F24" s="38"/>
    </row>
    <row r="25" spans="1:8" x14ac:dyDescent="0.25">
      <c r="A25" s="54">
        <v>44861</v>
      </c>
      <c r="B25" s="19">
        <v>208.86210382513661</v>
      </c>
      <c r="C25" s="19">
        <v>205.62663934426229</v>
      </c>
      <c r="D25" s="19">
        <v>201.00095628415303</v>
      </c>
      <c r="E25" s="19">
        <v>138.64890710382514</v>
      </c>
      <c r="F25" s="38"/>
      <c r="G25" s="36"/>
    </row>
    <row r="26" spans="1:8" ht="15" customHeight="1" x14ac:dyDescent="0.25">
      <c r="A26" s="54">
        <v>44862</v>
      </c>
      <c r="B26" s="19">
        <v>206.39560109289616</v>
      </c>
      <c r="C26" s="19">
        <v>203.08448087431694</v>
      </c>
      <c r="D26" s="19">
        <v>201.00095628415303</v>
      </c>
      <c r="E26" s="19">
        <v>132.97120218579235</v>
      </c>
      <c r="F26" s="38"/>
      <c r="G26" s="36" t="s">
        <v>61</v>
      </c>
      <c r="H26" s="37" t="s">
        <v>143</v>
      </c>
    </row>
    <row r="27" spans="1:8" x14ac:dyDescent="0.25">
      <c r="A27" s="54">
        <v>44865</v>
      </c>
      <c r="B27" s="19">
        <v>190.06898907103826</v>
      </c>
      <c r="C27" s="19">
        <v>185.57158469945355</v>
      </c>
      <c r="D27" s="19">
        <v>201.00095628415303</v>
      </c>
      <c r="E27" s="19">
        <v>122.32076502732241</v>
      </c>
      <c r="F27" s="38"/>
      <c r="G27" s="37" t="s">
        <v>61</v>
      </c>
      <c r="H27" s="37" t="s">
        <v>143</v>
      </c>
    </row>
    <row r="28" spans="1:8" x14ac:dyDescent="0.25">
      <c r="A28" s="54">
        <v>44866</v>
      </c>
      <c r="B28" s="19">
        <v>186.87308743169399</v>
      </c>
      <c r="C28" s="19">
        <v>181.35636612021855</v>
      </c>
      <c r="D28" s="19">
        <v>201.00095628415303</v>
      </c>
      <c r="E28" s="19">
        <v>119.40557377049181</v>
      </c>
      <c r="F28" s="38"/>
      <c r="G28" s="37" t="s">
        <v>62</v>
      </c>
      <c r="H28" s="37" t="s">
        <v>885</v>
      </c>
    </row>
    <row r="29" spans="1:8" x14ac:dyDescent="0.25">
      <c r="A29" s="54">
        <v>44867</v>
      </c>
      <c r="B29" s="19">
        <v>193.46153005464481</v>
      </c>
      <c r="C29" s="19">
        <v>187.74918032786883</v>
      </c>
      <c r="D29" s="19">
        <v>201.00095628415303</v>
      </c>
      <c r="E29" s="19">
        <v>125.81286885245902</v>
      </c>
      <c r="F29" s="38"/>
      <c r="G29" s="83"/>
      <c r="H29" s="37"/>
    </row>
    <row r="30" spans="1:8" x14ac:dyDescent="0.25">
      <c r="A30" s="54">
        <v>44868</v>
      </c>
      <c r="B30" s="19">
        <v>207.41530054644809</v>
      </c>
      <c r="C30" s="19">
        <v>202.98775956284152</v>
      </c>
      <c r="D30" s="19">
        <v>201.00095628415303</v>
      </c>
      <c r="E30" s="19">
        <v>132.46174863387978</v>
      </c>
      <c r="F30" s="38"/>
    </row>
    <row r="31" spans="1:8" x14ac:dyDescent="0.25">
      <c r="A31" s="54">
        <v>44869</v>
      </c>
      <c r="B31" s="19">
        <v>205.00084699453552</v>
      </c>
      <c r="C31" s="19">
        <v>198</v>
      </c>
      <c r="D31" s="19">
        <v>201.00095628415303</v>
      </c>
      <c r="E31" s="19">
        <v>127.25234972677598</v>
      </c>
      <c r="F31" s="38"/>
    </row>
    <row r="32" spans="1:8" x14ac:dyDescent="0.25">
      <c r="A32" s="54">
        <v>44872</v>
      </c>
      <c r="B32" s="19">
        <v>199.69838797814208</v>
      </c>
      <c r="C32" s="19">
        <v>191.82497267759564</v>
      </c>
      <c r="D32" s="19">
        <v>201.00095628415303</v>
      </c>
      <c r="E32" s="19">
        <v>125.27262295081967</v>
      </c>
      <c r="F32" s="38"/>
    </row>
    <row r="33" spans="1:13" x14ac:dyDescent="0.25">
      <c r="A33" s="54">
        <v>44873</v>
      </c>
      <c r="B33" s="19">
        <v>201.4542349726776</v>
      </c>
      <c r="C33" s="19">
        <v>192.43650273224043</v>
      </c>
      <c r="D33" s="19">
        <v>201.00095628415303</v>
      </c>
      <c r="E33" s="19">
        <v>126.29254098360656</v>
      </c>
      <c r="F33" s="38"/>
    </row>
    <row r="34" spans="1:13" x14ac:dyDescent="0.25">
      <c r="A34" s="54">
        <v>44874</v>
      </c>
      <c r="B34" s="19">
        <v>179.85464480874316</v>
      </c>
      <c r="C34" s="19">
        <v>171.55191256830602</v>
      </c>
      <c r="D34" s="19">
        <v>201.00095628415303</v>
      </c>
      <c r="E34" s="19">
        <v>115.12704918032787</v>
      </c>
      <c r="F34" s="38"/>
    </row>
    <row r="35" spans="1:13" x14ac:dyDescent="0.25">
      <c r="A35" s="54">
        <v>44875</v>
      </c>
      <c r="B35" s="19">
        <v>168.3483333333333</v>
      </c>
      <c r="C35" s="19">
        <v>163.00163934426229</v>
      </c>
      <c r="D35" s="19">
        <v>200.31087431693987</v>
      </c>
      <c r="E35" s="19">
        <v>106.86062841530055</v>
      </c>
      <c r="F35" s="38"/>
    </row>
    <row r="36" spans="1:13" x14ac:dyDescent="0.25">
      <c r="A36" s="54">
        <v>44876</v>
      </c>
      <c r="B36" s="19">
        <v>168.74950819672131</v>
      </c>
      <c r="C36" s="19">
        <v>159.82822404371586</v>
      </c>
      <c r="D36" s="19">
        <v>199.77631147540981</v>
      </c>
      <c r="E36" s="19">
        <v>103.96338797814208</v>
      </c>
      <c r="F36" s="38"/>
    </row>
    <row r="37" spans="1:13" x14ac:dyDescent="0.25">
      <c r="A37" s="54">
        <v>44879</v>
      </c>
      <c r="B37" s="19">
        <v>176.36863387978144</v>
      </c>
      <c r="C37" s="19">
        <v>165.4344262295082</v>
      </c>
      <c r="D37" s="19">
        <v>199.77631147540981</v>
      </c>
      <c r="E37" s="19">
        <v>110.01729508196722</v>
      </c>
      <c r="F37" s="38"/>
    </row>
    <row r="38" spans="1:13" x14ac:dyDescent="0.25">
      <c r="A38" s="54">
        <v>44880</v>
      </c>
      <c r="B38" s="19">
        <v>176.99901639344262</v>
      </c>
      <c r="C38" s="19">
        <v>167.80265027322403</v>
      </c>
      <c r="D38" s="19">
        <v>199.77631147540981</v>
      </c>
      <c r="E38" s="19">
        <v>111.9536612021858</v>
      </c>
      <c r="F38" s="38"/>
    </row>
    <row r="39" spans="1:13" x14ac:dyDescent="0.25">
      <c r="A39" s="54">
        <v>44881</v>
      </c>
      <c r="B39" s="19">
        <v>185.23344262295083</v>
      </c>
      <c r="C39" s="19">
        <v>177.30710382513664</v>
      </c>
      <c r="D39" s="19">
        <v>199.77631147540981</v>
      </c>
      <c r="E39" s="19">
        <v>113.25562841530054</v>
      </c>
      <c r="F39" s="38"/>
    </row>
    <row r="40" spans="1:13" x14ac:dyDescent="0.25">
      <c r="A40" s="54">
        <v>44882</v>
      </c>
      <c r="B40" s="19">
        <v>183.41256830601094</v>
      </c>
      <c r="C40" s="19">
        <v>174.9964480874317</v>
      </c>
      <c r="D40" s="19">
        <v>199.77631147540981</v>
      </c>
      <c r="E40" s="19">
        <v>112.63953551912567</v>
      </c>
      <c r="F40" s="38"/>
    </row>
    <row r="41" spans="1:13" x14ac:dyDescent="0.25">
      <c r="A41" s="54">
        <v>44883</v>
      </c>
      <c r="B41" s="19">
        <v>181.07530054644809</v>
      </c>
      <c r="C41" s="19">
        <v>172.29267759562839</v>
      </c>
      <c r="D41" s="19">
        <v>199.77631147540981</v>
      </c>
      <c r="E41" s="19">
        <v>111.20969945355191</v>
      </c>
      <c r="F41" s="38"/>
    </row>
    <row r="42" spans="1:13" x14ac:dyDescent="0.25">
      <c r="A42" s="54">
        <v>44886</v>
      </c>
      <c r="B42" s="19">
        <v>179.99265027322403</v>
      </c>
      <c r="C42" s="19">
        <v>171.64166666666665</v>
      </c>
      <c r="D42" s="19">
        <v>196.47587431693987</v>
      </c>
      <c r="E42" s="19">
        <v>111.70215846994536</v>
      </c>
      <c r="F42" s="38"/>
    </row>
    <row r="43" spans="1:13" x14ac:dyDescent="0.25">
      <c r="A43" s="54">
        <v>44887</v>
      </c>
      <c r="B43" s="19">
        <v>176.03278688524591</v>
      </c>
      <c r="C43" s="19">
        <v>169.0685519125683</v>
      </c>
      <c r="D43" s="19">
        <v>196.47587431693987</v>
      </c>
      <c r="E43" s="19">
        <v>110.9877868852459</v>
      </c>
      <c r="F43" s="38"/>
    </row>
    <row r="44" spans="1:13" x14ac:dyDescent="0.25">
      <c r="A44" s="54">
        <v>44888</v>
      </c>
      <c r="B44" s="19">
        <v>179.95964480874318</v>
      </c>
      <c r="C44" s="19">
        <v>170.34726775956284</v>
      </c>
      <c r="D44" s="19">
        <v>196.47587431693987</v>
      </c>
      <c r="E44" s="19">
        <v>112.33259562841531</v>
      </c>
      <c r="F44" s="38"/>
    </row>
    <row r="45" spans="1:13" x14ac:dyDescent="0.25">
      <c r="A45" s="54">
        <v>44889</v>
      </c>
      <c r="B45" s="19">
        <v>180.12125683060111</v>
      </c>
      <c r="C45" s="19">
        <v>170.65806010928961</v>
      </c>
      <c r="D45" s="19">
        <v>196.47587431693987</v>
      </c>
      <c r="E45" s="19">
        <v>111.0757650273224</v>
      </c>
      <c r="F45" s="38"/>
    </row>
    <row r="46" spans="1:13" s="21" customFormat="1" x14ac:dyDescent="0.25">
      <c r="A46" s="54">
        <v>44890</v>
      </c>
      <c r="B46" s="19">
        <v>180.39475409836066</v>
      </c>
      <c r="C46" s="19">
        <v>170.96885245901638</v>
      </c>
      <c r="D46" s="19">
        <v>196.47587431693987</v>
      </c>
      <c r="E46" s="19">
        <v>111.87603825136613</v>
      </c>
      <c r="F46" s="38"/>
      <c r="H46" s="4"/>
      <c r="I46" s="4"/>
      <c r="J46" s="4"/>
      <c r="K46" s="4"/>
      <c r="L46" s="4"/>
      <c r="M46" s="4"/>
    </row>
    <row r="47" spans="1:13" s="21" customFormat="1" x14ac:dyDescent="0.25">
      <c r="A47" s="54">
        <v>44893</v>
      </c>
      <c r="B47" s="19">
        <v>182.20163934426228</v>
      </c>
      <c r="C47" s="19">
        <v>171.92573770491805</v>
      </c>
      <c r="D47" s="19">
        <v>196.04325136612022</v>
      </c>
      <c r="E47" s="19">
        <v>109.68382513661201</v>
      </c>
      <c r="F47" s="38"/>
      <c r="H47" s="4"/>
      <c r="I47" s="4"/>
      <c r="J47" s="4"/>
      <c r="K47" s="4"/>
      <c r="L47" s="4"/>
      <c r="M47" s="4"/>
    </row>
    <row r="48" spans="1:13" x14ac:dyDescent="0.25">
      <c r="A48" s="54">
        <v>44894</v>
      </c>
      <c r="B48" s="19">
        <v>186.61573770491805</v>
      </c>
      <c r="C48" s="19">
        <v>174.52120218579236</v>
      </c>
      <c r="D48" s="19">
        <v>199.22576502732238</v>
      </c>
      <c r="E48" s="19">
        <v>112.81199453551913</v>
      </c>
      <c r="F48" s="38"/>
    </row>
    <row r="49" spans="1:13" s="21" customFormat="1" x14ac:dyDescent="0.25">
      <c r="A49" s="54">
        <v>44895</v>
      </c>
      <c r="B49" s="19">
        <v>181.42153005464482</v>
      </c>
      <c r="C49" s="19">
        <v>166.94262295081967</v>
      </c>
      <c r="D49" s="19">
        <v>196.62754098360654</v>
      </c>
      <c r="E49" s="19">
        <v>108.85224043715849</v>
      </c>
      <c r="F49" s="38"/>
      <c r="H49" s="4"/>
      <c r="I49" s="4"/>
      <c r="J49" s="4"/>
      <c r="K49" s="4"/>
      <c r="L49" s="4"/>
      <c r="M49" s="4"/>
    </row>
    <row r="50" spans="1:13" s="21" customFormat="1" x14ac:dyDescent="0.25">
      <c r="A50" s="54">
        <v>44896</v>
      </c>
      <c r="B50" s="19">
        <v>181.47125683060111</v>
      </c>
      <c r="C50" s="19">
        <v>167.3155737704918</v>
      </c>
      <c r="D50" s="19">
        <v>196.62754098360654</v>
      </c>
      <c r="E50" s="19">
        <v>110.22270491803279</v>
      </c>
      <c r="F50" s="38"/>
      <c r="H50" s="4"/>
      <c r="I50" s="4"/>
      <c r="J50" s="4"/>
      <c r="K50" s="4"/>
      <c r="L50" s="4"/>
      <c r="M50" s="4"/>
    </row>
    <row r="51" spans="1:13" x14ac:dyDescent="0.25">
      <c r="A51" s="54">
        <v>44897</v>
      </c>
      <c r="B51" s="19">
        <v>178.06021857923497</v>
      </c>
      <c r="C51" s="19">
        <v>163.56284153005464</v>
      </c>
      <c r="D51" s="19">
        <v>196.62754098360654</v>
      </c>
      <c r="E51" s="19">
        <v>106.72685792349726</v>
      </c>
      <c r="F51" s="38"/>
    </row>
    <row r="52" spans="1:13" x14ac:dyDescent="0.25">
      <c r="A52" s="54">
        <v>44900</v>
      </c>
      <c r="B52" s="19">
        <v>175.16319672131146</v>
      </c>
      <c r="C52" s="19">
        <v>160.93327868852458</v>
      </c>
      <c r="D52" s="19">
        <v>196.62754098360654</v>
      </c>
      <c r="E52" s="19">
        <v>105.99937158469945</v>
      </c>
      <c r="F52" s="38"/>
    </row>
    <row r="53" spans="1:13" x14ac:dyDescent="0.25">
      <c r="A53" s="54">
        <v>44901</v>
      </c>
      <c r="B53" s="19">
        <v>171.49945355191255</v>
      </c>
      <c r="C53" s="19">
        <v>156.68734972677595</v>
      </c>
      <c r="D53" s="19">
        <v>196.62754098360654</v>
      </c>
      <c r="E53" s="19">
        <v>101.86363387978142</v>
      </c>
      <c r="F53" s="38"/>
    </row>
    <row r="54" spans="1:13" x14ac:dyDescent="0.25">
      <c r="A54" s="54">
        <v>44902</v>
      </c>
      <c r="B54" s="19">
        <v>156.55666666666664</v>
      </c>
      <c r="C54" s="19">
        <v>143.16795081967214</v>
      </c>
      <c r="D54" s="19">
        <v>195.11336065573769</v>
      </c>
      <c r="E54" s="19">
        <v>95.035519125683066</v>
      </c>
      <c r="F54" s="38"/>
    </row>
    <row r="55" spans="1:13" x14ac:dyDescent="0.25">
      <c r="A55" s="54">
        <v>44903</v>
      </c>
      <c r="B55" s="19">
        <v>152.67336065573772</v>
      </c>
      <c r="C55" s="19">
        <v>139.23838797814207</v>
      </c>
      <c r="D55" s="19">
        <v>194.25308743169398</v>
      </c>
      <c r="E55" s="19">
        <v>93.232431693989071</v>
      </c>
      <c r="F55" s="38"/>
    </row>
    <row r="56" spans="1:13" x14ac:dyDescent="0.25">
      <c r="A56" s="54">
        <v>44904</v>
      </c>
      <c r="B56" s="19">
        <v>145.61407103825135</v>
      </c>
      <c r="C56" s="19">
        <v>131.885956284153</v>
      </c>
      <c r="D56" s="19">
        <v>194.25308743169398</v>
      </c>
      <c r="E56" s="19">
        <v>90.784153005464475</v>
      </c>
      <c r="F56" s="38"/>
    </row>
    <row r="57" spans="1:13" x14ac:dyDescent="0.25">
      <c r="A57" s="54">
        <v>44907</v>
      </c>
      <c r="B57" s="19">
        <v>126.94057377049181</v>
      </c>
      <c r="C57" s="19">
        <v>113.75628415300545</v>
      </c>
      <c r="D57" s="19">
        <v>192.32368852459015</v>
      </c>
      <c r="E57" s="19">
        <v>81.417377049180331</v>
      </c>
      <c r="F57" s="38"/>
    </row>
    <row r="58" spans="1:13" x14ac:dyDescent="0.25">
      <c r="A58" s="54">
        <v>44908</v>
      </c>
      <c r="B58" s="19">
        <v>121.76852459016393</v>
      </c>
      <c r="C58" s="19">
        <v>108.66035519125683</v>
      </c>
      <c r="D58" s="19">
        <v>177.50366120218578</v>
      </c>
      <c r="E58" s="19">
        <v>80.002021857923495</v>
      </c>
      <c r="F58" s="38"/>
    </row>
    <row r="59" spans="1:13" x14ac:dyDescent="0.25">
      <c r="A59" s="54">
        <v>44909</v>
      </c>
      <c r="B59" s="19">
        <v>126.10016393442623</v>
      </c>
      <c r="C59" s="19">
        <v>111.60893442622952</v>
      </c>
      <c r="D59" s="19">
        <v>177.50366120218578</v>
      </c>
      <c r="E59" s="19">
        <v>84.784153005464475</v>
      </c>
      <c r="F59" s="38"/>
    </row>
    <row r="60" spans="1:13" x14ac:dyDescent="0.25">
      <c r="A60" s="54">
        <v>44910</v>
      </c>
      <c r="B60" s="19">
        <v>132.74590163934425</v>
      </c>
      <c r="C60" s="19">
        <v>120.07445355191257</v>
      </c>
      <c r="D60" s="19">
        <v>157.50114754098362</v>
      </c>
      <c r="E60" s="19">
        <v>93.285519125683066</v>
      </c>
      <c r="F60" s="38"/>
    </row>
    <row r="61" spans="1:13" x14ac:dyDescent="0.25">
      <c r="A61" s="54">
        <v>44911</v>
      </c>
      <c r="B61" s="19">
        <v>130.49453551912569</v>
      </c>
      <c r="C61" s="19">
        <v>118.75956284153006</v>
      </c>
      <c r="D61" s="19">
        <v>147.11215846994537</v>
      </c>
      <c r="E61" s="19">
        <v>91.280054644808743</v>
      </c>
      <c r="F61" s="38"/>
    </row>
    <row r="62" spans="1:13" x14ac:dyDescent="0.25">
      <c r="A62" s="54">
        <v>44914</v>
      </c>
      <c r="B62" s="19">
        <v>120.82439890710383</v>
      </c>
      <c r="C62" s="19">
        <v>108.99964480874317</v>
      </c>
      <c r="D62" s="19">
        <v>137.45120218579234</v>
      </c>
      <c r="E62" s="19">
        <v>83.52756830601092</v>
      </c>
      <c r="F62" s="38"/>
    </row>
    <row r="63" spans="1:13" x14ac:dyDescent="0.25">
      <c r="A63" s="54">
        <v>44915</v>
      </c>
      <c r="B63" s="19">
        <v>118.50409836065573</v>
      </c>
      <c r="C63" s="19">
        <v>105.13363387978143</v>
      </c>
      <c r="D63" s="19">
        <v>135.68306010928961</v>
      </c>
      <c r="E63" s="19">
        <v>80.844207650273219</v>
      </c>
      <c r="F63" s="38"/>
    </row>
    <row r="64" spans="1:13" x14ac:dyDescent="0.25">
      <c r="A64" s="54">
        <v>44916</v>
      </c>
      <c r="B64" s="19">
        <v>111.2561475409836</v>
      </c>
      <c r="C64" s="19">
        <v>100.44265027322405</v>
      </c>
      <c r="D64" s="19">
        <v>130.6639344262295</v>
      </c>
      <c r="E64" s="19">
        <v>76.786885245901644</v>
      </c>
      <c r="F64" s="38"/>
    </row>
    <row r="65" spans="1:13" x14ac:dyDescent="0.25">
      <c r="A65" s="54">
        <v>44917</v>
      </c>
      <c r="B65" s="19">
        <v>111.00060109289618</v>
      </c>
      <c r="C65" s="19">
        <v>100.44265027322405</v>
      </c>
      <c r="D65" s="19">
        <v>126.30163934426231</v>
      </c>
      <c r="E65" s="19">
        <v>77.532786885245898</v>
      </c>
      <c r="F65" s="38"/>
    </row>
    <row r="66" spans="1:13" s="21" customFormat="1" x14ac:dyDescent="0.25">
      <c r="A66" s="54">
        <v>44918</v>
      </c>
      <c r="B66" s="19">
        <v>115.07035519125684</v>
      </c>
      <c r="C66" s="19">
        <v>105.09825136612022</v>
      </c>
      <c r="D66" s="19">
        <v>126.30163934426231</v>
      </c>
      <c r="E66" s="19">
        <v>79.907103825136616</v>
      </c>
      <c r="F66" s="38"/>
      <c r="H66" s="4"/>
      <c r="I66" s="4"/>
      <c r="J66" s="4"/>
      <c r="K66" s="4"/>
      <c r="L66" s="4"/>
      <c r="M66" s="4"/>
    </row>
    <row r="67" spans="1:13" s="21" customFormat="1" x14ac:dyDescent="0.25">
      <c r="A67" s="54">
        <v>44923</v>
      </c>
      <c r="B67" s="19">
        <v>107.1974043715847</v>
      </c>
      <c r="C67" s="19">
        <v>98.171939890710391</v>
      </c>
      <c r="D67" s="19">
        <v>119.29139344262293</v>
      </c>
      <c r="E67" s="19">
        <v>74.778688524590166</v>
      </c>
      <c r="F67" s="38"/>
      <c r="H67" s="4"/>
      <c r="I67" s="4"/>
      <c r="J67" s="4"/>
      <c r="K67" s="4"/>
      <c r="L67" s="4"/>
      <c r="M67" s="4"/>
    </row>
    <row r="68" spans="1:13" s="21" customFormat="1" x14ac:dyDescent="0.25">
      <c r="A68" s="54">
        <v>44924</v>
      </c>
      <c r="B68" s="19">
        <v>109.65901639344263</v>
      </c>
      <c r="C68" s="19">
        <v>98.991803278688522</v>
      </c>
      <c r="D68" s="19">
        <v>118.42614754098361</v>
      </c>
      <c r="E68" s="19">
        <v>75.962431693989075</v>
      </c>
      <c r="F68" s="38"/>
      <c r="H68" s="4"/>
      <c r="I68" s="4"/>
      <c r="J68" s="4"/>
      <c r="K68" s="4"/>
      <c r="L68" s="4"/>
      <c r="M68" s="4"/>
    </row>
    <row r="69" spans="1:13" s="21" customFormat="1" x14ac:dyDescent="0.25">
      <c r="A69" s="54">
        <v>44925</v>
      </c>
      <c r="B69" s="19">
        <v>110.50841530054645</v>
      </c>
      <c r="C69" s="19">
        <v>100.03568306010928</v>
      </c>
      <c r="D69" s="19">
        <v>118.42614754098361</v>
      </c>
      <c r="E69" s="19">
        <v>77.052103825136612</v>
      </c>
      <c r="F69" s="38"/>
      <c r="H69" s="4"/>
      <c r="I69" s="4"/>
      <c r="J69" s="4"/>
      <c r="K69" s="4"/>
      <c r="L69" s="4"/>
      <c r="M69" s="4"/>
    </row>
    <row r="70" spans="1:13" s="21" customFormat="1" x14ac:dyDescent="0.25">
      <c r="A70" s="54">
        <v>44929</v>
      </c>
      <c r="B70" s="19">
        <v>108.1603005464481</v>
      </c>
      <c r="C70" s="19">
        <v>99.370901639344268</v>
      </c>
      <c r="D70" s="19">
        <v>118.42614754098361</v>
      </c>
      <c r="E70" s="19">
        <v>76.759808743169387</v>
      </c>
      <c r="F70" s="38"/>
      <c r="H70" s="4"/>
      <c r="I70" s="4"/>
      <c r="J70" s="4"/>
      <c r="K70" s="4"/>
      <c r="L70" s="4"/>
      <c r="M70" s="4"/>
    </row>
    <row r="71" spans="1:13" s="21" customFormat="1" x14ac:dyDescent="0.25">
      <c r="A71" s="54">
        <v>44930</v>
      </c>
      <c r="B71" s="19">
        <v>107.7299180327869</v>
      </c>
      <c r="C71" s="19">
        <v>98.312677595628415</v>
      </c>
      <c r="D71" s="19">
        <v>118.42614754098361</v>
      </c>
      <c r="E71" s="19">
        <v>78.580601092896174</v>
      </c>
      <c r="F71" s="38"/>
      <c r="H71" s="4"/>
      <c r="I71" s="4"/>
      <c r="J71" s="4"/>
      <c r="K71" s="4"/>
      <c r="L71" s="4"/>
      <c r="M71" s="4"/>
    </row>
    <row r="72" spans="1:13" s="21" customFormat="1" x14ac:dyDescent="0.25">
      <c r="A72" s="54">
        <v>44931</v>
      </c>
      <c r="B72" s="19">
        <v>117.5</v>
      </c>
      <c r="C72" s="19">
        <v>105.49696721311476</v>
      </c>
      <c r="D72" s="19">
        <v>118.42614754098361</v>
      </c>
      <c r="E72" s="19">
        <v>86.39071038251366</v>
      </c>
      <c r="F72" s="38"/>
      <c r="H72" s="4"/>
      <c r="I72" s="4"/>
      <c r="J72" s="4"/>
      <c r="K72" s="4"/>
      <c r="L72" s="4"/>
      <c r="M72" s="4"/>
    </row>
    <row r="73" spans="1:13" s="21" customFormat="1" x14ac:dyDescent="0.25">
      <c r="A73" s="54">
        <v>44932</v>
      </c>
      <c r="B73" s="19">
        <v>119.91945355191257</v>
      </c>
      <c r="C73" s="19">
        <v>108.39560109289617</v>
      </c>
      <c r="D73" s="19">
        <v>118.42614754098361</v>
      </c>
      <c r="E73" s="19">
        <v>86.139344262295083</v>
      </c>
      <c r="F73" s="38"/>
      <c r="H73" s="4"/>
      <c r="I73" s="4"/>
      <c r="J73" s="4"/>
      <c r="K73" s="4"/>
      <c r="L73" s="4"/>
      <c r="M73" s="4"/>
    </row>
    <row r="74" spans="1:13" s="21" customFormat="1" x14ac:dyDescent="0.25">
      <c r="A74" s="54">
        <v>44935</v>
      </c>
      <c r="B74" s="19">
        <v>128.89601092896174</v>
      </c>
      <c r="C74" s="19">
        <v>114.80806010928961</v>
      </c>
      <c r="D74" s="19">
        <v>115.76650273224044</v>
      </c>
      <c r="E74" s="19">
        <v>92.878579234972676</v>
      </c>
      <c r="F74" s="38"/>
      <c r="H74" s="4"/>
      <c r="I74" s="4"/>
      <c r="J74" s="4"/>
      <c r="K74" s="4"/>
      <c r="L74" s="4"/>
      <c r="M74" s="4"/>
    </row>
    <row r="75" spans="1:13" s="21" customFormat="1" x14ac:dyDescent="0.25">
      <c r="A75" s="38"/>
      <c r="B75" s="38"/>
      <c r="C75" s="38"/>
      <c r="D75" s="38"/>
      <c r="E75" s="38"/>
      <c r="F75" s="38"/>
      <c r="H75" s="4"/>
      <c r="I75" s="4"/>
      <c r="J75" s="4"/>
      <c r="K75" s="4"/>
      <c r="L75" s="4"/>
      <c r="M75" s="4"/>
    </row>
    <row r="76" spans="1:13" s="21" customFormat="1" x14ac:dyDescent="0.25">
      <c r="A76" s="38"/>
      <c r="B76" s="38"/>
      <c r="C76" s="38"/>
      <c r="D76" s="38"/>
      <c r="E76" s="38"/>
      <c r="F76" s="38"/>
      <c r="H76" s="4"/>
      <c r="I76" s="4"/>
      <c r="J76" s="4"/>
      <c r="K76" s="4"/>
      <c r="L76" s="4"/>
      <c r="M76" s="4"/>
    </row>
    <row r="77" spans="1:13" s="21" customFormat="1" x14ac:dyDescent="0.25">
      <c r="A77" s="38"/>
      <c r="B77" s="38"/>
      <c r="C77" s="38"/>
      <c r="D77" s="38"/>
      <c r="E77" s="38"/>
      <c r="F77" s="38"/>
      <c r="H77" s="4"/>
      <c r="I77" s="4"/>
      <c r="J77" s="4"/>
      <c r="K77" s="4"/>
      <c r="L77" s="4"/>
      <c r="M77" s="4"/>
    </row>
    <row r="78" spans="1:13" s="21" customFormat="1" x14ac:dyDescent="0.25">
      <c r="A78" s="38"/>
      <c r="B78" s="38"/>
      <c r="C78" s="38"/>
      <c r="D78" s="38"/>
      <c r="E78" s="38"/>
      <c r="F78" s="38"/>
      <c r="H78" s="4"/>
      <c r="I78" s="4"/>
      <c r="J78" s="4"/>
      <c r="K78" s="4"/>
      <c r="L78" s="4"/>
      <c r="M78" s="4"/>
    </row>
    <row r="79" spans="1:13" s="21" customFormat="1" x14ac:dyDescent="0.25">
      <c r="A79" s="38"/>
      <c r="B79" s="38"/>
      <c r="C79" s="38"/>
      <c r="D79" s="38"/>
      <c r="E79" s="38"/>
      <c r="F79" s="38"/>
      <c r="H79" s="4"/>
      <c r="I79" s="4"/>
      <c r="J79" s="4"/>
      <c r="K79" s="4"/>
      <c r="L79" s="4"/>
      <c r="M79" s="4"/>
    </row>
    <row r="80" spans="1:13" s="21" customFormat="1" x14ac:dyDescent="0.25">
      <c r="A80" s="38"/>
      <c r="B80" s="38"/>
      <c r="C80" s="38"/>
      <c r="D80" s="38"/>
      <c r="E80" s="38"/>
      <c r="F80" s="38"/>
      <c r="H80" s="4"/>
      <c r="I80" s="4"/>
      <c r="J80" s="4"/>
      <c r="K80" s="4"/>
      <c r="L80" s="4"/>
      <c r="M80" s="4"/>
    </row>
    <row r="81" spans="1:13" s="21" customFormat="1" x14ac:dyDescent="0.25">
      <c r="A81" s="38"/>
      <c r="B81" s="38"/>
      <c r="C81" s="38"/>
      <c r="D81" s="38"/>
      <c r="E81" s="38"/>
      <c r="F81" s="38"/>
      <c r="H81" s="4"/>
      <c r="I81" s="4"/>
      <c r="J81" s="4"/>
      <c r="K81" s="4"/>
      <c r="L81" s="4"/>
      <c r="M81" s="4"/>
    </row>
    <row r="82" spans="1:13" s="21" customFormat="1" x14ac:dyDescent="0.25">
      <c r="A82" s="38"/>
      <c r="B82" s="38"/>
      <c r="C82" s="38"/>
      <c r="D82" s="38"/>
      <c r="E82" s="38"/>
      <c r="F82" s="38"/>
      <c r="H82" s="4"/>
      <c r="I82" s="4"/>
      <c r="J82" s="4"/>
      <c r="K82" s="4"/>
      <c r="L82" s="4"/>
      <c r="M82" s="4"/>
    </row>
    <row r="83" spans="1:13" s="21" customFormat="1" x14ac:dyDescent="0.25">
      <c r="A83" s="38"/>
      <c r="B83" s="38"/>
      <c r="C83" s="38"/>
      <c r="D83" s="38"/>
      <c r="E83" s="38"/>
      <c r="F83" s="38"/>
      <c r="H83" s="4"/>
      <c r="I83" s="4"/>
      <c r="J83" s="4"/>
      <c r="K83" s="4"/>
      <c r="L83" s="4"/>
      <c r="M83" s="4"/>
    </row>
    <row r="84" spans="1:13" s="21" customFormat="1" x14ac:dyDescent="0.25">
      <c r="A84" s="38"/>
      <c r="B84" s="38"/>
      <c r="C84" s="38"/>
      <c r="D84" s="38"/>
      <c r="E84" s="38"/>
      <c r="F84" s="38"/>
      <c r="H84" s="4"/>
      <c r="I84" s="4"/>
      <c r="J84" s="4"/>
      <c r="K84" s="4"/>
      <c r="L84" s="4"/>
      <c r="M84" s="4"/>
    </row>
    <row r="85" spans="1:13" s="21" customFormat="1" x14ac:dyDescent="0.25">
      <c r="A85" s="38"/>
      <c r="B85" s="38"/>
      <c r="C85" s="38"/>
      <c r="D85" s="38"/>
      <c r="E85" s="38"/>
      <c r="F85" s="38"/>
      <c r="H85" s="4"/>
      <c r="I85" s="4"/>
      <c r="J85" s="4"/>
      <c r="K85" s="4"/>
      <c r="L85" s="4"/>
      <c r="M85" s="4"/>
    </row>
    <row r="86" spans="1:13" s="21" customFormat="1" x14ac:dyDescent="0.25">
      <c r="A86" s="38"/>
      <c r="B86" s="38"/>
      <c r="C86" s="38"/>
      <c r="D86" s="38"/>
      <c r="E86" s="38"/>
      <c r="F86" s="38"/>
      <c r="H86" s="4"/>
      <c r="I86" s="4"/>
      <c r="J86" s="4"/>
      <c r="K86" s="4"/>
      <c r="L86" s="4"/>
      <c r="M86" s="4"/>
    </row>
    <row r="87" spans="1:13" s="21" customFormat="1" x14ac:dyDescent="0.25">
      <c r="A87" s="38"/>
      <c r="B87" s="38"/>
      <c r="C87" s="38"/>
      <c r="D87" s="38"/>
      <c r="E87" s="38"/>
      <c r="F87" s="38"/>
      <c r="H87" s="4"/>
      <c r="I87" s="4"/>
      <c r="J87" s="4"/>
      <c r="K87" s="4"/>
      <c r="L87" s="4"/>
      <c r="M87" s="4"/>
    </row>
    <row r="88" spans="1:13" s="21" customFormat="1" x14ac:dyDescent="0.25">
      <c r="A88" s="38"/>
      <c r="B88" s="38"/>
      <c r="C88" s="38"/>
      <c r="D88" s="38"/>
      <c r="E88" s="38"/>
      <c r="F88" s="38"/>
      <c r="H88" s="4"/>
      <c r="I88" s="4"/>
      <c r="J88" s="4"/>
      <c r="K88" s="4"/>
      <c r="L88" s="4"/>
      <c r="M88" s="4"/>
    </row>
    <row r="89" spans="1:13" s="21" customFormat="1" x14ac:dyDescent="0.25">
      <c r="A89" s="38"/>
      <c r="B89" s="38"/>
      <c r="C89" s="38"/>
      <c r="D89" s="38"/>
      <c r="E89" s="38"/>
      <c r="F89" s="38"/>
      <c r="H89" s="4"/>
      <c r="I89" s="4"/>
      <c r="J89" s="4"/>
      <c r="K89" s="4"/>
      <c r="L89" s="4"/>
      <c r="M89" s="4"/>
    </row>
    <row r="90" spans="1:13" s="21" customFormat="1" x14ac:dyDescent="0.25">
      <c r="A90" s="38"/>
      <c r="B90" s="38"/>
      <c r="C90" s="38"/>
      <c r="D90" s="38"/>
      <c r="E90" s="38"/>
      <c r="F90" s="38"/>
      <c r="H90" s="4"/>
      <c r="I90" s="4"/>
      <c r="J90" s="4"/>
      <c r="K90" s="4"/>
      <c r="L90" s="4"/>
      <c r="M90" s="4"/>
    </row>
    <row r="91" spans="1:13" s="21" customFormat="1" x14ac:dyDescent="0.25">
      <c r="A91" s="38"/>
      <c r="B91" s="38"/>
      <c r="C91" s="38"/>
      <c r="D91" s="38"/>
      <c r="E91" s="38"/>
      <c r="F91" s="38"/>
      <c r="H91" s="4"/>
      <c r="I91" s="4"/>
      <c r="J91" s="4"/>
      <c r="K91" s="4"/>
      <c r="L91" s="4"/>
      <c r="M91" s="4"/>
    </row>
    <row r="92" spans="1:13" s="21" customFormat="1" x14ac:dyDescent="0.25">
      <c r="A92" s="38"/>
      <c r="B92" s="38"/>
      <c r="C92" s="38"/>
      <c r="D92" s="38"/>
      <c r="E92" s="38"/>
      <c r="F92" s="38"/>
      <c r="H92" s="4"/>
      <c r="I92" s="4"/>
      <c r="J92" s="4"/>
      <c r="K92" s="4"/>
      <c r="L92" s="4"/>
      <c r="M92" s="4"/>
    </row>
    <row r="93" spans="1:13" s="21" customFormat="1" x14ac:dyDescent="0.25">
      <c r="A93" s="38"/>
      <c r="B93" s="38"/>
      <c r="C93" s="38"/>
      <c r="D93" s="38"/>
      <c r="E93" s="38"/>
      <c r="F93" s="38"/>
      <c r="H93" s="4"/>
      <c r="I93" s="4"/>
      <c r="J93" s="4"/>
      <c r="K93" s="4"/>
      <c r="L93" s="4"/>
      <c r="M93" s="4"/>
    </row>
    <row r="94" spans="1:13" s="21" customFormat="1" x14ac:dyDescent="0.25">
      <c r="A94" s="38"/>
      <c r="B94" s="38"/>
      <c r="C94" s="38"/>
      <c r="D94" s="38"/>
      <c r="E94" s="38"/>
      <c r="F94" s="38"/>
      <c r="H94" s="4"/>
      <c r="I94" s="4"/>
      <c r="J94" s="4"/>
      <c r="K94" s="4"/>
      <c r="L94" s="4"/>
      <c r="M94" s="4"/>
    </row>
    <row r="95" spans="1:13" s="21" customFormat="1" x14ac:dyDescent="0.25">
      <c r="A95" s="38"/>
      <c r="B95" s="38"/>
      <c r="C95" s="38"/>
      <c r="D95" s="38"/>
      <c r="E95" s="38"/>
      <c r="F95" s="38"/>
      <c r="H95" s="4"/>
      <c r="I95" s="4"/>
      <c r="J95" s="4"/>
      <c r="K95" s="4"/>
      <c r="L95" s="4"/>
      <c r="M95" s="4"/>
    </row>
    <row r="96" spans="1:13" s="21" customFormat="1" x14ac:dyDescent="0.25">
      <c r="A96" s="38"/>
      <c r="B96" s="38"/>
      <c r="C96" s="38"/>
      <c r="D96" s="38"/>
      <c r="E96" s="38"/>
      <c r="F96" s="38"/>
      <c r="H96" s="4"/>
      <c r="I96" s="4"/>
      <c r="J96" s="4"/>
      <c r="K96" s="4"/>
      <c r="L96" s="4"/>
      <c r="M96" s="4"/>
    </row>
    <row r="97" spans="1:13" s="21" customFormat="1" x14ac:dyDescent="0.25">
      <c r="A97" s="38"/>
      <c r="B97" s="38"/>
      <c r="C97" s="38"/>
      <c r="D97" s="38"/>
      <c r="E97" s="38"/>
      <c r="F97" s="38"/>
      <c r="H97" s="4"/>
      <c r="I97" s="4"/>
      <c r="J97" s="4"/>
      <c r="K97" s="4"/>
      <c r="L97" s="4"/>
      <c r="M97" s="4"/>
    </row>
    <row r="98" spans="1:13" s="21" customFormat="1" x14ac:dyDescent="0.25">
      <c r="A98" s="38"/>
      <c r="B98" s="38"/>
      <c r="C98" s="38"/>
      <c r="D98" s="38"/>
      <c r="E98" s="38"/>
      <c r="F98" s="38"/>
      <c r="H98" s="4"/>
      <c r="I98" s="4"/>
      <c r="J98" s="4"/>
      <c r="K98" s="4"/>
      <c r="L98" s="4"/>
      <c r="M98" s="4"/>
    </row>
    <row r="99" spans="1:13" s="21" customFormat="1" x14ac:dyDescent="0.25">
      <c r="A99" s="38"/>
      <c r="B99" s="38"/>
      <c r="C99" s="38"/>
      <c r="D99" s="38"/>
      <c r="E99" s="38"/>
      <c r="F99" s="38"/>
      <c r="H99" s="4"/>
      <c r="I99" s="4"/>
      <c r="J99" s="4"/>
      <c r="K99" s="4"/>
      <c r="L99" s="4"/>
      <c r="M99" s="4"/>
    </row>
    <row r="100" spans="1:13" s="21" customFormat="1" x14ac:dyDescent="0.25">
      <c r="A100" s="38"/>
      <c r="B100" s="38"/>
      <c r="C100" s="38"/>
      <c r="D100" s="38"/>
      <c r="E100" s="38"/>
      <c r="F100" s="38"/>
      <c r="H100" s="4"/>
      <c r="I100" s="4"/>
      <c r="J100" s="4"/>
      <c r="K100" s="4"/>
      <c r="L100" s="4"/>
      <c r="M100" s="4"/>
    </row>
    <row r="101" spans="1:13" s="21" customFormat="1" x14ac:dyDescent="0.25">
      <c r="A101" s="38"/>
      <c r="B101" s="38"/>
      <c r="C101" s="38"/>
      <c r="D101" s="38"/>
      <c r="E101" s="38"/>
      <c r="F101" s="38"/>
      <c r="H101" s="4"/>
      <c r="I101" s="4"/>
      <c r="J101" s="4"/>
      <c r="K101" s="4"/>
      <c r="L101" s="4"/>
      <c r="M101" s="4"/>
    </row>
    <row r="102" spans="1:13" s="21" customFormat="1" x14ac:dyDescent="0.25">
      <c r="A102" s="38"/>
      <c r="B102" s="38"/>
      <c r="C102" s="38"/>
      <c r="D102" s="38"/>
      <c r="E102" s="38"/>
      <c r="F102" s="38"/>
      <c r="H102" s="4"/>
      <c r="I102" s="4"/>
      <c r="J102" s="4"/>
      <c r="K102" s="4"/>
      <c r="L102" s="4"/>
      <c r="M102" s="4"/>
    </row>
    <row r="103" spans="1:13" s="21" customFormat="1" x14ac:dyDescent="0.25">
      <c r="A103" s="38"/>
      <c r="B103" s="38"/>
      <c r="C103" s="38"/>
      <c r="D103" s="38"/>
      <c r="E103" s="38"/>
      <c r="F103" s="38"/>
      <c r="H103" s="4"/>
      <c r="I103" s="4"/>
      <c r="J103" s="4"/>
      <c r="K103" s="4"/>
      <c r="L103" s="4"/>
      <c r="M103" s="4"/>
    </row>
    <row r="104" spans="1:13" s="21" customFormat="1" x14ac:dyDescent="0.25">
      <c r="A104" s="38"/>
      <c r="B104" s="38"/>
      <c r="C104" s="38"/>
      <c r="D104" s="38"/>
      <c r="E104" s="38"/>
      <c r="F104" s="38"/>
      <c r="H104" s="4"/>
      <c r="I104" s="4"/>
      <c r="J104" s="4"/>
      <c r="K104" s="4"/>
      <c r="L104" s="4"/>
      <c r="M104" s="4"/>
    </row>
    <row r="105" spans="1:13" s="21" customFormat="1" x14ac:dyDescent="0.25">
      <c r="A105" s="38"/>
      <c r="B105" s="38"/>
      <c r="C105" s="38"/>
      <c r="D105" s="38"/>
      <c r="E105" s="38"/>
      <c r="F105" s="38"/>
      <c r="H105" s="4"/>
      <c r="I105" s="4"/>
      <c r="J105" s="4"/>
      <c r="K105" s="4"/>
      <c r="L105" s="4"/>
      <c r="M105" s="4"/>
    </row>
    <row r="106" spans="1:13" s="21" customFormat="1" x14ac:dyDescent="0.25">
      <c r="A106" s="38"/>
      <c r="B106" s="38"/>
      <c r="C106" s="38"/>
      <c r="D106" s="38"/>
      <c r="E106" s="38"/>
      <c r="F106" s="38"/>
      <c r="H106" s="4"/>
      <c r="I106" s="4"/>
      <c r="J106" s="4"/>
      <c r="K106" s="4"/>
      <c r="L106" s="4"/>
      <c r="M106" s="4"/>
    </row>
    <row r="107" spans="1:13" s="21" customFormat="1" x14ac:dyDescent="0.25">
      <c r="A107" s="38"/>
      <c r="B107" s="38"/>
      <c r="C107" s="38"/>
      <c r="D107" s="38"/>
      <c r="E107" s="38"/>
      <c r="F107" s="38"/>
      <c r="H107" s="4"/>
      <c r="I107" s="4"/>
      <c r="J107" s="4"/>
      <c r="K107" s="4"/>
      <c r="L107" s="4"/>
      <c r="M107" s="4"/>
    </row>
    <row r="108" spans="1:13" s="21" customFormat="1" x14ac:dyDescent="0.25">
      <c r="A108" s="38"/>
      <c r="B108" s="38"/>
      <c r="C108" s="38"/>
      <c r="D108" s="38"/>
      <c r="E108" s="38"/>
      <c r="F108" s="38"/>
      <c r="H108" s="4"/>
      <c r="I108" s="4"/>
      <c r="J108" s="4"/>
      <c r="K108" s="4"/>
      <c r="L108" s="4"/>
      <c r="M108" s="4"/>
    </row>
    <row r="109" spans="1:13" s="21" customFormat="1" x14ac:dyDescent="0.25">
      <c r="A109" s="38"/>
      <c r="B109" s="38"/>
      <c r="C109" s="38"/>
      <c r="D109" s="38"/>
      <c r="E109" s="38"/>
      <c r="F109" s="38"/>
      <c r="H109" s="4"/>
      <c r="I109" s="4"/>
      <c r="J109" s="4"/>
      <c r="K109" s="4"/>
      <c r="L109" s="4"/>
      <c r="M109" s="4"/>
    </row>
    <row r="110" spans="1:13" s="21" customFormat="1" x14ac:dyDescent="0.25">
      <c r="A110" s="38"/>
      <c r="B110" s="38"/>
      <c r="C110" s="38"/>
      <c r="D110" s="38"/>
      <c r="E110" s="38"/>
      <c r="F110" s="38"/>
      <c r="H110" s="4"/>
      <c r="I110" s="4"/>
      <c r="J110" s="4"/>
      <c r="K110" s="4"/>
      <c r="L110" s="4"/>
      <c r="M110" s="4"/>
    </row>
    <row r="111" spans="1:13" s="21" customFormat="1" x14ac:dyDescent="0.25">
      <c r="A111" s="38"/>
      <c r="B111" s="38"/>
      <c r="C111" s="38"/>
      <c r="D111" s="38"/>
      <c r="E111" s="38"/>
      <c r="F111" s="38"/>
      <c r="H111" s="4"/>
      <c r="I111" s="4"/>
      <c r="J111" s="4"/>
      <c r="K111" s="4"/>
      <c r="L111" s="4"/>
      <c r="M111" s="4"/>
    </row>
    <row r="112" spans="1:13" s="21" customFormat="1" x14ac:dyDescent="0.25">
      <c r="A112" s="38"/>
      <c r="B112" s="38"/>
      <c r="C112" s="38"/>
      <c r="D112" s="38"/>
      <c r="E112" s="38"/>
      <c r="F112" s="38"/>
      <c r="H112" s="4"/>
      <c r="I112" s="4"/>
      <c r="J112" s="4"/>
      <c r="K112" s="4"/>
      <c r="L112" s="4"/>
      <c r="M112" s="4"/>
    </row>
    <row r="113" spans="1:13" s="21" customFormat="1" x14ac:dyDescent="0.25">
      <c r="A113" s="38"/>
      <c r="B113" s="38"/>
      <c r="C113" s="38"/>
      <c r="D113" s="38"/>
      <c r="E113" s="38"/>
      <c r="F113" s="38"/>
      <c r="H113" s="4"/>
      <c r="I113" s="4"/>
      <c r="J113" s="4"/>
      <c r="K113" s="4"/>
      <c r="L113" s="4"/>
      <c r="M113" s="4"/>
    </row>
    <row r="114" spans="1:13" s="21" customFormat="1" x14ac:dyDescent="0.25">
      <c r="A114" s="38"/>
      <c r="B114" s="38"/>
      <c r="C114" s="38"/>
      <c r="D114" s="38"/>
      <c r="E114" s="38"/>
      <c r="F114" s="38"/>
      <c r="H114" s="4"/>
      <c r="I114" s="4"/>
      <c r="J114" s="4"/>
      <c r="K114" s="4"/>
      <c r="L114" s="4"/>
      <c r="M114" s="4"/>
    </row>
    <row r="115" spans="1:13" s="21" customFormat="1" x14ac:dyDescent="0.25">
      <c r="A115" s="38"/>
      <c r="B115" s="38"/>
      <c r="C115" s="38"/>
      <c r="D115" s="38"/>
      <c r="E115" s="38"/>
      <c r="F115" s="38"/>
      <c r="H115" s="4"/>
      <c r="I115" s="4"/>
      <c r="J115" s="4"/>
      <c r="K115" s="4"/>
      <c r="L115" s="4"/>
      <c r="M115" s="4"/>
    </row>
    <row r="116" spans="1:13" s="21" customFormat="1" x14ac:dyDescent="0.25">
      <c r="A116" s="38"/>
      <c r="B116" s="38"/>
      <c r="C116" s="38"/>
      <c r="D116" s="38"/>
      <c r="E116" s="38"/>
      <c r="F116" s="38"/>
      <c r="H116" s="4"/>
      <c r="I116" s="4"/>
      <c r="J116" s="4"/>
      <c r="K116" s="4"/>
      <c r="L116" s="4"/>
      <c r="M116" s="4"/>
    </row>
    <row r="117" spans="1:13" s="21" customFormat="1" x14ac:dyDescent="0.25">
      <c r="A117" s="38"/>
      <c r="B117" s="38"/>
      <c r="C117" s="38"/>
      <c r="D117" s="38"/>
      <c r="E117" s="38"/>
      <c r="F117" s="38"/>
      <c r="H117" s="4"/>
      <c r="I117" s="4"/>
      <c r="J117" s="4"/>
      <c r="K117" s="4"/>
      <c r="L117" s="4"/>
      <c r="M117" s="4"/>
    </row>
    <row r="118" spans="1:13" s="21" customFormat="1" x14ac:dyDescent="0.25">
      <c r="A118" s="38"/>
      <c r="B118" s="38"/>
      <c r="C118" s="38"/>
      <c r="D118" s="38"/>
      <c r="E118" s="38"/>
      <c r="F118" s="38"/>
      <c r="H118" s="4"/>
      <c r="I118" s="4"/>
      <c r="J118" s="4"/>
      <c r="K118" s="4"/>
      <c r="L118" s="4"/>
      <c r="M118" s="4"/>
    </row>
    <row r="119" spans="1:13" s="21" customFormat="1" x14ac:dyDescent="0.25">
      <c r="A119" s="38"/>
      <c r="B119" s="38"/>
      <c r="C119" s="38"/>
      <c r="D119" s="38"/>
      <c r="E119" s="38"/>
      <c r="F119" s="38"/>
      <c r="H119" s="4"/>
      <c r="I119" s="4"/>
      <c r="J119" s="4"/>
      <c r="K119" s="4"/>
      <c r="L119" s="4"/>
      <c r="M119" s="4"/>
    </row>
    <row r="120" spans="1:13" s="21" customFormat="1" x14ac:dyDescent="0.25">
      <c r="A120" s="38"/>
      <c r="B120" s="38"/>
      <c r="C120" s="38"/>
      <c r="D120" s="38"/>
      <c r="E120" s="38"/>
      <c r="F120" s="38"/>
      <c r="H120" s="4"/>
      <c r="I120" s="4"/>
      <c r="J120" s="4"/>
      <c r="K120" s="4"/>
      <c r="L120" s="4"/>
      <c r="M120" s="4"/>
    </row>
    <row r="121" spans="1:13" s="21" customFormat="1" x14ac:dyDescent="0.25">
      <c r="A121" s="38"/>
      <c r="B121" s="38"/>
      <c r="C121" s="38"/>
      <c r="D121" s="38"/>
      <c r="E121" s="38"/>
      <c r="F121" s="38"/>
      <c r="H121" s="4"/>
      <c r="I121" s="4"/>
      <c r="J121" s="4"/>
      <c r="K121" s="4"/>
      <c r="L121" s="4"/>
      <c r="M121" s="4"/>
    </row>
    <row r="122" spans="1:13" s="21" customFormat="1" x14ac:dyDescent="0.25">
      <c r="A122" s="38"/>
      <c r="B122" s="38"/>
      <c r="C122" s="38"/>
      <c r="D122" s="38"/>
      <c r="E122" s="38"/>
      <c r="F122" s="38"/>
      <c r="H122" s="4"/>
      <c r="I122" s="4"/>
      <c r="J122" s="4"/>
      <c r="K122" s="4"/>
      <c r="L122" s="4"/>
      <c r="M122" s="4"/>
    </row>
    <row r="123" spans="1:13" s="21" customFormat="1" x14ac:dyDescent="0.25">
      <c r="A123" s="38"/>
      <c r="B123" s="38"/>
      <c r="C123" s="38"/>
      <c r="D123" s="38"/>
      <c r="E123" s="38"/>
      <c r="F123" s="38"/>
      <c r="H123" s="4"/>
      <c r="I123" s="4"/>
      <c r="J123" s="4"/>
      <c r="K123" s="4"/>
      <c r="L123" s="4"/>
      <c r="M123" s="4"/>
    </row>
    <row r="124" spans="1:13" s="21" customFormat="1" x14ac:dyDescent="0.25">
      <c r="A124" s="38"/>
      <c r="B124" s="38"/>
      <c r="C124" s="38"/>
      <c r="D124" s="38"/>
      <c r="E124" s="38"/>
      <c r="F124" s="38"/>
      <c r="H124" s="4"/>
      <c r="I124" s="4"/>
      <c r="J124" s="4"/>
      <c r="K124" s="4"/>
      <c r="L124" s="4"/>
      <c r="M124" s="4"/>
    </row>
    <row r="125" spans="1:13" s="21" customFormat="1" x14ac:dyDescent="0.25">
      <c r="A125" s="38"/>
      <c r="B125" s="38"/>
      <c r="C125" s="38"/>
      <c r="D125" s="38"/>
      <c r="E125" s="38"/>
      <c r="F125" s="38"/>
      <c r="H125" s="4"/>
      <c r="I125" s="4"/>
      <c r="J125" s="4"/>
      <c r="K125" s="4"/>
      <c r="L125" s="4"/>
      <c r="M125" s="4"/>
    </row>
    <row r="126" spans="1:13" s="21" customFormat="1" x14ac:dyDescent="0.25">
      <c r="A126" s="38"/>
      <c r="B126" s="38"/>
      <c r="C126" s="38"/>
      <c r="D126" s="38"/>
      <c r="E126" s="38"/>
      <c r="F126" s="38"/>
      <c r="H126" s="4"/>
      <c r="I126" s="4"/>
      <c r="J126" s="4"/>
      <c r="K126" s="4"/>
      <c r="L126" s="4"/>
      <c r="M126" s="4"/>
    </row>
    <row r="127" spans="1:13" s="21" customFormat="1" x14ac:dyDescent="0.25">
      <c r="A127" s="38"/>
      <c r="B127" s="38"/>
      <c r="C127" s="38"/>
      <c r="D127" s="38"/>
      <c r="E127" s="38"/>
      <c r="F127" s="38"/>
      <c r="H127" s="4"/>
      <c r="I127" s="4"/>
      <c r="J127" s="4"/>
      <c r="K127" s="4"/>
      <c r="L127" s="4"/>
      <c r="M127" s="4"/>
    </row>
    <row r="128" spans="1:13" s="21" customFormat="1" x14ac:dyDescent="0.25">
      <c r="A128" s="38"/>
      <c r="B128" s="38"/>
      <c r="C128" s="38"/>
      <c r="D128" s="38"/>
      <c r="E128" s="38"/>
      <c r="F128" s="38"/>
      <c r="H128" s="4"/>
      <c r="I128" s="4"/>
      <c r="J128" s="4"/>
      <c r="K128" s="4"/>
      <c r="L128" s="4"/>
      <c r="M128" s="4"/>
    </row>
    <row r="129" spans="1:13" s="21" customFormat="1" x14ac:dyDescent="0.25">
      <c r="A129" s="38"/>
      <c r="B129" s="38"/>
      <c r="C129" s="38"/>
      <c r="D129" s="38"/>
      <c r="E129" s="38"/>
      <c r="F129" s="38"/>
      <c r="H129" s="4"/>
      <c r="I129" s="4"/>
      <c r="J129" s="4"/>
      <c r="K129" s="4"/>
      <c r="L129" s="4"/>
      <c r="M129" s="4"/>
    </row>
    <row r="130" spans="1:13" s="21" customFormat="1" x14ac:dyDescent="0.25">
      <c r="A130" s="38"/>
      <c r="B130" s="38"/>
      <c r="C130" s="38"/>
      <c r="D130" s="38"/>
      <c r="E130" s="38"/>
      <c r="F130" s="38"/>
      <c r="H130" s="4"/>
      <c r="I130" s="4"/>
      <c r="J130" s="4"/>
      <c r="K130" s="4"/>
      <c r="L130" s="4"/>
      <c r="M130" s="4"/>
    </row>
    <row r="131" spans="1:13" s="21" customFormat="1" x14ac:dyDescent="0.25">
      <c r="A131" s="38"/>
      <c r="B131" s="38"/>
      <c r="C131" s="38"/>
      <c r="D131" s="38"/>
      <c r="E131" s="38"/>
      <c r="F131" s="38"/>
      <c r="H131" s="4"/>
      <c r="I131" s="4"/>
      <c r="J131" s="4"/>
      <c r="K131" s="4"/>
      <c r="L131" s="4"/>
      <c r="M131" s="4"/>
    </row>
    <row r="132" spans="1:13" s="21" customFormat="1" x14ac:dyDescent="0.25">
      <c r="A132" s="38"/>
      <c r="B132" s="38"/>
      <c r="C132" s="38"/>
      <c r="D132" s="38"/>
      <c r="E132" s="38"/>
      <c r="F132" s="38"/>
      <c r="H132" s="4"/>
      <c r="I132" s="4"/>
      <c r="J132" s="4"/>
      <c r="K132" s="4"/>
      <c r="L132" s="4"/>
      <c r="M132" s="4"/>
    </row>
    <row r="133" spans="1:13" s="21" customFormat="1" x14ac:dyDescent="0.25">
      <c r="A133" s="38"/>
      <c r="B133" s="38"/>
      <c r="C133" s="38"/>
      <c r="D133" s="38"/>
      <c r="E133" s="38"/>
      <c r="F133" s="38"/>
      <c r="H133" s="4"/>
      <c r="I133" s="4"/>
      <c r="J133" s="4"/>
      <c r="K133" s="4"/>
      <c r="L133" s="4"/>
      <c r="M133" s="4"/>
    </row>
    <row r="134" spans="1:13" s="21" customFormat="1" x14ac:dyDescent="0.25">
      <c r="A134" s="38"/>
      <c r="B134" s="38"/>
      <c r="C134" s="38"/>
      <c r="D134" s="38"/>
      <c r="E134" s="38"/>
      <c r="F134" s="38"/>
      <c r="H134" s="4"/>
      <c r="I134" s="4"/>
      <c r="J134" s="4"/>
      <c r="K134" s="4"/>
      <c r="L134" s="4"/>
      <c r="M134" s="4"/>
    </row>
    <row r="135" spans="1:13" s="21" customFormat="1" x14ac:dyDescent="0.25">
      <c r="A135" s="38"/>
      <c r="B135" s="38"/>
      <c r="C135" s="38"/>
      <c r="D135" s="38"/>
      <c r="E135" s="38"/>
      <c r="F135" s="38"/>
      <c r="H135" s="4"/>
      <c r="I135" s="4"/>
      <c r="J135" s="4"/>
      <c r="K135" s="4"/>
      <c r="L135" s="4"/>
      <c r="M135" s="4"/>
    </row>
    <row r="136" spans="1:13" s="21" customFormat="1" x14ac:dyDescent="0.25">
      <c r="A136" s="38"/>
      <c r="B136" s="38"/>
      <c r="C136" s="38"/>
      <c r="D136" s="38"/>
      <c r="E136" s="38"/>
      <c r="F136" s="38"/>
      <c r="H136" s="4"/>
      <c r="I136" s="4"/>
      <c r="J136" s="4"/>
      <c r="K136" s="4"/>
      <c r="L136" s="4"/>
      <c r="M136" s="4"/>
    </row>
    <row r="137" spans="1:13" s="21" customFormat="1" x14ac:dyDescent="0.25">
      <c r="A137" s="38"/>
      <c r="B137" s="38"/>
      <c r="C137" s="38"/>
      <c r="D137" s="38"/>
      <c r="E137" s="38"/>
      <c r="F137" s="38"/>
      <c r="H137" s="4"/>
      <c r="I137" s="4"/>
      <c r="J137" s="4"/>
      <c r="K137" s="4"/>
      <c r="L137" s="4"/>
      <c r="M137" s="4"/>
    </row>
    <row r="138" spans="1:13" s="21" customFormat="1" x14ac:dyDescent="0.25">
      <c r="A138" s="38"/>
      <c r="B138" s="38"/>
      <c r="C138" s="38"/>
      <c r="D138" s="38"/>
      <c r="E138" s="38"/>
      <c r="F138" s="38"/>
      <c r="H138" s="4"/>
      <c r="I138" s="4"/>
      <c r="J138" s="4"/>
      <c r="K138" s="4"/>
      <c r="L138" s="4"/>
      <c r="M138" s="4"/>
    </row>
    <row r="139" spans="1:13" s="21" customFormat="1" x14ac:dyDescent="0.25">
      <c r="A139" s="38"/>
      <c r="B139" s="38"/>
      <c r="C139" s="38"/>
      <c r="D139" s="38"/>
      <c r="E139" s="38"/>
      <c r="F139" s="38"/>
      <c r="H139" s="4"/>
      <c r="I139" s="4"/>
      <c r="J139" s="4"/>
      <c r="K139" s="4"/>
      <c r="L139" s="4"/>
      <c r="M139" s="4"/>
    </row>
    <row r="140" spans="1:13" s="21" customFormat="1" x14ac:dyDescent="0.25">
      <c r="A140" s="38"/>
      <c r="B140" s="38"/>
      <c r="C140" s="38"/>
      <c r="D140" s="38"/>
      <c r="E140" s="38"/>
      <c r="F140" s="38"/>
      <c r="H140" s="4"/>
      <c r="I140" s="4"/>
      <c r="J140" s="4"/>
      <c r="K140" s="4"/>
      <c r="L140" s="4"/>
      <c r="M140" s="4"/>
    </row>
    <row r="141" spans="1:13" s="21" customFormat="1" x14ac:dyDescent="0.25">
      <c r="A141" s="38"/>
      <c r="B141" s="38"/>
      <c r="C141" s="38"/>
      <c r="D141" s="38"/>
      <c r="E141" s="38"/>
      <c r="F141" s="38"/>
      <c r="H141" s="4"/>
      <c r="I141" s="4"/>
      <c r="J141" s="4"/>
      <c r="K141" s="4"/>
      <c r="L141" s="4"/>
      <c r="M141" s="4"/>
    </row>
    <row r="142" spans="1:13" s="21" customFormat="1" x14ac:dyDescent="0.25">
      <c r="A142" s="38"/>
      <c r="B142" s="38"/>
      <c r="C142" s="38"/>
      <c r="D142" s="38"/>
      <c r="E142" s="38"/>
      <c r="F142" s="38"/>
      <c r="H142" s="4"/>
      <c r="I142" s="4"/>
      <c r="J142" s="4"/>
      <c r="K142" s="4"/>
      <c r="L142" s="4"/>
      <c r="M142" s="4"/>
    </row>
    <row r="143" spans="1:13" s="21" customFormat="1" x14ac:dyDescent="0.25">
      <c r="A143" s="38"/>
      <c r="B143" s="38"/>
      <c r="C143" s="38"/>
      <c r="D143" s="38"/>
      <c r="E143" s="38"/>
      <c r="F143" s="38"/>
      <c r="H143" s="4"/>
      <c r="I143" s="4"/>
      <c r="J143" s="4"/>
      <c r="K143" s="4"/>
      <c r="L143" s="4"/>
      <c r="M143" s="4"/>
    </row>
    <row r="144" spans="1:13" s="21" customFormat="1" x14ac:dyDescent="0.25">
      <c r="A144" s="38"/>
      <c r="B144" s="38"/>
      <c r="C144" s="38"/>
      <c r="D144" s="38"/>
      <c r="E144" s="38"/>
      <c r="F144" s="38"/>
      <c r="H144" s="4"/>
      <c r="I144" s="4"/>
      <c r="J144" s="4"/>
      <c r="K144" s="4"/>
      <c r="L144" s="4"/>
      <c r="M144" s="4"/>
    </row>
    <row r="145" spans="1:13" s="21" customFormat="1" x14ac:dyDescent="0.25">
      <c r="A145" s="38"/>
      <c r="B145" s="38"/>
      <c r="C145" s="38"/>
      <c r="D145" s="38"/>
      <c r="E145" s="38"/>
      <c r="F145" s="38"/>
      <c r="H145" s="4"/>
      <c r="I145" s="4"/>
      <c r="J145" s="4"/>
      <c r="K145" s="4"/>
      <c r="L145" s="4"/>
      <c r="M145" s="4"/>
    </row>
    <row r="146" spans="1:13" s="21" customFormat="1" x14ac:dyDescent="0.25">
      <c r="A146" s="38"/>
      <c r="B146" s="38"/>
      <c r="C146" s="38"/>
      <c r="D146" s="38"/>
      <c r="E146" s="38"/>
      <c r="F146" s="38"/>
      <c r="H146" s="4"/>
      <c r="I146" s="4"/>
      <c r="J146" s="4"/>
      <c r="K146" s="4"/>
      <c r="L146" s="4"/>
      <c r="M146" s="4"/>
    </row>
    <row r="147" spans="1:13" s="21" customFormat="1" x14ac:dyDescent="0.25">
      <c r="A147" s="38"/>
      <c r="B147" s="38"/>
      <c r="C147" s="38"/>
      <c r="D147" s="38"/>
      <c r="E147" s="38"/>
      <c r="F147" s="38"/>
      <c r="H147" s="4"/>
      <c r="I147" s="4"/>
      <c r="J147" s="4"/>
      <c r="K147" s="4"/>
      <c r="L147" s="4"/>
      <c r="M147" s="4"/>
    </row>
    <row r="148" spans="1:13" s="21" customFormat="1" x14ac:dyDescent="0.25">
      <c r="A148" s="38"/>
      <c r="B148" s="38"/>
      <c r="C148" s="38"/>
      <c r="D148" s="38"/>
      <c r="E148" s="38"/>
      <c r="F148" s="38"/>
      <c r="H148" s="4"/>
      <c r="I148" s="4"/>
      <c r="J148" s="4"/>
      <c r="K148" s="4"/>
      <c r="L148" s="4"/>
      <c r="M148" s="4"/>
    </row>
    <row r="149" spans="1:13" s="21" customFormat="1" x14ac:dyDescent="0.25">
      <c r="A149" s="38"/>
      <c r="B149" s="38"/>
      <c r="C149" s="38"/>
      <c r="D149" s="38"/>
      <c r="E149" s="38"/>
      <c r="F149" s="38"/>
      <c r="H149" s="4"/>
      <c r="I149" s="4"/>
      <c r="J149" s="4"/>
      <c r="K149" s="4"/>
      <c r="L149" s="4"/>
      <c r="M149" s="4"/>
    </row>
    <row r="150" spans="1:13" s="21" customFormat="1" x14ac:dyDescent="0.25">
      <c r="A150" s="38"/>
      <c r="B150" s="38"/>
      <c r="C150" s="38"/>
      <c r="D150" s="38"/>
      <c r="E150" s="38"/>
      <c r="F150" s="38"/>
      <c r="H150" s="4"/>
      <c r="I150" s="4"/>
      <c r="J150" s="4"/>
      <c r="K150" s="4"/>
      <c r="L150" s="4"/>
      <c r="M150" s="4"/>
    </row>
    <row r="151" spans="1:13" s="21" customFormat="1" x14ac:dyDescent="0.25">
      <c r="A151" s="38"/>
      <c r="B151" s="38"/>
      <c r="C151" s="38"/>
      <c r="D151" s="38"/>
      <c r="E151" s="38"/>
      <c r="F151" s="38"/>
      <c r="H151" s="4"/>
      <c r="I151" s="4"/>
      <c r="J151" s="4"/>
      <c r="K151" s="4"/>
      <c r="L151" s="4"/>
      <c r="M151" s="4"/>
    </row>
    <row r="152" spans="1:13" s="21" customFormat="1" x14ac:dyDescent="0.25">
      <c r="A152" s="38"/>
      <c r="B152" s="38"/>
      <c r="C152" s="38"/>
      <c r="D152" s="38"/>
      <c r="E152" s="38"/>
      <c r="F152" s="38"/>
      <c r="H152" s="4"/>
      <c r="I152" s="4"/>
      <c r="J152" s="4"/>
      <c r="K152" s="4"/>
      <c r="L152" s="4"/>
      <c r="M152" s="4"/>
    </row>
    <row r="153" spans="1:13" s="21" customFormat="1" x14ac:dyDescent="0.25">
      <c r="A153" s="38"/>
      <c r="B153" s="38"/>
      <c r="C153" s="38"/>
      <c r="D153" s="38"/>
      <c r="E153" s="38"/>
      <c r="F153" s="38"/>
      <c r="H153" s="4"/>
      <c r="I153" s="4"/>
      <c r="J153" s="4"/>
      <c r="K153" s="4"/>
      <c r="L153" s="4"/>
      <c r="M153" s="4"/>
    </row>
    <row r="154" spans="1:13" s="21" customFormat="1" x14ac:dyDescent="0.25">
      <c r="A154" s="38"/>
      <c r="B154" s="38"/>
      <c r="C154" s="38"/>
      <c r="D154" s="38"/>
      <c r="E154" s="38"/>
      <c r="F154" s="38"/>
      <c r="H154" s="4"/>
      <c r="I154" s="4"/>
      <c r="J154" s="4"/>
      <c r="K154" s="4"/>
      <c r="L154" s="4"/>
      <c r="M154" s="4"/>
    </row>
    <row r="155" spans="1:13" s="21" customFormat="1" x14ac:dyDescent="0.25">
      <c r="A155" s="38"/>
      <c r="B155" s="38"/>
      <c r="C155" s="38"/>
      <c r="D155" s="38"/>
      <c r="E155" s="38"/>
      <c r="F155" s="38"/>
      <c r="H155" s="4"/>
      <c r="I155" s="4"/>
      <c r="J155" s="4"/>
      <c r="K155" s="4"/>
      <c r="L155" s="4"/>
      <c r="M155" s="4"/>
    </row>
    <row r="156" spans="1:13" s="21" customFormat="1" x14ac:dyDescent="0.25">
      <c r="A156" s="38"/>
      <c r="B156" s="38"/>
      <c r="C156" s="38"/>
      <c r="D156" s="38"/>
      <c r="E156" s="38"/>
      <c r="F156" s="38"/>
      <c r="H156" s="4"/>
      <c r="I156" s="4"/>
      <c r="J156" s="4"/>
      <c r="K156" s="4"/>
      <c r="L156" s="4"/>
      <c r="M156" s="4"/>
    </row>
    <row r="157" spans="1:13" s="21" customFormat="1" x14ac:dyDescent="0.25">
      <c r="A157" s="38"/>
      <c r="B157" s="38"/>
      <c r="C157" s="38"/>
      <c r="D157" s="38"/>
      <c r="E157" s="38"/>
      <c r="F157" s="38"/>
      <c r="H157" s="4"/>
      <c r="I157" s="4"/>
      <c r="J157" s="4"/>
      <c r="K157" s="4"/>
      <c r="L157" s="4"/>
      <c r="M157" s="4"/>
    </row>
    <row r="158" spans="1:13" s="21" customFormat="1" x14ac:dyDescent="0.25">
      <c r="A158" s="38"/>
      <c r="B158" s="38"/>
      <c r="C158" s="38"/>
      <c r="D158" s="38"/>
      <c r="E158" s="38"/>
      <c r="F158" s="38"/>
      <c r="H158" s="4"/>
      <c r="I158" s="4"/>
      <c r="J158" s="4"/>
      <c r="K158" s="4"/>
      <c r="L158" s="4"/>
      <c r="M158" s="4"/>
    </row>
    <row r="159" spans="1:13" s="21" customFormat="1" x14ac:dyDescent="0.25">
      <c r="A159" s="38"/>
      <c r="B159" s="38"/>
      <c r="C159" s="38"/>
      <c r="D159" s="38"/>
      <c r="E159" s="38"/>
      <c r="F159" s="38"/>
      <c r="H159" s="4"/>
      <c r="I159" s="4"/>
      <c r="J159" s="4"/>
      <c r="K159" s="4"/>
      <c r="L159" s="4"/>
      <c r="M159" s="4"/>
    </row>
    <row r="160" spans="1:13" s="21" customFormat="1" x14ac:dyDescent="0.25">
      <c r="A160" s="38"/>
      <c r="B160" s="38"/>
      <c r="C160" s="38"/>
      <c r="D160" s="38"/>
      <c r="E160" s="38"/>
      <c r="F160" s="38"/>
      <c r="H160" s="4"/>
      <c r="I160" s="4"/>
      <c r="J160" s="4"/>
      <c r="K160" s="4"/>
      <c r="L160" s="4"/>
      <c r="M160" s="4"/>
    </row>
    <row r="161" spans="1:13" s="21" customFormat="1" x14ac:dyDescent="0.25">
      <c r="A161" s="38"/>
      <c r="B161" s="38"/>
      <c r="C161" s="38"/>
      <c r="D161" s="38"/>
      <c r="E161" s="38"/>
      <c r="F161" s="38"/>
      <c r="H161" s="4"/>
      <c r="I161" s="4"/>
      <c r="J161" s="4"/>
      <c r="K161" s="4"/>
      <c r="L161" s="4"/>
      <c r="M161" s="4"/>
    </row>
    <row r="162" spans="1:13" s="21" customFormat="1" x14ac:dyDescent="0.25">
      <c r="A162" s="38"/>
      <c r="B162" s="38"/>
      <c r="C162" s="38"/>
      <c r="D162" s="38"/>
      <c r="E162" s="38"/>
      <c r="F162" s="38"/>
      <c r="H162" s="4"/>
      <c r="I162" s="4"/>
      <c r="J162" s="4"/>
      <c r="K162" s="4"/>
      <c r="L162" s="4"/>
      <c r="M162" s="4"/>
    </row>
    <row r="163" spans="1:13" s="21" customFormat="1" x14ac:dyDescent="0.25">
      <c r="A163" s="38"/>
      <c r="B163" s="38"/>
      <c r="C163" s="38"/>
      <c r="D163" s="38"/>
      <c r="E163" s="38"/>
      <c r="F163" s="38"/>
      <c r="H163" s="4"/>
      <c r="I163" s="4"/>
      <c r="J163" s="4"/>
      <c r="K163" s="4"/>
      <c r="L163" s="4"/>
      <c r="M163" s="4"/>
    </row>
    <row r="164" spans="1:13" s="21" customFormat="1" x14ac:dyDescent="0.25">
      <c r="A164" s="38"/>
      <c r="B164" s="38"/>
      <c r="C164" s="38"/>
      <c r="D164" s="38"/>
      <c r="E164" s="38"/>
      <c r="F164" s="38"/>
      <c r="H164" s="4"/>
      <c r="I164" s="4"/>
      <c r="J164" s="4"/>
      <c r="K164" s="4"/>
      <c r="L164" s="4"/>
      <c r="M164" s="4"/>
    </row>
    <row r="165" spans="1:13" s="21" customFormat="1" x14ac:dyDescent="0.25">
      <c r="A165" s="38"/>
      <c r="B165" s="38"/>
      <c r="C165" s="38"/>
      <c r="D165" s="38"/>
      <c r="E165" s="38"/>
      <c r="F165" s="38"/>
      <c r="H165" s="4"/>
      <c r="I165" s="4"/>
      <c r="J165" s="4"/>
      <c r="K165" s="4"/>
      <c r="L165" s="4"/>
      <c r="M165" s="4"/>
    </row>
    <row r="166" spans="1:13" s="21" customFormat="1" x14ac:dyDescent="0.25">
      <c r="A166" s="38"/>
      <c r="B166" s="38"/>
      <c r="C166" s="38"/>
      <c r="D166" s="38"/>
      <c r="E166" s="38"/>
      <c r="F166" s="38"/>
      <c r="H166" s="4"/>
      <c r="I166" s="4"/>
      <c r="J166" s="4"/>
      <c r="K166" s="4"/>
      <c r="L166" s="4"/>
      <c r="M166" s="4"/>
    </row>
    <row r="167" spans="1:13" s="21" customFormat="1" x14ac:dyDescent="0.25">
      <c r="A167" s="38"/>
      <c r="B167" s="38"/>
      <c r="C167" s="38"/>
      <c r="D167" s="38"/>
      <c r="E167" s="38"/>
      <c r="F167" s="38"/>
      <c r="H167" s="4"/>
      <c r="I167" s="4"/>
      <c r="J167" s="4"/>
      <c r="K167" s="4"/>
      <c r="L167" s="4"/>
      <c r="M167" s="4"/>
    </row>
    <row r="168" spans="1:13" s="21" customFormat="1" x14ac:dyDescent="0.25">
      <c r="A168" s="38"/>
      <c r="B168" s="38"/>
      <c r="C168" s="38"/>
      <c r="D168" s="38"/>
      <c r="E168" s="38"/>
      <c r="F168" s="38"/>
      <c r="H168" s="4"/>
      <c r="I168" s="4"/>
      <c r="J168" s="4"/>
      <c r="K168" s="4"/>
      <c r="L168" s="4"/>
      <c r="M168" s="4"/>
    </row>
    <row r="169" spans="1:13" s="21" customFormat="1" x14ac:dyDescent="0.25">
      <c r="A169" s="38"/>
      <c r="B169" s="38"/>
      <c r="C169" s="38"/>
      <c r="D169" s="38"/>
      <c r="E169" s="38"/>
      <c r="F169" s="38"/>
      <c r="H169" s="4"/>
      <c r="I169" s="4"/>
      <c r="J169" s="4"/>
      <c r="K169" s="4"/>
      <c r="L169" s="4"/>
      <c r="M169" s="4"/>
    </row>
    <row r="170" spans="1:13" s="21" customFormat="1" x14ac:dyDescent="0.25">
      <c r="A170" s="38"/>
      <c r="B170" s="38"/>
      <c r="C170" s="38"/>
      <c r="D170" s="38"/>
      <c r="E170" s="38"/>
      <c r="F170" s="38"/>
      <c r="H170" s="4"/>
      <c r="I170" s="4"/>
      <c r="J170" s="4"/>
      <c r="K170" s="4"/>
      <c r="L170" s="4"/>
      <c r="M170" s="4"/>
    </row>
    <row r="171" spans="1:13" s="21" customFormat="1" x14ac:dyDescent="0.25">
      <c r="A171" s="38"/>
      <c r="B171" s="38"/>
      <c r="C171" s="38"/>
      <c r="D171" s="38"/>
      <c r="E171" s="38"/>
      <c r="F171" s="38"/>
      <c r="H171" s="4"/>
      <c r="I171" s="4"/>
      <c r="J171" s="4"/>
      <c r="K171" s="4"/>
      <c r="L171" s="4"/>
      <c r="M171" s="4"/>
    </row>
    <row r="172" spans="1:13" s="21" customFormat="1" x14ac:dyDescent="0.25">
      <c r="A172" s="38"/>
      <c r="B172" s="38"/>
      <c r="C172" s="38"/>
      <c r="D172" s="38"/>
      <c r="E172" s="38"/>
      <c r="F172" s="38"/>
      <c r="H172" s="4"/>
      <c r="I172" s="4"/>
      <c r="J172" s="4"/>
      <c r="K172" s="4"/>
      <c r="L172" s="4"/>
      <c r="M172" s="4"/>
    </row>
    <row r="173" spans="1:13" s="21" customFormat="1" x14ac:dyDescent="0.25">
      <c r="A173" s="38"/>
      <c r="B173" s="38"/>
      <c r="C173" s="38"/>
      <c r="D173" s="38"/>
      <c r="E173" s="38"/>
      <c r="F173" s="38"/>
      <c r="H173" s="4"/>
      <c r="I173" s="4"/>
      <c r="J173" s="4"/>
      <c r="K173" s="4"/>
      <c r="L173" s="4"/>
      <c r="M173" s="4"/>
    </row>
    <row r="174" spans="1:13" s="21" customFormat="1" x14ac:dyDescent="0.25">
      <c r="A174" s="38"/>
      <c r="B174" s="38"/>
      <c r="C174" s="38"/>
      <c r="D174" s="38"/>
      <c r="E174" s="38"/>
      <c r="F174" s="38"/>
      <c r="H174" s="4"/>
      <c r="I174" s="4"/>
      <c r="J174" s="4"/>
      <c r="K174" s="4"/>
      <c r="L174" s="4"/>
      <c r="M174" s="4"/>
    </row>
    <row r="175" spans="1:13" s="21" customFormat="1" x14ac:dyDescent="0.25">
      <c r="A175" s="38"/>
      <c r="B175" s="38"/>
      <c r="C175" s="38"/>
      <c r="D175" s="38"/>
      <c r="E175" s="38"/>
      <c r="F175" s="38"/>
      <c r="H175" s="4"/>
      <c r="I175" s="4"/>
      <c r="J175" s="4"/>
      <c r="K175" s="4"/>
      <c r="L175" s="4"/>
      <c r="M175" s="4"/>
    </row>
    <row r="176" spans="1:13" s="21" customFormat="1" x14ac:dyDescent="0.25">
      <c r="A176" s="38"/>
      <c r="B176" s="38"/>
      <c r="C176" s="38"/>
      <c r="D176" s="38"/>
      <c r="E176" s="38"/>
      <c r="F176" s="38"/>
      <c r="H176" s="4"/>
      <c r="I176" s="4"/>
      <c r="J176" s="4"/>
      <c r="K176" s="4"/>
      <c r="L176" s="4"/>
      <c r="M176" s="4"/>
    </row>
    <row r="177" spans="1:13" s="21" customFormat="1" x14ac:dyDescent="0.25">
      <c r="A177" s="38"/>
      <c r="B177" s="38"/>
      <c r="C177" s="38"/>
      <c r="D177" s="38"/>
      <c r="E177" s="38"/>
      <c r="F177" s="38"/>
      <c r="H177" s="4"/>
      <c r="I177" s="4"/>
      <c r="J177" s="4"/>
      <c r="K177" s="4"/>
      <c r="L177" s="4"/>
      <c r="M177" s="4"/>
    </row>
    <row r="178" spans="1:13" s="21" customFormat="1" x14ac:dyDescent="0.25">
      <c r="A178" s="38"/>
      <c r="B178" s="38"/>
      <c r="C178" s="38"/>
      <c r="D178" s="38"/>
      <c r="E178" s="38"/>
      <c r="F178" s="38"/>
      <c r="H178" s="4"/>
      <c r="I178" s="4"/>
      <c r="J178" s="4"/>
      <c r="K178" s="4"/>
      <c r="L178" s="4"/>
      <c r="M178" s="4"/>
    </row>
    <row r="179" spans="1:13" s="21" customFormat="1" x14ac:dyDescent="0.25">
      <c r="A179" s="38"/>
      <c r="B179" s="38"/>
      <c r="C179" s="38"/>
      <c r="D179" s="38"/>
      <c r="E179" s="38"/>
      <c r="F179" s="38"/>
      <c r="H179" s="4"/>
      <c r="I179" s="4"/>
      <c r="J179" s="4"/>
      <c r="K179" s="4"/>
      <c r="L179" s="4"/>
      <c r="M179" s="4"/>
    </row>
    <row r="180" spans="1:13" s="21" customFormat="1" x14ac:dyDescent="0.25">
      <c r="A180" s="38"/>
      <c r="B180" s="38"/>
      <c r="C180" s="38"/>
      <c r="D180" s="38"/>
      <c r="E180" s="38"/>
      <c r="F180" s="38"/>
      <c r="H180" s="4"/>
      <c r="I180" s="4"/>
      <c r="J180" s="4"/>
      <c r="K180" s="4"/>
      <c r="L180" s="4"/>
      <c r="M180" s="4"/>
    </row>
    <row r="181" spans="1:13" s="21" customFormat="1" x14ac:dyDescent="0.25">
      <c r="A181" s="38"/>
      <c r="B181" s="38"/>
      <c r="C181" s="38"/>
      <c r="D181" s="38"/>
      <c r="E181" s="38"/>
      <c r="F181" s="38"/>
      <c r="H181" s="4"/>
      <c r="I181" s="4"/>
      <c r="J181" s="4"/>
      <c r="K181" s="4"/>
      <c r="L181" s="4"/>
      <c r="M181" s="4"/>
    </row>
    <row r="182" spans="1:13" s="21" customFormat="1" x14ac:dyDescent="0.25">
      <c r="A182" s="38"/>
      <c r="B182" s="38"/>
      <c r="C182" s="38"/>
      <c r="D182" s="38"/>
      <c r="E182" s="38"/>
      <c r="F182" s="38"/>
      <c r="H182" s="4"/>
      <c r="I182" s="4"/>
      <c r="J182" s="4"/>
      <c r="K182" s="4"/>
      <c r="L182" s="4"/>
      <c r="M182" s="4"/>
    </row>
    <row r="183" spans="1:13" s="21" customFormat="1" x14ac:dyDescent="0.25">
      <c r="A183" s="38"/>
      <c r="B183" s="38"/>
      <c r="C183" s="38"/>
      <c r="D183" s="38"/>
      <c r="E183" s="38"/>
      <c r="F183" s="38"/>
      <c r="H183" s="4"/>
      <c r="I183" s="4"/>
      <c r="J183" s="4"/>
      <c r="K183" s="4"/>
      <c r="L183" s="4"/>
      <c r="M183" s="4"/>
    </row>
    <row r="184" spans="1:13" s="21" customFormat="1" x14ac:dyDescent="0.25">
      <c r="A184" s="38"/>
      <c r="B184" s="38"/>
      <c r="C184" s="38"/>
      <c r="D184" s="38"/>
      <c r="E184" s="38"/>
      <c r="F184" s="38"/>
      <c r="H184" s="4"/>
      <c r="I184" s="4"/>
      <c r="J184" s="4"/>
      <c r="K184" s="4"/>
      <c r="L184" s="4"/>
      <c r="M184" s="4"/>
    </row>
    <row r="185" spans="1:13" s="21" customFormat="1" x14ac:dyDescent="0.25">
      <c r="A185" s="38"/>
      <c r="B185" s="38"/>
      <c r="C185" s="38"/>
      <c r="D185" s="38"/>
      <c r="E185" s="38"/>
      <c r="F185" s="38"/>
      <c r="H185" s="4"/>
      <c r="I185" s="4"/>
      <c r="J185" s="4"/>
      <c r="K185" s="4"/>
      <c r="L185" s="4"/>
      <c r="M185" s="4"/>
    </row>
    <row r="186" spans="1:13" s="21" customFormat="1" x14ac:dyDescent="0.25">
      <c r="A186" s="38"/>
      <c r="B186" s="38"/>
      <c r="C186" s="38"/>
      <c r="D186" s="38"/>
      <c r="E186" s="38"/>
      <c r="F186" s="38"/>
      <c r="H186" s="4"/>
      <c r="I186" s="4"/>
      <c r="J186" s="4"/>
      <c r="K186" s="4"/>
      <c r="L186" s="4"/>
      <c r="M186" s="4"/>
    </row>
    <row r="187" spans="1:13" s="21" customFormat="1" x14ac:dyDescent="0.25">
      <c r="A187" s="38"/>
      <c r="B187" s="38"/>
      <c r="C187" s="38"/>
      <c r="D187" s="38"/>
      <c r="E187" s="38"/>
      <c r="F187" s="38"/>
      <c r="H187" s="4"/>
      <c r="I187" s="4"/>
      <c r="J187" s="4"/>
      <c r="K187" s="4"/>
      <c r="L187" s="4"/>
      <c r="M187" s="4"/>
    </row>
    <row r="188" spans="1:13" s="21" customFormat="1" x14ac:dyDescent="0.25">
      <c r="A188" s="38"/>
      <c r="B188" s="38"/>
      <c r="C188" s="38"/>
      <c r="D188" s="38"/>
      <c r="E188" s="38"/>
      <c r="F188" s="38"/>
      <c r="H188" s="4"/>
      <c r="I188" s="4"/>
      <c r="J188" s="4"/>
      <c r="K188" s="4"/>
      <c r="L188" s="4"/>
      <c r="M188" s="4"/>
    </row>
    <row r="189" spans="1:13" s="21" customFormat="1" x14ac:dyDescent="0.25">
      <c r="A189" s="38"/>
      <c r="B189" s="38"/>
      <c r="C189" s="38"/>
      <c r="D189" s="38"/>
      <c r="E189" s="38"/>
      <c r="F189" s="38"/>
      <c r="H189" s="4"/>
      <c r="I189" s="4"/>
      <c r="J189" s="4"/>
      <c r="K189" s="4"/>
      <c r="L189" s="4"/>
      <c r="M189" s="4"/>
    </row>
    <row r="190" spans="1:13" s="21" customFormat="1" x14ac:dyDescent="0.25">
      <c r="A190" s="38"/>
      <c r="B190" s="38"/>
      <c r="C190" s="38"/>
      <c r="D190" s="38"/>
      <c r="E190" s="38"/>
      <c r="F190" s="38"/>
      <c r="H190" s="4"/>
      <c r="I190" s="4"/>
      <c r="J190" s="4"/>
      <c r="K190" s="4"/>
      <c r="L190" s="4"/>
      <c r="M190" s="4"/>
    </row>
    <row r="191" spans="1:13" s="21" customFormat="1" x14ac:dyDescent="0.25">
      <c r="A191" s="38"/>
      <c r="B191" s="38"/>
      <c r="C191" s="38"/>
      <c r="D191" s="38"/>
      <c r="E191" s="38"/>
      <c r="F191" s="38"/>
      <c r="H191" s="4"/>
      <c r="I191" s="4"/>
      <c r="J191" s="4"/>
      <c r="K191" s="4"/>
      <c r="L191" s="4"/>
      <c r="M191" s="4"/>
    </row>
    <row r="192" spans="1:13" s="21" customFormat="1" x14ac:dyDescent="0.25">
      <c r="A192" s="38"/>
      <c r="B192" s="38"/>
      <c r="C192" s="38"/>
      <c r="D192" s="38"/>
      <c r="E192" s="38"/>
      <c r="F192" s="38"/>
      <c r="H192" s="4"/>
      <c r="I192" s="4"/>
      <c r="J192" s="4"/>
      <c r="K192" s="4"/>
      <c r="L192" s="4"/>
      <c r="M192" s="4"/>
    </row>
    <row r="193" spans="1:13" s="21" customFormat="1" x14ac:dyDescent="0.25">
      <c r="A193" s="38"/>
      <c r="B193" s="38"/>
      <c r="C193" s="38"/>
      <c r="D193" s="38"/>
      <c r="E193" s="38"/>
      <c r="F193" s="38"/>
      <c r="H193" s="4"/>
      <c r="I193" s="4"/>
      <c r="J193" s="4"/>
      <c r="K193" s="4"/>
      <c r="L193" s="4"/>
      <c r="M193" s="4"/>
    </row>
    <row r="194" spans="1:13" s="21" customFormat="1" x14ac:dyDescent="0.25">
      <c r="A194" s="38"/>
      <c r="B194" s="38"/>
      <c r="C194" s="38"/>
      <c r="D194" s="38"/>
      <c r="E194" s="38"/>
      <c r="F194" s="38"/>
      <c r="H194" s="4"/>
      <c r="I194" s="4"/>
      <c r="J194" s="4"/>
      <c r="K194" s="4"/>
      <c r="L194" s="4"/>
      <c r="M194" s="4"/>
    </row>
    <row r="195" spans="1:13" s="21" customFormat="1" x14ac:dyDescent="0.25">
      <c r="A195" s="38"/>
      <c r="B195" s="38"/>
      <c r="C195" s="38"/>
      <c r="D195" s="38"/>
      <c r="E195" s="38"/>
      <c r="F195" s="38"/>
      <c r="H195" s="4"/>
      <c r="I195" s="4"/>
      <c r="J195" s="4"/>
      <c r="K195" s="4"/>
      <c r="L195" s="4"/>
      <c r="M195" s="4"/>
    </row>
    <row r="196" spans="1:13" s="21" customFormat="1" x14ac:dyDescent="0.25">
      <c r="A196" s="38"/>
      <c r="B196" s="38"/>
      <c r="C196" s="38"/>
      <c r="D196" s="38"/>
      <c r="E196" s="38"/>
      <c r="F196" s="38"/>
      <c r="H196" s="4"/>
      <c r="I196" s="4"/>
      <c r="J196" s="4"/>
      <c r="K196" s="4"/>
      <c r="L196" s="4"/>
      <c r="M196" s="4"/>
    </row>
    <row r="197" spans="1:13" s="21" customFormat="1" x14ac:dyDescent="0.25">
      <c r="A197" s="38"/>
      <c r="B197" s="38"/>
      <c r="C197" s="38"/>
      <c r="D197" s="38"/>
      <c r="E197" s="38"/>
      <c r="F197" s="38"/>
      <c r="H197" s="4"/>
      <c r="I197" s="4"/>
      <c r="J197" s="4"/>
      <c r="K197" s="4"/>
      <c r="L197" s="4"/>
      <c r="M197" s="4"/>
    </row>
    <row r="198" spans="1:13" s="21" customFormat="1" x14ac:dyDescent="0.25">
      <c r="A198" s="38"/>
      <c r="B198" s="38"/>
      <c r="C198" s="38"/>
      <c r="D198" s="38"/>
      <c r="E198" s="38"/>
      <c r="F198" s="38"/>
      <c r="H198" s="4"/>
      <c r="I198" s="4"/>
      <c r="J198" s="4"/>
      <c r="K198" s="4"/>
      <c r="L198" s="4"/>
      <c r="M198" s="4"/>
    </row>
    <row r="199" spans="1:13" s="21" customFormat="1" x14ac:dyDescent="0.25">
      <c r="A199" s="38"/>
      <c r="B199" s="38"/>
      <c r="C199" s="38"/>
      <c r="D199" s="38"/>
      <c r="E199" s="38"/>
      <c r="F199" s="38"/>
      <c r="H199" s="4"/>
      <c r="I199" s="4"/>
      <c r="J199" s="4"/>
      <c r="K199" s="4"/>
      <c r="L199" s="4"/>
      <c r="M199" s="4"/>
    </row>
    <row r="200" spans="1:13" s="21" customFormat="1" x14ac:dyDescent="0.25">
      <c r="A200" s="38"/>
      <c r="B200" s="38"/>
      <c r="C200" s="38"/>
      <c r="D200" s="38"/>
      <c r="E200" s="38"/>
      <c r="F200" s="38"/>
      <c r="H200" s="4"/>
      <c r="I200" s="4"/>
      <c r="J200" s="4"/>
      <c r="K200" s="4"/>
      <c r="L200" s="4"/>
      <c r="M200" s="4"/>
    </row>
    <row r="201" spans="1:13" s="21" customFormat="1" x14ac:dyDescent="0.25">
      <c r="A201" s="38"/>
      <c r="B201" s="38"/>
      <c r="C201" s="38"/>
      <c r="D201" s="38"/>
      <c r="E201" s="38"/>
      <c r="F201" s="38"/>
      <c r="H201" s="4"/>
      <c r="I201" s="4"/>
      <c r="J201" s="4"/>
      <c r="K201" s="4"/>
      <c r="L201" s="4"/>
      <c r="M201" s="4"/>
    </row>
    <row r="202" spans="1:13" s="21" customFormat="1" x14ac:dyDescent="0.25">
      <c r="A202" s="38"/>
      <c r="B202" s="38"/>
      <c r="C202" s="38"/>
      <c r="D202" s="38"/>
      <c r="E202" s="38"/>
      <c r="F202" s="38"/>
      <c r="H202" s="4"/>
      <c r="I202" s="4"/>
      <c r="J202" s="4"/>
      <c r="K202" s="4"/>
      <c r="L202" s="4"/>
      <c r="M202" s="4"/>
    </row>
    <row r="203" spans="1:13" s="21" customFormat="1" x14ac:dyDescent="0.25">
      <c r="A203" s="38"/>
      <c r="B203" s="38"/>
      <c r="C203" s="38"/>
      <c r="D203" s="38"/>
      <c r="E203" s="38"/>
      <c r="F203" s="38"/>
      <c r="H203" s="4"/>
      <c r="I203" s="4"/>
      <c r="J203" s="4"/>
      <c r="K203" s="4"/>
      <c r="L203" s="4"/>
      <c r="M203" s="4"/>
    </row>
    <row r="204" spans="1:13" s="21" customFormat="1" x14ac:dyDescent="0.25">
      <c r="A204" s="38"/>
      <c r="B204" s="38"/>
      <c r="C204" s="38"/>
      <c r="D204" s="38"/>
      <c r="E204" s="38"/>
      <c r="F204" s="38"/>
      <c r="H204" s="4"/>
      <c r="I204" s="4"/>
      <c r="J204" s="4"/>
      <c r="K204" s="4"/>
      <c r="L204" s="4"/>
      <c r="M204" s="4"/>
    </row>
    <row r="205" spans="1:13" s="21" customFormat="1" x14ac:dyDescent="0.25">
      <c r="A205" s="38"/>
      <c r="B205" s="38"/>
      <c r="C205" s="38"/>
      <c r="D205" s="38"/>
      <c r="E205" s="38"/>
      <c r="F205" s="38"/>
      <c r="H205" s="4"/>
      <c r="I205" s="4"/>
      <c r="J205" s="4"/>
      <c r="K205" s="4"/>
      <c r="L205" s="4"/>
      <c r="M205" s="4"/>
    </row>
    <row r="206" spans="1:13" s="21" customFormat="1" x14ac:dyDescent="0.25">
      <c r="A206" s="38"/>
      <c r="B206" s="38"/>
      <c r="C206" s="38"/>
      <c r="D206" s="38"/>
      <c r="E206" s="38"/>
      <c r="F206" s="38"/>
      <c r="H206" s="4"/>
      <c r="I206" s="4"/>
      <c r="J206" s="4"/>
      <c r="K206" s="4"/>
      <c r="L206" s="4"/>
      <c r="M206" s="4"/>
    </row>
    <row r="207" spans="1:13" s="21" customFormat="1" x14ac:dyDescent="0.25">
      <c r="A207" s="38"/>
      <c r="B207" s="38"/>
      <c r="C207" s="38"/>
      <c r="D207" s="38"/>
      <c r="E207" s="38"/>
      <c r="F207" s="38"/>
      <c r="H207" s="4"/>
      <c r="I207" s="4"/>
      <c r="J207" s="4"/>
      <c r="K207" s="4"/>
      <c r="L207" s="4"/>
      <c r="M207" s="4"/>
    </row>
    <row r="208" spans="1:13" s="21" customFormat="1" x14ac:dyDescent="0.25">
      <c r="A208" s="38"/>
      <c r="B208" s="38"/>
      <c r="C208" s="38"/>
      <c r="D208" s="38"/>
      <c r="E208" s="38"/>
      <c r="F208" s="38"/>
      <c r="H208" s="4"/>
      <c r="I208" s="4"/>
      <c r="J208" s="4"/>
      <c r="K208" s="4"/>
      <c r="L208" s="4"/>
      <c r="M208" s="4"/>
    </row>
    <row r="209" spans="1:13" s="21" customFormat="1" x14ac:dyDescent="0.25">
      <c r="A209" s="38"/>
      <c r="B209" s="38"/>
      <c r="C209" s="38"/>
      <c r="D209" s="38"/>
      <c r="E209" s="38"/>
      <c r="F209" s="38"/>
      <c r="H209" s="4"/>
      <c r="I209" s="4"/>
      <c r="J209" s="4"/>
      <c r="K209" s="4"/>
      <c r="L209" s="4"/>
      <c r="M209" s="4"/>
    </row>
    <row r="210" spans="1:13" s="21" customFormat="1" x14ac:dyDescent="0.25">
      <c r="A210" s="38"/>
      <c r="B210" s="38"/>
      <c r="C210" s="38"/>
      <c r="D210" s="38"/>
      <c r="E210" s="38"/>
      <c r="F210" s="38"/>
      <c r="H210" s="4"/>
      <c r="I210" s="4"/>
      <c r="J210" s="4"/>
      <c r="K210" s="4"/>
      <c r="L210" s="4"/>
      <c r="M210" s="4"/>
    </row>
    <row r="211" spans="1:13" s="21" customFormat="1" x14ac:dyDescent="0.25">
      <c r="A211" s="38"/>
      <c r="B211" s="38"/>
      <c r="C211" s="38"/>
      <c r="D211" s="38"/>
      <c r="E211" s="38"/>
      <c r="F211" s="38"/>
      <c r="H211" s="4"/>
      <c r="I211" s="4"/>
      <c r="J211" s="4"/>
      <c r="K211" s="4"/>
      <c r="L211" s="4"/>
      <c r="M211" s="4"/>
    </row>
    <row r="212" spans="1:13" s="21" customFormat="1" x14ac:dyDescent="0.25">
      <c r="A212" s="38"/>
      <c r="B212" s="38"/>
      <c r="C212" s="38"/>
      <c r="D212" s="38"/>
      <c r="E212" s="38"/>
      <c r="F212" s="38"/>
      <c r="H212" s="4"/>
      <c r="I212" s="4"/>
      <c r="J212" s="4"/>
      <c r="K212" s="4"/>
      <c r="L212" s="4"/>
      <c r="M212" s="4"/>
    </row>
    <row r="213" spans="1:13" s="21" customFormat="1" x14ac:dyDescent="0.25">
      <c r="A213" s="38"/>
      <c r="B213" s="38"/>
      <c r="C213" s="38"/>
      <c r="D213" s="38"/>
      <c r="E213" s="38"/>
      <c r="F213" s="38"/>
      <c r="H213" s="4"/>
      <c r="I213" s="4"/>
      <c r="J213" s="4"/>
      <c r="K213" s="4"/>
      <c r="L213" s="4"/>
      <c r="M213" s="4"/>
    </row>
    <row r="214" spans="1:13" s="21" customFormat="1" x14ac:dyDescent="0.25">
      <c r="A214" s="38"/>
      <c r="B214" s="38"/>
      <c r="C214" s="38"/>
      <c r="D214" s="38"/>
      <c r="E214" s="38"/>
      <c r="F214" s="38"/>
      <c r="H214" s="4"/>
      <c r="I214" s="4"/>
      <c r="J214" s="4"/>
      <c r="K214" s="4"/>
      <c r="L214" s="4"/>
      <c r="M214" s="4"/>
    </row>
    <row r="215" spans="1:13" s="21" customFormat="1" x14ac:dyDescent="0.25">
      <c r="A215" s="38"/>
      <c r="B215" s="38"/>
      <c r="C215" s="38"/>
      <c r="D215" s="38"/>
      <c r="E215" s="38"/>
      <c r="F215" s="38"/>
      <c r="H215" s="4"/>
      <c r="I215" s="4"/>
      <c r="J215" s="4"/>
      <c r="K215" s="4"/>
      <c r="L215" s="4"/>
      <c r="M215" s="4"/>
    </row>
    <row r="216" spans="1:13" s="21" customFormat="1" x14ac:dyDescent="0.25">
      <c r="A216" s="38"/>
      <c r="B216" s="38"/>
      <c r="C216" s="38"/>
      <c r="D216" s="38"/>
      <c r="E216" s="38"/>
      <c r="F216" s="38"/>
      <c r="H216" s="4"/>
      <c r="I216" s="4"/>
      <c r="J216" s="4"/>
      <c r="K216" s="4"/>
      <c r="L216" s="4"/>
      <c r="M216" s="4"/>
    </row>
    <row r="217" spans="1:13" s="21" customFormat="1" x14ac:dyDescent="0.25">
      <c r="A217" s="38"/>
      <c r="B217" s="38"/>
      <c r="C217" s="38"/>
      <c r="D217" s="38"/>
      <c r="E217" s="38"/>
      <c r="F217" s="38"/>
      <c r="H217" s="4"/>
      <c r="I217" s="4"/>
      <c r="J217" s="4"/>
      <c r="K217" s="4"/>
      <c r="L217" s="4"/>
      <c r="M217" s="4"/>
    </row>
    <row r="218" spans="1:13" s="21" customFormat="1" x14ac:dyDescent="0.25">
      <c r="A218" s="38"/>
      <c r="B218" s="38"/>
      <c r="C218" s="38"/>
      <c r="D218" s="38"/>
      <c r="E218" s="38"/>
      <c r="F218" s="38"/>
      <c r="H218" s="4"/>
      <c r="I218" s="4"/>
      <c r="J218" s="4"/>
      <c r="K218" s="4"/>
      <c r="L218" s="4"/>
      <c r="M218" s="4"/>
    </row>
    <row r="219" spans="1:13" s="21" customFormat="1" x14ac:dyDescent="0.25">
      <c r="A219" s="38"/>
      <c r="B219" s="38"/>
      <c r="C219" s="38"/>
      <c r="D219" s="38"/>
      <c r="E219" s="38"/>
      <c r="F219" s="38"/>
      <c r="H219" s="4"/>
      <c r="I219" s="4"/>
      <c r="J219" s="4"/>
      <c r="K219" s="4"/>
      <c r="L219" s="4"/>
      <c r="M219" s="4"/>
    </row>
    <row r="220" spans="1:13" s="21" customFormat="1" x14ac:dyDescent="0.25">
      <c r="A220" s="38"/>
      <c r="B220" s="38"/>
      <c r="C220" s="38"/>
      <c r="D220" s="38"/>
      <c r="E220" s="38"/>
      <c r="F220" s="38"/>
      <c r="H220" s="4"/>
      <c r="I220" s="4"/>
      <c r="J220" s="4"/>
      <c r="K220" s="4"/>
      <c r="L220" s="4"/>
      <c r="M220" s="4"/>
    </row>
    <row r="221" spans="1:13" s="21" customFormat="1" x14ac:dyDescent="0.25">
      <c r="A221" s="38"/>
      <c r="B221" s="38"/>
      <c r="C221" s="38"/>
      <c r="D221" s="38"/>
      <c r="E221" s="38"/>
      <c r="F221" s="38"/>
      <c r="H221" s="4"/>
      <c r="I221" s="4"/>
      <c r="J221" s="4"/>
      <c r="K221" s="4"/>
      <c r="L221" s="4"/>
      <c r="M221" s="4"/>
    </row>
    <row r="222" spans="1:13" s="21" customFormat="1" x14ac:dyDescent="0.25">
      <c r="A222" s="38"/>
      <c r="B222" s="38"/>
      <c r="C222" s="38"/>
      <c r="D222" s="38"/>
      <c r="E222" s="38"/>
      <c r="F222" s="38"/>
      <c r="H222" s="4"/>
      <c r="I222" s="4"/>
      <c r="J222" s="4"/>
      <c r="K222" s="4"/>
      <c r="L222" s="4"/>
      <c r="M222" s="4"/>
    </row>
    <row r="223" spans="1:13" s="21" customFormat="1" x14ac:dyDescent="0.25">
      <c r="A223" s="38"/>
      <c r="B223" s="38"/>
      <c r="C223" s="38"/>
      <c r="D223" s="38"/>
      <c r="E223" s="38"/>
      <c r="F223" s="38"/>
      <c r="H223" s="4"/>
      <c r="I223" s="4"/>
      <c r="J223" s="4"/>
      <c r="K223" s="4"/>
      <c r="L223" s="4"/>
      <c r="M223" s="4"/>
    </row>
    <row r="224" spans="1:13" s="21" customFormat="1" x14ac:dyDescent="0.25">
      <c r="A224" s="38"/>
      <c r="B224" s="38"/>
      <c r="C224" s="38"/>
      <c r="D224" s="38"/>
      <c r="E224" s="38"/>
      <c r="F224" s="38"/>
      <c r="H224" s="4"/>
      <c r="I224" s="4"/>
      <c r="J224" s="4"/>
      <c r="K224" s="4"/>
      <c r="L224" s="4"/>
      <c r="M224" s="4"/>
    </row>
    <row r="225" spans="1:13" s="21" customFormat="1" x14ac:dyDescent="0.25">
      <c r="A225" s="38"/>
      <c r="B225" s="38"/>
      <c r="C225" s="38"/>
      <c r="D225" s="38"/>
      <c r="E225" s="38"/>
      <c r="F225" s="38"/>
      <c r="H225" s="4"/>
      <c r="I225" s="4"/>
      <c r="J225" s="4"/>
      <c r="K225" s="4"/>
      <c r="L225" s="4"/>
      <c r="M225" s="4"/>
    </row>
    <row r="226" spans="1:13" s="21" customFormat="1" x14ac:dyDescent="0.25">
      <c r="A226" s="38"/>
      <c r="B226" s="38"/>
      <c r="C226" s="38"/>
      <c r="D226" s="38"/>
      <c r="E226" s="38"/>
      <c r="F226" s="38"/>
      <c r="H226" s="4"/>
      <c r="I226" s="4"/>
      <c r="J226" s="4"/>
      <c r="K226" s="4"/>
      <c r="L226" s="4"/>
      <c r="M226" s="4"/>
    </row>
    <row r="227" spans="1:13" s="21" customFormat="1" x14ac:dyDescent="0.25">
      <c r="A227" s="38"/>
      <c r="B227" s="38"/>
      <c r="C227" s="38"/>
      <c r="D227" s="38"/>
      <c r="E227" s="38"/>
      <c r="F227" s="38"/>
      <c r="H227" s="4"/>
      <c r="I227" s="4"/>
      <c r="J227" s="4"/>
      <c r="K227" s="4"/>
      <c r="L227" s="4"/>
      <c r="M227" s="4"/>
    </row>
    <row r="228" spans="1:13" s="21" customFormat="1" x14ac:dyDescent="0.25">
      <c r="A228" s="38"/>
      <c r="B228" s="38"/>
      <c r="C228" s="38"/>
      <c r="D228" s="38"/>
      <c r="E228" s="38"/>
      <c r="F228" s="38"/>
      <c r="H228" s="4"/>
      <c r="I228" s="4"/>
      <c r="J228" s="4"/>
      <c r="K228" s="4"/>
      <c r="L228" s="4"/>
      <c r="M228" s="4"/>
    </row>
    <row r="229" spans="1:13" s="21" customFormat="1" x14ac:dyDescent="0.25">
      <c r="A229" s="38"/>
      <c r="B229" s="38"/>
      <c r="C229" s="38"/>
      <c r="D229" s="38"/>
      <c r="E229" s="38"/>
      <c r="F229" s="38"/>
      <c r="H229" s="4"/>
      <c r="I229" s="4"/>
      <c r="J229" s="4"/>
      <c r="K229" s="4"/>
      <c r="L229" s="4"/>
      <c r="M229" s="4"/>
    </row>
    <row r="230" spans="1:13" s="21" customFormat="1" x14ac:dyDescent="0.25">
      <c r="A230" s="38"/>
      <c r="B230" s="38"/>
      <c r="C230" s="38"/>
      <c r="D230" s="38"/>
      <c r="E230" s="38"/>
      <c r="F230" s="38"/>
      <c r="H230" s="4"/>
      <c r="I230" s="4"/>
      <c r="J230" s="4"/>
      <c r="K230" s="4"/>
      <c r="L230" s="4"/>
      <c r="M230" s="4"/>
    </row>
    <row r="231" spans="1:13" s="21" customFormat="1" x14ac:dyDescent="0.25">
      <c r="A231" s="38"/>
      <c r="B231" s="38"/>
      <c r="C231" s="38"/>
      <c r="D231" s="38"/>
      <c r="E231" s="38"/>
      <c r="F231" s="38"/>
      <c r="H231" s="4"/>
      <c r="I231" s="4"/>
      <c r="J231" s="4"/>
      <c r="K231" s="4"/>
      <c r="L231" s="4"/>
      <c r="M231" s="4"/>
    </row>
    <row r="232" spans="1:13" s="21" customFormat="1" x14ac:dyDescent="0.25">
      <c r="A232" s="38"/>
      <c r="B232" s="38"/>
      <c r="C232" s="38"/>
      <c r="D232" s="38"/>
      <c r="E232" s="38"/>
      <c r="F232" s="38"/>
      <c r="H232" s="4"/>
      <c r="I232" s="4"/>
      <c r="J232" s="4"/>
      <c r="K232" s="4"/>
      <c r="L232" s="4"/>
      <c r="M232" s="4"/>
    </row>
    <row r="233" spans="1:13" s="21" customFormat="1" x14ac:dyDescent="0.25">
      <c r="A233" s="38"/>
      <c r="B233" s="38"/>
      <c r="C233" s="38"/>
      <c r="D233" s="38"/>
      <c r="E233" s="38"/>
      <c r="F233" s="38"/>
      <c r="H233" s="4"/>
      <c r="I233" s="4"/>
      <c r="J233" s="4"/>
      <c r="K233" s="4"/>
      <c r="L233" s="4"/>
      <c r="M233" s="4"/>
    </row>
    <row r="234" spans="1:13" s="21" customFormat="1" x14ac:dyDescent="0.25">
      <c r="A234" s="38"/>
      <c r="B234" s="38"/>
      <c r="C234" s="38"/>
      <c r="D234" s="38"/>
      <c r="E234" s="38"/>
      <c r="F234" s="38"/>
      <c r="H234" s="4"/>
      <c r="I234" s="4"/>
      <c r="J234" s="4"/>
      <c r="K234" s="4"/>
      <c r="L234" s="4"/>
      <c r="M234" s="4"/>
    </row>
    <row r="235" spans="1:13" s="21" customFormat="1" x14ac:dyDescent="0.25">
      <c r="A235" s="38"/>
      <c r="B235" s="38"/>
      <c r="C235" s="38"/>
      <c r="D235" s="38"/>
      <c r="E235" s="38"/>
      <c r="F235" s="38"/>
      <c r="H235" s="4"/>
      <c r="I235" s="4"/>
      <c r="J235" s="4"/>
      <c r="K235" s="4"/>
      <c r="L235" s="4"/>
      <c r="M235" s="4"/>
    </row>
    <row r="236" spans="1:13" s="21" customFormat="1" x14ac:dyDescent="0.25">
      <c r="A236" s="38"/>
      <c r="B236" s="38"/>
      <c r="C236" s="38"/>
      <c r="D236" s="38"/>
      <c r="E236" s="38"/>
      <c r="F236" s="38"/>
      <c r="H236" s="4"/>
      <c r="I236" s="4"/>
      <c r="J236" s="4"/>
      <c r="K236" s="4"/>
      <c r="L236" s="4"/>
      <c r="M236" s="4"/>
    </row>
    <row r="237" spans="1:13" s="21" customFormat="1" x14ac:dyDescent="0.25">
      <c r="A237" s="38"/>
      <c r="B237" s="38"/>
      <c r="C237" s="38"/>
      <c r="D237" s="38"/>
      <c r="E237" s="38"/>
      <c r="F237" s="38"/>
      <c r="H237" s="4"/>
      <c r="I237" s="4"/>
      <c r="J237" s="4"/>
      <c r="K237" s="4"/>
      <c r="L237" s="4"/>
      <c r="M237" s="4"/>
    </row>
    <row r="238" spans="1:13" s="21" customFormat="1" x14ac:dyDescent="0.25">
      <c r="A238" s="38"/>
      <c r="B238" s="38"/>
      <c r="C238" s="38"/>
      <c r="D238" s="38"/>
      <c r="E238" s="38"/>
      <c r="F238" s="38"/>
      <c r="H238" s="4"/>
      <c r="I238" s="4"/>
      <c r="J238" s="4"/>
      <c r="K238" s="4"/>
      <c r="L238" s="4"/>
      <c r="M238" s="4"/>
    </row>
    <row r="239" spans="1:13" s="21" customFormat="1" x14ac:dyDescent="0.25">
      <c r="A239" s="38"/>
      <c r="B239" s="38"/>
      <c r="C239" s="38"/>
      <c r="D239" s="38"/>
      <c r="E239" s="38"/>
      <c r="F239" s="38"/>
      <c r="H239" s="4"/>
      <c r="I239" s="4"/>
      <c r="J239" s="4"/>
      <c r="K239" s="4"/>
      <c r="L239" s="4"/>
      <c r="M239" s="4"/>
    </row>
    <row r="240" spans="1:13" s="21" customFormat="1" x14ac:dyDescent="0.25">
      <c r="A240" s="38"/>
      <c r="B240" s="38"/>
      <c r="C240" s="38"/>
      <c r="D240" s="38"/>
      <c r="E240" s="38"/>
      <c r="F240" s="38"/>
      <c r="H240" s="4"/>
      <c r="I240" s="4"/>
      <c r="J240" s="4"/>
      <c r="K240" s="4"/>
      <c r="L240" s="4"/>
      <c r="M240" s="4"/>
    </row>
    <row r="241" spans="1:13" s="21" customFormat="1" x14ac:dyDescent="0.25">
      <c r="A241" s="38"/>
      <c r="B241" s="38"/>
      <c r="C241" s="38"/>
      <c r="D241" s="38"/>
      <c r="E241" s="38"/>
      <c r="F241" s="38"/>
      <c r="H241" s="4"/>
      <c r="I241" s="4"/>
      <c r="J241" s="4"/>
      <c r="K241" s="4"/>
      <c r="L241" s="4"/>
      <c r="M241" s="4"/>
    </row>
    <row r="242" spans="1:13" s="21" customFormat="1" x14ac:dyDescent="0.25">
      <c r="A242" s="38"/>
      <c r="B242" s="38"/>
      <c r="C242" s="38"/>
      <c r="D242" s="38"/>
      <c r="E242" s="38"/>
      <c r="F242" s="38"/>
      <c r="H242" s="4"/>
      <c r="I242" s="4"/>
      <c r="J242" s="4"/>
      <c r="K242" s="4"/>
      <c r="L242" s="4"/>
      <c r="M242" s="4"/>
    </row>
    <row r="243" spans="1:13" s="21" customFormat="1" x14ac:dyDescent="0.25">
      <c r="A243" s="38"/>
      <c r="B243" s="38"/>
      <c r="C243" s="38"/>
      <c r="D243" s="38"/>
      <c r="E243" s="38"/>
      <c r="F243" s="38"/>
      <c r="H243" s="4"/>
      <c r="I243" s="4"/>
      <c r="J243" s="4"/>
      <c r="K243" s="4"/>
      <c r="L243" s="4"/>
      <c r="M243" s="4"/>
    </row>
    <row r="244" spans="1:13" s="21" customFormat="1" x14ac:dyDescent="0.25">
      <c r="A244" s="38"/>
      <c r="B244" s="38"/>
      <c r="C244" s="38"/>
      <c r="D244" s="38"/>
      <c r="E244" s="38"/>
      <c r="F244" s="38"/>
      <c r="H244" s="4"/>
      <c r="I244" s="4"/>
      <c r="J244" s="4"/>
      <c r="K244" s="4"/>
      <c r="L244" s="4"/>
      <c r="M244" s="4"/>
    </row>
    <row r="245" spans="1:13" s="21" customFormat="1" x14ac:dyDescent="0.25">
      <c r="A245" s="38"/>
      <c r="B245" s="38"/>
      <c r="C245" s="38"/>
      <c r="D245" s="38"/>
      <c r="E245" s="38"/>
      <c r="F245" s="38"/>
      <c r="H245" s="4"/>
      <c r="I245" s="4"/>
      <c r="J245" s="4"/>
      <c r="K245" s="4"/>
      <c r="L245" s="4"/>
      <c r="M245" s="4"/>
    </row>
    <row r="246" spans="1:13" s="21" customFormat="1" x14ac:dyDescent="0.25">
      <c r="A246" s="38"/>
      <c r="B246" s="38"/>
      <c r="C246" s="38"/>
      <c r="D246" s="38"/>
      <c r="E246" s="38"/>
      <c r="F246" s="38"/>
      <c r="H246" s="4"/>
      <c r="I246" s="4"/>
      <c r="J246" s="4"/>
      <c r="K246" s="4"/>
      <c r="L246" s="4"/>
      <c r="M246" s="4"/>
    </row>
    <row r="247" spans="1:13" s="21" customFormat="1" x14ac:dyDescent="0.25">
      <c r="A247" s="38"/>
      <c r="B247" s="38"/>
      <c r="C247" s="38"/>
      <c r="D247" s="38"/>
      <c r="E247" s="38"/>
      <c r="F247" s="38"/>
      <c r="H247" s="4"/>
      <c r="I247" s="4"/>
      <c r="J247" s="4"/>
      <c r="K247" s="4"/>
      <c r="L247" s="4"/>
      <c r="M247" s="4"/>
    </row>
    <row r="248" spans="1:13" s="21" customFormat="1" x14ac:dyDescent="0.25">
      <c r="A248" s="38"/>
      <c r="B248" s="38"/>
      <c r="C248" s="38"/>
      <c r="D248" s="38"/>
      <c r="E248" s="38"/>
      <c r="F248" s="38"/>
      <c r="H248" s="4"/>
      <c r="I248" s="4"/>
      <c r="J248" s="4"/>
      <c r="K248" s="4"/>
      <c r="L248" s="4"/>
      <c r="M248" s="4"/>
    </row>
    <row r="249" spans="1:13" s="21" customFormat="1" x14ac:dyDescent="0.25">
      <c r="A249" s="38"/>
      <c r="B249" s="38"/>
      <c r="C249" s="38"/>
      <c r="D249" s="38"/>
      <c r="E249" s="38"/>
      <c r="F249" s="38"/>
      <c r="H249" s="4"/>
      <c r="I249" s="4"/>
      <c r="J249" s="4"/>
      <c r="K249" s="4"/>
      <c r="L249" s="4"/>
      <c r="M249" s="4"/>
    </row>
    <row r="250" spans="1:13" s="21" customFormat="1" x14ac:dyDescent="0.25">
      <c r="A250" s="38"/>
      <c r="B250" s="38"/>
      <c r="C250" s="38"/>
      <c r="D250" s="38"/>
      <c r="E250" s="38"/>
      <c r="F250" s="38"/>
      <c r="H250" s="4"/>
      <c r="I250" s="4"/>
      <c r="J250" s="4"/>
      <c r="K250" s="4"/>
      <c r="L250" s="4"/>
      <c r="M250" s="4"/>
    </row>
    <row r="251" spans="1:13" s="21" customFormat="1" x14ac:dyDescent="0.25">
      <c r="A251" s="38"/>
      <c r="B251" s="38"/>
      <c r="C251" s="38"/>
      <c r="D251" s="38"/>
      <c r="E251" s="38"/>
      <c r="F251" s="38"/>
      <c r="H251" s="4"/>
      <c r="I251" s="4"/>
      <c r="J251" s="4"/>
      <c r="K251" s="4"/>
      <c r="L251" s="4"/>
      <c r="M251" s="4"/>
    </row>
    <row r="252" spans="1:13" s="21" customFormat="1" x14ac:dyDescent="0.25">
      <c r="A252" s="38"/>
      <c r="B252" s="38"/>
      <c r="C252" s="38"/>
      <c r="D252" s="38"/>
      <c r="E252" s="38"/>
      <c r="F252" s="38"/>
      <c r="H252" s="4"/>
      <c r="I252" s="4"/>
      <c r="J252" s="4"/>
      <c r="K252" s="4"/>
      <c r="L252" s="4"/>
      <c r="M252" s="4"/>
    </row>
    <row r="253" spans="1:13" s="21" customFormat="1" x14ac:dyDescent="0.25">
      <c r="A253" s="38"/>
      <c r="B253" s="38"/>
      <c r="C253" s="38"/>
      <c r="D253" s="38"/>
      <c r="E253" s="38"/>
      <c r="F253" s="38"/>
      <c r="H253" s="4"/>
      <c r="I253" s="4"/>
      <c r="J253" s="4"/>
      <c r="K253" s="4"/>
      <c r="L253" s="4"/>
      <c r="M253" s="4"/>
    </row>
    <row r="254" spans="1:13" s="21" customFormat="1" x14ac:dyDescent="0.25">
      <c r="A254" s="38"/>
      <c r="B254" s="38"/>
      <c r="C254" s="38"/>
      <c r="D254" s="38"/>
      <c r="E254" s="38"/>
      <c r="F254" s="38"/>
      <c r="H254" s="4"/>
      <c r="I254" s="4"/>
      <c r="J254" s="4"/>
      <c r="K254" s="4"/>
      <c r="L254" s="4"/>
      <c r="M254" s="4"/>
    </row>
    <row r="255" spans="1:13" s="21" customFormat="1" x14ac:dyDescent="0.25">
      <c r="A255" s="38"/>
      <c r="B255" s="38"/>
      <c r="C255" s="38"/>
      <c r="D255" s="38"/>
      <c r="E255" s="38"/>
      <c r="F255" s="38"/>
      <c r="H255" s="4"/>
      <c r="I255" s="4"/>
      <c r="J255" s="4"/>
      <c r="K255" s="4"/>
      <c r="L255" s="4"/>
      <c r="M255" s="4"/>
    </row>
    <row r="256" spans="1:13" s="21" customFormat="1" x14ac:dyDescent="0.25">
      <c r="A256" s="38"/>
      <c r="B256" s="38"/>
      <c r="C256" s="38"/>
      <c r="D256" s="38"/>
      <c r="E256" s="38"/>
      <c r="F256" s="38"/>
      <c r="H256" s="4"/>
      <c r="I256" s="4"/>
      <c r="J256" s="4"/>
      <c r="K256" s="4"/>
      <c r="L256" s="4"/>
      <c r="M256" s="4"/>
    </row>
    <row r="257" spans="1:13" s="21" customFormat="1" x14ac:dyDescent="0.25">
      <c r="A257" s="38"/>
      <c r="B257" s="38"/>
      <c r="C257" s="38"/>
      <c r="D257" s="38"/>
      <c r="E257" s="38"/>
      <c r="F257" s="38"/>
      <c r="H257" s="4"/>
      <c r="I257" s="4"/>
      <c r="J257" s="4"/>
      <c r="K257" s="4"/>
      <c r="L257" s="4"/>
      <c r="M257" s="4"/>
    </row>
    <row r="258" spans="1:13" s="21" customFormat="1" x14ac:dyDescent="0.25">
      <c r="A258" s="38"/>
      <c r="B258" s="38"/>
      <c r="C258" s="38"/>
      <c r="D258" s="38"/>
      <c r="E258" s="38"/>
      <c r="F258" s="38"/>
      <c r="H258" s="4"/>
      <c r="I258" s="4"/>
      <c r="J258" s="4"/>
      <c r="K258" s="4"/>
      <c r="L258" s="4"/>
      <c r="M258" s="4"/>
    </row>
    <row r="259" spans="1:13" s="21" customFormat="1" x14ac:dyDescent="0.25">
      <c r="A259" s="38"/>
      <c r="B259" s="38"/>
      <c r="C259" s="38"/>
      <c r="D259" s="38"/>
      <c r="E259" s="38"/>
      <c r="F259" s="38"/>
      <c r="H259" s="4"/>
      <c r="I259" s="4"/>
      <c r="J259" s="4"/>
      <c r="K259" s="4"/>
      <c r="L259" s="4"/>
      <c r="M259" s="4"/>
    </row>
    <row r="260" spans="1:13" s="21" customFormat="1" x14ac:dyDescent="0.25">
      <c r="A260" s="38"/>
      <c r="B260" s="38"/>
      <c r="C260" s="38"/>
      <c r="D260" s="38"/>
      <c r="E260" s="38"/>
      <c r="F260" s="38"/>
      <c r="H260" s="4"/>
      <c r="I260" s="4"/>
      <c r="J260" s="4"/>
      <c r="K260" s="4"/>
      <c r="L260" s="4"/>
      <c r="M260" s="4"/>
    </row>
    <row r="261" spans="1:13" s="21" customFormat="1" x14ac:dyDescent="0.25">
      <c r="A261" s="38"/>
      <c r="B261" s="38"/>
      <c r="C261" s="38"/>
      <c r="D261" s="38"/>
      <c r="E261" s="38"/>
      <c r="F261" s="38"/>
      <c r="H261" s="4"/>
      <c r="I261" s="4"/>
      <c r="J261" s="4"/>
      <c r="K261" s="4"/>
      <c r="L261" s="4"/>
      <c r="M261" s="4"/>
    </row>
    <row r="262" spans="1:13" s="21" customFormat="1" x14ac:dyDescent="0.25">
      <c r="A262" s="38"/>
      <c r="B262" s="38"/>
      <c r="C262" s="38"/>
      <c r="D262" s="38"/>
      <c r="E262" s="38"/>
      <c r="F262" s="38"/>
      <c r="H262" s="4"/>
      <c r="I262" s="4"/>
      <c r="J262" s="4"/>
      <c r="K262" s="4"/>
      <c r="L262" s="4"/>
      <c r="M262" s="4"/>
    </row>
    <row r="263" spans="1:13" s="21" customFormat="1" x14ac:dyDescent="0.25">
      <c r="A263" s="38"/>
      <c r="B263" s="38"/>
      <c r="C263" s="38"/>
      <c r="D263" s="38"/>
      <c r="E263" s="38"/>
      <c r="F263" s="38"/>
      <c r="H263" s="4"/>
      <c r="I263" s="4"/>
      <c r="J263" s="4"/>
      <c r="K263" s="4"/>
      <c r="L263" s="4"/>
      <c r="M263" s="4"/>
    </row>
    <row r="264" spans="1:13" s="21" customFormat="1" x14ac:dyDescent="0.25">
      <c r="A264" s="38"/>
      <c r="B264" s="38"/>
      <c r="C264" s="38"/>
      <c r="D264" s="38"/>
      <c r="E264" s="38"/>
      <c r="F264" s="38"/>
      <c r="H264" s="4"/>
      <c r="I264" s="4"/>
      <c r="J264" s="4"/>
      <c r="K264" s="4"/>
      <c r="L264" s="4"/>
      <c r="M264" s="4"/>
    </row>
    <row r="265" spans="1:13" s="21" customFormat="1" x14ac:dyDescent="0.25">
      <c r="A265" s="38"/>
      <c r="B265" s="38"/>
      <c r="C265" s="38"/>
      <c r="D265" s="38"/>
      <c r="E265" s="38"/>
      <c r="F265" s="38"/>
      <c r="H265" s="4"/>
      <c r="I265" s="4"/>
      <c r="J265" s="4"/>
      <c r="K265" s="4"/>
      <c r="L265" s="4"/>
      <c r="M265" s="4"/>
    </row>
    <row r="266" spans="1:13" s="21" customFormat="1" x14ac:dyDescent="0.25">
      <c r="A266" s="38"/>
      <c r="B266" s="38"/>
      <c r="C266" s="38"/>
      <c r="D266" s="38"/>
      <c r="E266" s="38"/>
      <c r="F266" s="38"/>
      <c r="H266" s="4"/>
      <c r="I266" s="4"/>
      <c r="J266" s="4"/>
      <c r="K266" s="4"/>
      <c r="L266" s="4"/>
      <c r="M266" s="4"/>
    </row>
    <row r="267" spans="1:13" s="21" customFormat="1" x14ac:dyDescent="0.25">
      <c r="A267" s="38"/>
      <c r="B267" s="38"/>
      <c r="C267" s="38"/>
      <c r="D267" s="38"/>
      <c r="E267" s="38"/>
      <c r="F267" s="38"/>
      <c r="H267" s="4"/>
      <c r="I267" s="4"/>
      <c r="J267" s="4"/>
      <c r="K267" s="4"/>
      <c r="L267" s="4"/>
      <c r="M267" s="4"/>
    </row>
    <row r="268" spans="1:13" s="21" customFormat="1" x14ac:dyDescent="0.25">
      <c r="A268" s="38"/>
      <c r="B268" s="38"/>
      <c r="C268" s="38"/>
      <c r="D268" s="38"/>
      <c r="E268" s="38"/>
      <c r="F268" s="38"/>
      <c r="H268" s="4"/>
      <c r="I268" s="4"/>
      <c r="J268" s="4"/>
      <c r="K268" s="4"/>
      <c r="L268" s="4"/>
      <c r="M268" s="4"/>
    </row>
    <row r="269" spans="1:13" s="21" customFormat="1" x14ac:dyDescent="0.25">
      <c r="A269" s="38"/>
      <c r="B269" s="38"/>
      <c r="C269" s="38"/>
      <c r="D269" s="38"/>
      <c r="E269" s="38"/>
      <c r="F269" s="38"/>
      <c r="H269" s="4"/>
      <c r="I269" s="4"/>
      <c r="J269" s="4"/>
      <c r="K269" s="4"/>
      <c r="L269" s="4"/>
      <c r="M269" s="4"/>
    </row>
    <row r="270" spans="1:13" s="21" customFormat="1" x14ac:dyDescent="0.25">
      <c r="A270" s="38"/>
      <c r="B270" s="38"/>
      <c r="C270" s="38"/>
      <c r="D270" s="38"/>
      <c r="E270" s="38"/>
      <c r="F270" s="38"/>
      <c r="H270" s="4"/>
      <c r="I270" s="4"/>
      <c r="J270" s="4"/>
      <c r="K270" s="4"/>
      <c r="L270" s="4"/>
      <c r="M270" s="4"/>
    </row>
    <row r="271" spans="1:13" s="21" customFormat="1" x14ac:dyDescent="0.25">
      <c r="A271" s="38"/>
      <c r="B271" s="38"/>
      <c r="C271" s="38"/>
      <c r="D271" s="38"/>
      <c r="E271" s="38"/>
      <c r="F271" s="38"/>
      <c r="H271" s="4"/>
      <c r="I271" s="4"/>
      <c r="J271" s="4"/>
      <c r="K271" s="4"/>
      <c r="L271" s="4"/>
      <c r="M271" s="4"/>
    </row>
    <row r="272" spans="1:13" s="21" customFormat="1" x14ac:dyDescent="0.25">
      <c r="A272" s="38"/>
      <c r="B272" s="38"/>
      <c r="C272" s="38"/>
      <c r="D272" s="38"/>
      <c r="E272" s="38"/>
      <c r="F272" s="38"/>
      <c r="H272" s="4"/>
      <c r="I272" s="4"/>
      <c r="J272" s="4"/>
      <c r="K272" s="4"/>
      <c r="L272" s="4"/>
      <c r="M272" s="4"/>
    </row>
    <row r="273" spans="1:13" s="21" customFormat="1" x14ac:dyDescent="0.25">
      <c r="A273" s="38"/>
      <c r="B273" s="38"/>
      <c r="C273" s="38"/>
      <c r="D273" s="38"/>
      <c r="E273" s="38"/>
      <c r="F273" s="38"/>
      <c r="H273" s="4"/>
      <c r="I273" s="4"/>
      <c r="J273" s="4"/>
      <c r="K273" s="4"/>
      <c r="L273" s="4"/>
      <c r="M273" s="4"/>
    </row>
    <row r="274" spans="1:13" s="21" customFormat="1" x14ac:dyDescent="0.25">
      <c r="A274" s="38"/>
      <c r="B274" s="38"/>
      <c r="C274" s="38"/>
      <c r="D274" s="38"/>
      <c r="E274" s="38"/>
      <c r="F274" s="38"/>
      <c r="H274" s="4"/>
      <c r="I274" s="4"/>
      <c r="J274" s="4"/>
      <c r="K274" s="4"/>
      <c r="L274" s="4"/>
      <c r="M274" s="4"/>
    </row>
    <row r="275" spans="1:13" s="21" customFormat="1" x14ac:dyDescent="0.25">
      <c r="A275" s="38"/>
      <c r="B275" s="38"/>
      <c r="C275" s="38"/>
      <c r="D275" s="38"/>
      <c r="E275" s="38"/>
      <c r="F275" s="38"/>
      <c r="H275" s="4"/>
      <c r="I275" s="4"/>
      <c r="J275" s="4"/>
      <c r="K275" s="4"/>
      <c r="L275" s="4"/>
      <c r="M275" s="4"/>
    </row>
    <row r="276" spans="1:13" s="21" customFormat="1" x14ac:dyDescent="0.25">
      <c r="A276" s="38"/>
      <c r="B276" s="38"/>
      <c r="C276" s="38"/>
      <c r="D276" s="38"/>
      <c r="E276" s="38"/>
      <c r="F276" s="38"/>
      <c r="H276" s="4"/>
      <c r="I276" s="4"/>
      <c r="J276" s="4"/>
      <c r="K276" s="4"/>
      <c r="L276" s="4"/>
      <c r="M276" s="4"/>
    </row>
    <row r="277" spans="1:13" s="21" customFormat="1" x14ac:dyDescent="0.25">
      <c r="A277" s="38"/>
      <c r="B277" s="38"/>
      <c r="C277" s="38"/>
      <c r="D277" s="38"/>
      <c r="E277" s="38"/>
      <c r="F277" s="38"/>
      <c r="H277" s="4"/>
      <c r="I277" s="4"/>
      <c r="J277" s="4"/>
      <c r="K277" s="4"/>
      <c r="L277" s="4"/>
      <c r="M277" s="4"/>
    </row>
    <row r="278" spans="1:13" s="21" customFormat="1" x14ac:dyDescent="0.25">
      <c r="A278" s="38"/>
      <c r="B278" s="38"/>
      <c r="C278" s="38"/>
      <c r="D278" s="38"/>
      <c r="E278" s="38"/>
      <c r="F278" s="38"/>
      <c r="H278" s="4"/>
      <c r="I278" s="4"/>
      <c r="J278" s="4"/>
      <c r="K278" s="4"/>
      <c r="L278" s="4"/>
      <c r="M278" s="4"/>
    </row>
    <row r="279" spans="1:13" s="21" customFormat="1" x14ac:dyDescent="0.25">
      <c r="A279" s="38"/>
      <c r="B279" s="38"/>
      <c r="C279" s="38"/>
      <c r="D279" s="38"/>
      <c r="E279" s="38"/>
      <c r="F279" s="38"/>
      <c r="H279" s="4"/>
      <c r="I279" s="4"/>
      <c r="J279" s="4"/>
      <c r="K279" s="4"/>
      <c r="L279" s="4"/>
      <c r="M279" s="4"/>
    </row>
    <row r="280" spans="1:13" s="21" customFormat="1" x14ac:dyDescent="0.25">
      <c r="A280" s="38"/>
      <c r="B280" s="38"/>
      <c r="C280" s="38"/>
      <c r="D280" s="38"/>
      <c r="E280" s="38"/>
      <c r="F280" s="38"/>
      <c r="H280" s="4"/>
      <c r="I280" s="4"/>
      <c r="J280" s="4"/>
      <c r="K280" s="4"/>
      <c r="L280" s="4"/>
      <c r="M280" s="4"/>
    </row>
    <row r="281" spans="1:13" s="21" customFormat="1" x14ac:dyDescent="0.25">
      <c r="A281" s="38"/>
      <c r="B281" s="38"/>
      <c r="C281" s="38"/>
      <c r="D281" s="38"/>
      <c r="E281" s="38"/>
      <c r="F281" s="38"/>
      <c r="H281" s="4"/>
      <c r="I281" s="4"/>
      <c r="J281" s="4"/>
      <c r="K281" s="4"/>
      <c r="L281" s="4"/>
      <c r="M281" s="4"/>
    </row>
    <row r="282" spans="1:13" s="21" customFormat="1" x14ac:dyDescent="0.25">
      <c r="A282" s="38"/>
      <c r="B282" s="38"/>
      <c r="C282" s="38"/>
      <c r="D282" s="38"/>
      <c r="E282" s="38"/>
      <c r="F282" s="38"/>
      <c r="H282" s="4"/>
      <c r="I282" s="4"/>
      <c r="J282" s="4"/>
      <c r="K282" s="4"/>
      <c r="L282" s="4"/>
      <c r="M282" s="4"/>
    </row>
    <row r="283" spans="1:13" s="21" customFormat="1" x14ac:dyDescent="0.25">
      <c r="A283" s="38"/>
      <c r="B283" s="38"/>
      <c r="C283" s="38"/>
      <c r="D283" s="38"/>
      <c r="E283" s="38"/>
      <c r="F283" s="38"/>
      <c r="H283" s="4"/>
      <c r="I283" s="4"/>
      <c r="J283" s="4"/>
      <c r="K283" s="4"/>
      <c r="L283" s="4"/>
      <c r="M283" s="4"/>
    </row>
    <row r="284" spans="1:13" s="21" customFormat="1" x14ac:dyDescent="0.25">
      <c r="A284" s="38"/>
      <c r="B284" s="38"/>
      <c r="C284" s="38"/>
      <c r="D284" s="38"/>
      <c r="E284" s="38"/>
      <c r="F284" s="38"/>
      <c r="H284" s="4"/>
      <c r="I284" s="4"/>
      <c r="J284" s="4"/>
      <c r="K284" s="4"/>
      <c r="L284" s="4"/>
      <c r="M284" s="4"/>
    </row>
    <row r="285" spans="1:13" s="21" customFormat="1" x14ac:dyDescent="0.25">
      <c r="A285" s="38"/>
      <c r="B285" s="38"/>
      <c r="C285" s="38"/>
      <c r="D285" s="38"/>
      <c r="E285" s="38"/>
      <c r="F285" s="38"/>
      <c r="H285" s="4"/>
      <c r="I285" s="4"/>
      <c r="J285" s="4"/>
      <c r="K285" s="4"/>
      <c r="L285" s="4"/>
      <c r="M285" s="4"/>
    </row>
    <row r="286" spans="1:13" s="21" customFormat="1" x14ac:dyDescent="0.25">
      <c r="A286" s="38"/>
      <c r="B286" s="38"/>
      <c r="C286" s="38"/>
      <c r="D286" s="38"/>
      <c r="E286" s="38"/>
      <c r="F286" s="38"/>
      <c r="H286" s="4"/>
      <c r="I286" s="4"/>
      <c r="J286" s="4"/>
      <c r="K286" s="4"/>
      <c r="L286" s="4"/>
      <c r="M286" s="4"/>
    </row>
    <row r="287" spans="1:13" s="21" customFormat="1" x14ac:dyDescent="0.25">
      <c r="A287" s="38"/>
      <c r="B287" s="38"/>
      <c r="C287" s="38"/>
      <c r="D287" s="38"/>
      <c r="E287" s="38"/>
      <c r="F287" s="38"/>
      <c r="H287" s="4"/>
      <c r="I287" s="4"/>
      <c r="J287" s="4"/>
      <c r="K287" s="4"/>
      <c r="L287" s="4"/>
      <c r="M287" s="4"/>
    </row>
    <row r="288" spans="1:13" s="21" customFormat="1" x14ac:dyDescent="0.25">
      <c r="A288" s="38"/>
      <c r="B288" s="38"/>
      <c r="C288" s="38"/>
      <c r="D288" s="38"/>
      <c r="E288" s="38"/>
      <c r="F288" s="38"/>
      <c r="H288" s="4"/>
      <c r="I288" s="4"/>
      <c r="J288" s="4"/>
      <c r="K288" s="4"/>
      <c r="L288" s="4"/>
      <c r="M288" s="4"/>
    </row>
    <row r="289" spans="1:13" s="21" customFormat="1" x14ac:dyDescent="0.25">
      <c r="A289" s="38"/>
      <c r="B289" s="38"/>
      <c r="C289" s="38"/>
      <c r="D289" s="38"/>
      <c r="E289" s="38"/>
      <c r="F289" s="38"/>
      <c r="H289" s="4"/>
      <c r="I289" s="4"/>
      <c r="J289" s="4"/>
      <c r="K289" s="4"/>
      <c r="L289" s="4"/>
      <c r="M289" s="4"/>
    </row>
    <row r="290" spans="1:13" s="21" customFormat="1" x14ac:dyDescent="0.25">
      <c r="A290" s="38"/>
      <c r="B290" s="38"/>
      <c r="C290" s="38"/>
      <c r="D290" s="38"/>
      <c r="E290" s="38"/>
      <c r="F290" s="38"/>
      <c r="H290" s="4"/>
      <c r="I290" s="4"/>
      <c r="J290" s="4"/>
      <c r="K290" s="4"/>
      <c r="L290" s="4"/>
      <c r="M290" s="4"/>
    </row>
    <row r="291" spans="1:13" s="21" customFormat="1" x14ac:dyDescent="0.25">
      <c r="A291" s="38"/>
      <c r="B291" s="38"/>
      <c r="C291" s="38"/>
      <c r="D291" s="38"/>
      <c r="E291" s="38"/>
      <c r="F291" s="38"/>
      <c r="H291" s="4"/>
      <c r="I291" s="4"/>
      <c r="J291" s="4"/>
      <c r="K291" s="4"/>
      <c r="L291" s="4"/>
      <c r="M291" s="4"/>
    </row>
    <row r="292" spans="1:13" s="21" customFormat="1" x14ac:dyDescent="0.25">
      <c r="A292" s="38"/>
      <c r="B292" s="38"/>
      <c r="C292" s="38"/>
      <c r="D292" s="38"/>
      <c r="E292" s="38"/>
      <c r="F292" s="38"/>
      <c r="H292" s="4"/>
      <c r="I292" s="4"/>
      <c r="J292" s="4"/>
      <c r="K292" s="4"/>
      <c r="L292" s="4"/>
      <c r="M292" s="4"/>
    </row>
    <row r="293" spans="1:13" s="21" customFormat="1" x14ac:dyDescent="0.25">
      <c r="A293" s="38"/>
      <c r="B293" s="38"/>
      <c r="C293" s="38"/>
      <c r="D293" s="38"/>
      <c r="E293" s="38"/>
      <c r="F293" s="38"/>
      <c r="H293" s="4"/>
      <c r="I293" s="4"/>
      <c r="J293" s="4"/>
      <c r="K293" s="4"/>
      <c r="L293" s="4"/>
      <c r="M293" s="4"/>
    </row>
    <row r="294" spans="1:13" s="21" customFormat="1" x14ac:dyDescent="0.25">
      <c r="A294" s="38"/>
      <c r="B294" s="38"/>
      <c r="C294" s="38"/>
      <c r="D294" s="38"/>
      <c r="E294" s="38"/>
      <c r="F294" s="38"/>
      <c r="H294" s="4"/>
      <c r="I294" s="4"/>
      <c r="J294" s="4"/>
      <c r="K294" s="4"/>
      <c r="L294" s="4"/>
      <c r="M294" s="4"/>
    </row>
    <row r="295" spans="1:13" s="21" customFormat="1" x14ac:dyDescent="0.25">
      <c r="A295" s="38"/>
      <c r="B295" s="38"/>
      <c r="C295" s="38"/>
      <c r="D295" s="38"/>
      <c r="E295" s="38"/>
      <c r="F295" s="38"/>
      <c r="H295" s="4"/>
      <c r="I295" s="4"/>
      <c r="J295" s="4"/>
      <c r="K295" s="4"/>
      <c r="L295" s="4"/>
      <c r="M295" s="4"/>
    </row>
    <row r="296" spans="1:13" s="21" customFormat="1" x14ac:dyDescent="0.25">
      <c r="A296" s="38"/>
      <c r="B296" s="38"/>
      <c r="C296" s="38"/>
      <c r="D296" s="38"/>
      <c r="E296" s="38"/>
      <c r="F296" s="38"/>
      <c r="H296" s="4"/>
      <c r="I296" s="4"/>
      <c r="J296" s="4"/>
      <c r="K296" s="4"/>
      <c r="L296" s="4"/>
      <c r="M296" s="4"/>
    </row>
    <row r="297" spans="1:13" s="21" customFormat="1" x14ac:dyDescent="0.25">
      <c r="A297" s="38"/>
      <c r="B297" s="38"/>
      <c r="C297" s="38"/>
      <c r="D297" s="38"/>
      <c r="E297" s="38"/>
      <c r="F297" s="38"/>
      <c r="H297" s="4"/>
      <c r="I297" s="4"/>
      <c r="J297" s="4"/>
      <c r="K297" s="4"/>
      <c r="L297" s="4"/>
      <c r="M297" s="4"/>
    </row>
    <row r="298" spans="1:13" s="21" customFormat="1" x14ac:dyDescent="0.25">
      <c r="A298" s="38"/>
      <c r="B298" s="38"/>
      <c r="C298" s="38"/>
      <c r="D298" s="38"/>
      <c r="E298" s="38"/>
      <c r="F298" s="38"/>
      <c r="H298" s="4"/>
      <c r="I298" s="4"/>
      <c r="J298" s="4"/>
      <c r="K298" s="4"/>
      <c r="L298" s="4"/>
      <c r="M298" s="4"/>
    </row>
    <row r="299" spans="1:13" s="21" customFormat="1" x14ac:dyDescent="0.25">
      <c r="A299" s="38"/>
      <c r="B299" s="38"/>
      <c r="C299" s="38"/>
      <c r="D299" s="38"/>
      <c r="E299" s="38"/>
      <c r="F299" s="38"/>
      <c r="H299" s="4"/>
      <c r="I299" s="4"/>
      <c r="J299" s="4"/>
      <c r="K299" s="4"/>
      <c r="L299" s="4"/>
      <c r="M299" s="4"/>
    </row>
    <row r="300" spans="1:13" s="21" customFormat="1" x14ac:dyDescent="0.25">
      <c r="A300" s="38"/>
      <c r="B300" s="38"/>
      <c r="C300" s="38"/>
      <c r="D300" s="38"/>
      <c r="E300" s="38"/>
      <c r="F300" s="38"/>
      <c r="H300" s="4"/>
      <c r="I300" s="4"/>
      <c r="J300" s="4"/>
      <c r="K300" s="4"/>
      <c r="L300" s="4"/>
      <c r="M300" s="4"/>
    </row>
    <row r="301" spans="1:13" s="21" customFormat="1" x14ac:dyDescent="0.25">
      <c r="A301" s="38"/>
      <c r="B301" s="38"/>
      <c r="C301" s="38"/>
      <c r="D301" s="38"/>
      <c r="E301" s="38"/>
      <c r="F301" s="38"/>
      <c r="H301" s="4"/>
      <c r="I301" s="4"/>
      <c r="J301" s="4"/>
      <c r="K301" s="4"/>
      <c r="L301" s="4"/>
      <c r="M301" s="4"/>
    </row>
    <row r="302" spans="1:13" s="21" customFormat="1" x14ac:dyDescent="0.25">
      <c r="A302" s="38"/>
      <c r="B302" s="38"/>
      <c r="C302" s="38"/>
      <c r="D302" s="38"/>
      <c r="E302" s="38"/>
      <c r="F302" s="38"/>
      <c r="H302" s="4"/>
      <c r="I302" s="4"/>
      <c r="J302" s="4"/>
      <c r="K302" s="4"/>
      <c r="L302" s="4"/>
      <c r="M302" s="4"/>
    </row>
    <row r="303" spans="1:13" s="21" customFormat="1" x14ac:dyDescent="0.25">
      <c r="A303" s="38"/>
      <c r="B303" s="38"/>
      <c r="C303" s="38"/>
      <c r="D303" s="38"/>
      <c r="E303" s="38"/>
      <c r="F303" s="38"/>
      <c r="H303" s="4"/>
      <c r="I303" s="4"/>
      <c r="J303" s="4"/>
      <c r="K303" s="4"/>
      <c r="L303" s="4"/>
      <c r="M303" s="4"/>
    </row>
    <row r="304" spans="1:13" s="21" customFormat="1" x14ac:dyDescent="0.25">
      <c r="A304" s="38"/>
      <c r="B304" s="38"/>
      <c r="C304" s="38"/>
      <c r="D304" s="38"/>
      <c r="E304" s="38"/>
      <c r="F304" s="38"/>
      <c r="H304" s="4"/>
      <c r="I304" s="4"/>
      <c r="J304" s="4"/>
      <c r="K304" s="4"/>
      <c r="L304" s="4"/>
      <c r="M304" s="4"/>
    </row>
    <row r="305" spans="1:13" s="21" customFormat="1" x14ac:dyDescent="0.25">
      <c r="A305" s="38"/>
      <c r="B305" s="38"/>
      <c r="C305" s="38"/>
      <c r="D305" s="38"/>
      <c r="E305" s="38"/>
      <c r="F305" s="38"/>
      <c r="H305" s="4"/>
      <c r="I305" s="4"/>
      <c r="J305" s="4"/>
      <c r="K305" s="4"/>
      <c r="L305" s="4"/>
      <c r="M305" s="4"/>
    </row>
    <row r="306" spans="1:13" s="21" customFormat="1" x14ac:dyDescent="0.25">
      <c r="A306" s="38"/>
      <c r="B306" s="38"/>
      <c r="C306" s="38"/>
      <c r="D306" s="38"/>
      <c r="E306" s="38"/>
      <c r="F306" s="38"/>
      <c r="H306" s="4"/>
      <c r="I306" s="4"/>
      <c r="J306" s="4"/>
      <c r="K306" s="4"/>
      <c r="L306" s="4"/>
      <c r="M306" s="4"/>
    </row>
    <row r="307" spans="1:13" s="21" customFormat="1" x14ac:dyDescent="0.25">
      <c r="A307" s="38"/>
      <c r="B307" s="38"/>
      <c r="C307" s="38"/>
      <c r="D307" s="38"/>
      <c r="E307" s="38"/>
      <c r="F307" s="38"/>
      <c r="H307" s="4"/>
      <c r="I307" s="4"/>
      <c r="J307" s="4"/>
      <c r="K307" s="4"/>
      <c r="L307" s="4"/>
      <c r="M307" s="4"/>
    </row>
    <row r="308" spans="1:13" s="21" customFormat="1" x14ac:dyDescent="0.25">
      <c r="A308" s="38"/>
      <c r="B308" s="38"/>
      <c r="C308" s="38"/>
      <c r="D308" s="38"/>
      <c r="E308" s="38"/>
      <c r="F308" s="38"/>
      <c r="H308" s="4"/>
      <c r="I308" s="4"/>
      <c r="J308" s="4"/>
      <c r="K308" s="4"/>
      <c r="L308" s="4"/>
      <c r="M308" s="4"/>
    </row>
    <row r="309" spans="1:13" s="21" customFormat="1" x14ac:dyDescent="0.25">
      <c r="A309" s="38"/>
      <c r="B309" s="38"/>
      <c r="C309" s="38"/>
      <c r="D309" s="38"/>
      <c r="E309" s="38"/>
      <c r="F309" s="38"/>
      <c r="H309" s="4"/>
      <c r="I309" s="4"/>
      <c r="J309" s="4"/>
      <c r="K309" s="4"/>
      <c r="L309" s="4"/>
      <c r="M309" s="4"/>
    </row>
    <row r="310" spans="1:13" s="21" customFormat="1" x14ac:dyDescent="0.25">
      <c r="A310" s="38"/>
      <c r="B310" s="38"/>
      <c r="C310" s="38"/>
      <c r="D310" s="38"/>
      <c r="E310" s="38"/>
      <c r="F310" s="38"/>
      <c r="H310" s="4"/>
      <c r="I310" s="4"/>
      <c r="J310" s="4"/>
      <c r="K310" s="4"/>
      <c r="L310" s="4"/>
      <c r="M310" s="4"/>
    </row>
    <row r="311" spans="1:13" s="21" customFormat="1" x14ac:dyDescent="0.25">
      <c r="A311" s="38"/>
      <c r="B311" s="38"/>
      <c r="C311" s="38"/>
      <c r="D311" s="38"/>
      <c r="E311" s="38"/>
      <c r="F311" s="38"/>
      <c r="H311" s="4"/>
      <c r="I311" s="4"/>
      <c r="J311" s="4"/>
      <c r="K311" s="4"/>
      <c r="L311" s="4"/>
      <c r="M311" s="4"/>
    </row>
    <row r="312" spans="1:13" s="21" customFormat="1" x14ac:dyDescent="0.25">
      <c r="A312" s="38"/>
      <c r="B312" s="38"/>
      <c r="C312" s="38"/>
      <c r="D312" s="38"/>
      <c r="E312" s="38"/>
      <c r="F312" s="38"/>
      <c r="H312" s="4"/>
      <c r="I312" s="4"/>
      <c r="J312" s="4"/>
      <c r="K312" s="4"/>
      <c r="L312" s="4"/>
      <c r="M312" s="4"/>
    </row>
    <row r="313" spans="1:13" s="21" customFormat="1" x14ac:dyDescent="0.25">
      <c r="A313" s="38"/>
      <c r="B313" s="38"/>
      <c r="C313" s="38"/>
      <c r="D313" s="38"/>
      <c r="E313" s="38"/>
      <c r="F313" s="38"/>
      <c r="H313" s="4"/>
      <c r="I313" s="4"/>
      <c r="J313" s="4"/>
      <c r="K313" s="4"/>
      <c r="L313" s="4"/>
      <c r="M313" s="4"/>
    </row>
    <row r="314" spans="1:13" s="21" customFormat="1" x14ac:dyDescent="0.25">
      <c r="A314" s="38"/>
      <c r="B314" s="38"/>
      <c r="C314" s="38"/>
      <c r="D314" s="38"/>
      <c r="E314" s="38"/>
      <c r="F314" s="38"/>
      <c r="H314" s="4"/>
      <c r="I314" s="4"/>
      <c r="J314" s="4"/>
      <c r="K314" s="4"/>
      <c r="L314" s="4"/>
      <c r="M314" s="4"/>
    </row>
    <row r="315" spans="1:13" s="21" customFormat="1" x14ac:dyDescent="0.25">
      <c r="A315" s="38"/>
      <c r="B315" s="38"/>
      <c r="C315" s="38"/>
      <c r="D315" s="38"/>
      <c r="E315" s="38"/>
      <c r="F315" s="38"/>
      <c r="H315" s="4"/>
      <c r="I315" s="4"/>
      <c r="J315" s="4"/>
      <c r="K315" s="4"/>
      <c r="L315" s="4"/>
      <c r="M315" s="4"/>
    </row>
    <row r="316" spans="1:13" s="21" customFormat="1" x14ac:dyDescent="0.25">
      <c r="A316" s="38"/>
      <c r="B316" s="38"/>
      <c r="C316" s="38"/>
      <c r="D316" s="38"/>
      <c r="E316" s="38"/>
      <c r="F316" s="38"/>
      <c r="H316" s="4"/>
      <c r="I316" s="4"/>
      <c r="J316" s="4"/>
      <c r="K316" s="4"/>
      <c r="L316" s="4"/>
      <c r="M316" s="4"/>
    </row>
    <row r="317" spans="1:13" s="21" customFormat="1" x14ac:dyDescent="0.25">
      <c r="A317" s="38"/>
      <c r="B317" s="38"/>
      <c r="C317" s="38"/>
      <c r="D317" s="38"/>
      <c r="E317" s="38"/>
      <c r="F317" s="38"/>
      <c r="H317" s="4"/>
      <c r="I317" s="4"/>
      <c r="J317" s="4"/>
      <c r="K317" s="4"/>
      <c r="L317" s="4"/>
      <c r="M317" s="4"/>
    </row>
    <row r="318" spans="1:13" s="21" customFormat="1" x14ac:dyDescent="0.25">
      <c r="A318" s="38"/>
      <c r="B318" s="38"/>
      <c r="C318" s="38"/>
      <c r="D318" s="38"/>
      <c r="E318" s="38"/>
      <c r="F318" s="38"/>
      <c r="H318" s="4"/>
      <c r="I318" s="4"/>
      <c r="J318" s="4"/>
      <c r="K318" s="4"/>
      <c r="L318" s="4"/>
      <c r="M318" s="4"/>
    </row>
    <row r="319" spans="1:13" s="21" customFormat="1" x14ac:dyDescent="0.25">
      <c r="A319" s="38"/>
      <c r="B319" s="38"/>
      <c r="C319" s="38"/>
      <c r="D319" s="38"/>
      <c r="E319" s="38"/>
      <c r="F319" s="38"/>
      <c r="H319" s="4"/>
      <c r="I319" s="4"/>
      <c r="J319" s="4"/>
      <c r="K319" s="4"/>
      <c r="L319" s="4"/>
      <c r="M319" s="4"/>
    </row>
    <row r="320" spans="1:13" s="21" customFormat="1" x14ac:dyDescent="0.25">
      <c r="A320" s="38"/>
      <c r="B320" s="38"/>
      <c r="C320" s="38"/>
      <c r="D320" s="38"/>
      <c r="E320" s="38"/>
      <c r="F320" s="38"/>
      <c r="H320" s="4"/>
      <c r="I320" s="4"/>
      <c r="J320" s="4"/>
      <c r="K320" s="4"/>
      <c r="L320" s="4"/>
      <c r="M320" s="4"/>
    </row>
    <row r="321" spans="1:13" s="21" customFormat="1" x14ac:dyDescent="0.25">
      <c r="A321" s="38"/>
      <c r="B321" s="38"/>
      <c r="C321" s="38"/>
      <c r="D321" s="38"/>
      <c r="E321" s="38"/>
      <c r="F321" s="38"/>
      <c r="H321" s="4"/>
      <c r="I321" s="4"/>
      <c r="J321" s="4"/>
      <c r="K321" s="4"/>
      <c r="L321" s="4"/>
      <c r="M321" s="4"/>
    </row>
    <row r="322" spans="1:13" s="21" customFormat="1" x14ac:dyDescent="0.25">
      <c r="A322" s="38"/>
      <c r="B322" s="38"/>
      <c r="C322" s="38"/>
      <c r="D322" s="38"/>
      <c r="E322" s="38"/>
      <c r="F322" s="38"/>
      <c r="H322" s="4"/>
      <c r="I322" s="4"/>
      <c r="J322" s="4"/>
      <c r="K322" s="4"/>
      <c r="L322" s="4"/>
      <c r="M322" s="4"/>
    </row>
    <row r="323" spans="1:13" s="21" customFormat="1" x14ac:dyDescent="0.25">
      <c r="A323" s="38"/>
      <c r="B323" s="38"/>
      <c r="C323" s="38"/>
      <c r="D323" s="38"/>
      <c r="E323" s="38"/>
      <c r="F323" s="38"/>
      <c r="H323" s="4"/>
      <c r="I323" s="4"/>
      <c r="J323" s="4"/>
      <c r="K323" s="4"/>
      <c r="L323" s="4"/>
      <c r="M323" s="4"/>
    </row>
    <row r="324" spans="1:13" s="21" customFormat="1" x14ac:dyDescent="0.25">
      <c r="A324" s="38"/>
      <c r="B324" s="38"/>
      <c r="C324" s="38"/>
      <c r="D324" s="38"/>
      <c r="E324" s="38"/>
      <c r="F324" s="38"/>
      <c r="H324" s="4"/>
      <c r="I324" s="4"/>
      <c r="J324" s="4"/>
      <c r="K324" s="4"/>
      <c r="L324" s="4"/>
      <c r="M324" s="4"/>
    </row>
    <row r="325" spans="1:13" s="21" customFormat="1" x14ac:dyDescent="0.25">
      <c r="A325" s="38"/>
      <c r="B325" s="38"/>
      <c r="C325" s="38"/>
      <c r="D325" s="38"/>
      <c r="E325" s="38"/>
      <c r="F325" s="38"/>
      <c r="H325" s="4"/>
      <c r="I325" s="4"/>
      <c r="J325" s="4"/>
      <c r="K325" s="4"/>
      <c r="L325" s="4"/>
      <c r="M325" s="4"/>
    </row>
    <row r="326" spans="1:13" s="21" customFormat="1" x14ac:dyDescent="0.25">
      <c r="A326" s="38"/>
      <c r="B326" s="38"/>
      <c r="C326" s="38"/>
      <c r="D326" s="38"/>
      <c r="E326" s="38"/>
      <c r="F326" s="38"/>
      <c r="H326" s="4"/>
      <c r="I326" s="4"/>
      <c r="J326" s="4"/>
      <c r="K326" s="4"/>
      <c r="L326" s="4"/>
      <c r="M326" s="4"/>
    </row>
    <row r="327" spans="1:13" s="21" customFormat="1" x14ac:dyDescent="0.25">
      <c r="A327" s="38"/>
      <c r="B327" s="38"/>
      <c r="C327" s="38"/>
      <c r="D327" s="38"/>
      <c r="E327" s="38"/>
      <c r="F327" s="38"/>
      <c r="H327" s="4"/>
      <c r="I327" s="4"/>
      <c r="J327" s="4"/>
      <c r="K327" s="4"/>
      <c r="L327" s="4"/>
      <c r="M327" s="4"/>
    </row>
    <row r="328" spans="1:13" s="21" customFormat="1" x14ac:dyDescent="0.25">
      <c r="A328" s="38"/>
      <c r="B328" s="38"/>
      <c r="C328" s="38"/>
      <c r="D328" s="38"/>
      <c r="E328" s="38"/>
      <c r="F328" s="38"/>
      <c r="H328" s="4"/>
      <c r="I328" s="4"/>
      <c r="J328" s="4"/>
      <c r="K328" s="4"/>
      <c r="L328" s="4"/>
      <c r="M328" s="4"/>
    </row>
    <row r="329" spans="1:13" s="21" customFormat="1" x14ac:dyDescent="0.25">
      <c r="A329" s="38"/>
      <c r="B329" s="38"/>
      <c r="C329" s="38"/>
      <c r="D329" s="38"/>
      <c r="E329" s="38"/>
      <c r="F329" s="38"/>
      <c r="H329" s="4"/>
      <c r="I329" s="4"/>
      <c r="J329" s="4"/>
      <c r="K329" s="4"/>
      <c r="L329" s="4"/>
      <c r="M329" s="4"/>
    </row>
    <row r="330" spans="1:13" s="21" customFormat="1" x14ac:dyDescent="0.25">
      <c r="A330" s="38"/>
      <c r="B330" s="38"/>
      <c r="C330" s="38"/>
      <c r="D330" s="38"/>
      <c r="E330" s="38"/>
      <c r="F330" s="38"/>
      <c r="H330" s="4"/>
      <c r="I330" s="4"/>
      <c r="J330" s="4"/>
      <c r="K330" s="4"/>
      <c r="L330" s="4"/>
      <c r="M330" s="4"/>
    </row>
    <row r="331" spans="1:13" s="21" customFormat="1" x14ac:dyDescent="0.25">
      <c r="A331" s="38"/>
      <c r="B331" s="38"/>
      <c r="C331" s="38"/>
      <c r="D331" s="38"/>
      <c r="E331" s="38"/>
      <c r="F331" s="38"/>
      <c r="H331" s="4"/>
      <c r="I331" s="4"/>
      <c r="J331" s="4"/>
      <c r="K331" s="4"/>
      <c r="L331" s="4"/>
      <c r="M331" s="4"/>
    </row>
    <row r="332" spans="1:13" s="21" customFormat="1" x14ac:dyDescent="0.25">
      <c r="A332" s="38"/>
      <c r="B332" s="38"/>
      <c r="C332" s="38"/>
      <c r="D332" s="38"/>
      <c r="E332" s="38"/>
      <c r="F332" s="38"/>
      <c r="H332" s="4"/>
      <c r="I332" s="4"/>
      <c r="J332" s="4"/>
      <c r="K332" s="4"/>
      <c r="L332" s="4"/>
      <c r="M332" s="4"/>
    </row>
    <row r="333" spans="1:13" s="21" customFormat="1" x14ac:dyDescent="0.25">
      <c r="A333" s="38"/>
      <c r="B333" s="38"/>
      <c r="C333" s="38"/>
      <c r="D333" s="38"/>
      <c r="E333" s="38"/>
      <c r="F333" s="38"/>
      <c r="H333" s="4"/>
      <c r="I333" s="4"/>
      <c r="J333" s="4"/>
      <c r="K333" s="4"/>
      <c r="L333" s="4"/>
      <c r="M333" s="4"/>
    </row>
    <row r="334" spans="1:13" s="21" customFormat="1" x14ac:dyDescent="0.25">
      <c r="A334" s="38"/>
      <c r="B334" s="38"/>
      <c r="C334" s="38"/>
      <c r="D334" s="38"/>
      <c r="E334" s="38"/>
      <c r="F334" s="38"/>
      <c r="H334" s="4"/>
      <c r="I334" s="4"/>
      <c r="J334" s="4"/>
      <c r="K334" s="4"/>
      <c r="L334" s="4"/>
      <c r="M334" s="4"/>
    </row>
    <row r="335" spans="1:13" s="21" customFormat="1" x14ac:dyDescent="0.25">
      <c r="A335" s="38"/>
      <c r="B335" s="38"/>
      <c r="C335" s="38"/>
      <c r="D335" s="38"/>
      <c r="E335" s="38"/>
      <c r="F335" s="38"/>
      <c r="H335" s="4"/>
      <c r="I335" s="4"/>
      <c r="J335" s="4"/>
      <c r="K335" s="4"/>
      <c r="L335" s="4"/>
      <c r="M335" s="4"/>
    </row>
    <row r="336" spans="1:13" s="21" customFormat="1" x14ac:dyDescent="0.25">
      <c r="A336" s="38"/>
      <c r="B336" s="38"/>
      <c r="C336" s="38"/>
      <c r="D336" s="38"/>
      <c r="E336" s="38"/>
      <c r="F336" s="38"/>
      <c r="H336" s="4"/>
      <c r="I336" s="4"/>
      <c r="J336" s="4"/>
      <c r="K336" s="4"/>
      <c r="L336" s="4"/>
      <c r="M336" s="4"/>
    </row>
    <row r="337" spans="1:13" s="21" customFormat="1" x14ac:dyDescent="0.25">
      <c r="A337" s="38"/>
      <c r="B337" s="38"/>
      <c r="C337" s="38"/>
      <c r="D337" s="38"/>
      <c r="E337" s="38"/>
      <c r="F337" s="38"/>
      <c r="H337" s="4"/>
      <c r="I337" s="4"/>
      <c r="J337" s="4"/>
      <c r="K337" s="4"/>
      <c r="L337" s="4"/>
      <c r="M337" s="4"/>
    </row>
    <row r="338" spans="1:13" s="21" customFormat="1" x14ac:dyDescent="0.25">
      <c r="A338" s="38"/>
      <c r="B338" s="38"/>
      <c r="C338" s="38"/>
      <c r="D338" s="38"/>
      <c r="E338" s="38"/>
      <c r="F338" s="38"/>
      <c r="H338" s="4"/>
      <c r="I338" s="4"/>
      <c r="J338" s="4"/>
      <c r="K338" s="4"/>
      <c r="L338" s="4"/>
      <c r="M338" s="4"/>
    </row>
    <row r="339" spans="1:13" s="21" customFormat="1" x14ac:dyDescent="0.25">
      <c r="A339" s="38"/>
      <c r="B339" s="38"/>
      <c r="C339" s="38"/>
      <c r="D339" s="38"/>
      <c r="E339" s="38"/>
      <c r="F339" s="38"/>
      <c r="H339" s="4"/>
      <c r="I339" s="4"/>
      <c r="J339" s="4"/>
      <c r="K339" s="4"/>
      <c r="L339" s="4"/>
      <c r="M339" s="4"/>
    </row>
    <row r="340" spans="1:13" s="21" customFormat="1" x14ac:dyDescent="0.25">
      <c r="A340" s="38"/>
      <c r="B340" s="38"/>
      <c r="C340" s="38"/>
      <c r="D340" s="38"/>
      <c r="E340" s="38"/>
      <c r="F340" s="38"/>
      <c r="H340" s="4"/>
      <c r="I340" s="4"/>
      <c r="J340" s="4"/>
      <c r="K340" s="4"/>
      <c r="L340" s="4"/>
      <c r="M340" s="4"/>
    </row>
    <row r="341" spans="1:13" s="21" customFormat="1" x14ac:dyDescent="0.25">
      <c r="A341" s="38"/>
      <c r="B341" s="38"/>
      <c r="C341" s="38"/>
      <c r="D341" s="38"/>
      <c r="E341" s="38"/>
      <c r="F341" s="38"/>
      <c r="H341" s="4"/>
      <c r="I341" s="4"/>
      <c r="J341" s="4"/>
      <c r="K341" s="4"/>
      <c r="L341" s="4"/>
      <c r="M341" s="4"/>
    </row>
    <row r="342" spans="1:13" s="21" customFormat="1" x14ac:dyDescent="0.25">
      <c r="A342" s="38"/>
      <c r="B342" s="38"/>
      <c r="C342" s="38"/>
      <c r="D342" s="38"/>
      <c r="E342" s="38"/>
      <c r="F342" s="38"/>
      <c r="H342" s="4"/>
      <c r="I342" s="4"/>
      <c r="J342" s="4"/>
      <c r="K342" s="4"/>
      <c r="L342" s="4"/>
      <c r="M342" s="4"/>
    </row>
    <row r="343" spans="1:13" s="21" customFormat="1" x14ac:dyDescent="0.25">
      <c r="A343" s="38"/>
      <c r="B343" s="38"/>
      <c r="C343" s="38"/>
      <c r="D343" s="38"/>
      <c r="E343" s="38"/>
      <c r="F343" s="38"/>
      <c r="H343" s="4"/>
      <c r="I343" s="4"/>
      <c r="J343" s="4"/>
      <c r="K343" s="4"/>
      <c r="L343" s="4"/>
      <c r="M343" s="4"/>
    </row>
    <row r="344" spans="1:13" s="21" customFormat="1" x14ac:dyDescent="0.25">
      <c r="A344" s="38"/>
      <c r="B344" s="38"/>
      <c r="C344" s="38"/>
      <c r="D344" s="38"/>
      <c r="E344" s="38"/>
      <c r="F344" s="38"/>
      <c r="H344" s="4"/>
      <c r="I344" s="4"/>
      <c r="J344" s="4"/>
      <c r="K344" s="4"/>
      <c r="L344" s="4"/>
      <c r="M344" s="4"/>
    </row>
    <row r="345" spans="1:13" s="21" customFormat="1" x14ac:dyDescent="0.25">
      <c r="A345" s="38"/>
      <c r="B345" s="38"/>
      <c r="C345" s="38"/>
      <c r="D345" s="38"/>
      <c r="E345" s="38"/>
      <c r="F345" s="38"/>
      <c r="H345" s="4"/>
      <c r="I345" s="4"/>
      <c r="J345" s="4"/>
      <c r="K345" s="4"/>
      <c r="L345" s="4"/>
      <c r="M345" s="4"/>
    </row>
    <row r="346" spans="1:13" s="21" customFormat="1" x14ac:dyDescent="0.25">
      <c r="A346" s="38"/>
      <c r="B346" s="38"/>
      <c r="C346" s="38"/>
      <c r="D346" s="38"/>
      <c r="E346" s="38"/>
      <c r="F346" s="38"/>
      <c r="H346" s="4"/>
      <c r="I346" s="4"/>
      <c r="J346" s="4"/>
      <c r="K346" s="4"/>
      <c r="L346" s="4"/>
      <c r="M346" s="4"/>
    </row>
    <row r="347" spans="1:13" s="21" customFormat="1" x14ac:dyDescent="0.25">
      <c r="A347" s="38"/>
      <c r="B347" s="38"/>
      <c r="C347" s="38"/>
      <c r="D347" s="38"/>
      <c r="E347" s="38"/>
      <c r="F347" s="38"/>
      <c r="H347" s="4"/>
      <c r="I347" s="4"/>
      <c r="J347" s="4"/>
      <c r="K347" s="4"/>
      <c r="L347" s="4"/>
      <c r="M347" s="4"/>
    </row>
    <row r="348" spans="1:13" s="21" customFormat="1" x14ac:dyDescent="0.25">
      <c r="A348" s="38"/>
      <c r="B348" s="38"/>
      <c r="C348" s="38"/>
      <c r="D348" s="38"/>
      <c r="E348" s="38"/>
      <c r="F348" s="38"/>
      <c r="H348" s="4"/>
      <c r="I348" s="4"/>
      <c r="J348" s="4"/>
      <c r="K348" s="4"/>
      <c r="L348" s="4"/>
      <c r="M348" s="4"/>
    </row>
    <row r="349" spans="1:13" s="21" customFormat="1" x14ac:dyDescent="0.25">
      <c r="A349" s="38"/>
      <c r="B349" s="38"/>
      <c r="C349" s="38"/>
      <c r="D349" s="38"/>
      <c r="E349" s="38"/>
      <c r="F349" s="38"/>
      <c r="H349" s="4"/>
      <c r="I349" s="4"/>
      <c r="J349" s="4"/>
      <c r="K349" s="4"/>
      <c r="L349" s="4"/>
      <c r="M349" s="4"/>
    </row>
    <row r="350" spans="1:13" s="21" customFormat="1" x14ac:dyDescent="0.25">
      <c r="A350" s="38"/>
      <c r="B350" s="38"/>
      <c r="C350" s="38"/>
      <c r="D350" s="38"/>
      <c r="E350" s="38"/>
      <c r="F350" s="38"/>
      <c r="H350" s="4"/>
      <c r="I350" s="4"/>
      <c r="J350" s="4"/>
      <c r="K350" s="4"/>
      <c r="L350" s="4"/>
      <c r="M350" s="4"/>
    </row>
    <row r="351" spans="1:13" s="21" customFormat="1" x14ac:dyDescent="0.25">
      <c r="A351" s="38"/>
      <c r="B351" s="38"/>
      <c r="C351" s="38"/>
      <c r="D351" s="38"/>
      <c r="E351" s="38"/>
      <c r="F351" s="38"/>
      <c r="H351" s="4"/>
      <c r="I351" s="4"/>
      <c r="J351" s="4"/>
      <c r="K351" s="4"/>
      <c r="L351" s="4"/>
      <c r="M351" s="4"/>
    </row>
    <row r="352" spans="1:13" s="21" customFormat="1" x14ac:dyDescent="0.25">
      <c r="A352" s="38"/>
      <c r="B352" s="38"/>
      <c r="C352" s="38"/>
      <c r="D352" s="38"/>
      <c r="E352" s="38"/>
      <c r="F352" s="38"/>
      <c r="H352" s="4"/>
      <c r="I352" s="4"/>
      <c r="J352" s="4"/>
      <c r="K352" s="4"/>
      <c r="L352" s="4"/>
      <c r="M352" s="4"/>
    </row>
    <row r="353" spans="1:13" s="21" customFormat="1" x14ac:dyDescent="0.25">
      <c r="A353" s="38"/>
      <c r="B353" s="38"/>
      <c r="C353" s="38"/>
      <c r="D353" s="38"/>
      <c r="E353" s="38"/>
      <c r="F353" s="38"/>
      <c r="H353" s="4"/>
      <c r="I353" s="4"/>
      <c r="J353" s="4"/>
      <c r="K353" s="4"/>
      <c r="L353" s="4"/>
      <c r="M353" s="4"/>
    </row>
    <row r="354" spans="1:13" s="21" customFormat="1" x14ac:dyDescent="0.25">
      <c r="A354" s="38"/>
      <c r="B354" s="38"/>
      <c r="C354" s="38"/>
      <c r="D354" s="38"/>
      <c r="E354" s="38"/>
      <c r="F354" s="38"/>
      <c r="H354" s="4"/>
      <c r="I354" s="4"/>
      <c r="J354" s="4"/>
      <c r="K354" s="4"/>
      <c r="L354" s="4"/>
      <c r="M354" s="4"/>
    </row>
    <row r="355" spans="1:13" s="21" customFormat="1" x14ac:dyDescent="0.25">
      <c r="A355" s="38"/>
      <c r="B355" s="38"/>
      <c r="C355" s="38"/>
      <c r="D355" s="38"/>
      <c r="E355" s="38"/>
      <c r="F355" s="38"/>
      <c r="H355" s="4"/>
      <c r="I355" s="4"/>
      <c r="J355" s="4"/>
      <c r="K355" s="4"/>
      <c r="L355" s="4"/>
      <c r="M355" s="4"/>
    </row>
    <row r="356" spans="1:13" s="21" customFormat="1" x14ac:dyDescent="0.25">
      <c r="A356" s="38"/>
      <c r="B356" s="38"/>
      <c r="C356" s="38"/>
      <c r="D356" s="38"/>
      <c r="E356" s="38"/>
      <c r="F356" s="38"/>
      <c r="H356" s="4"/>
      <c r="I356" s="4"/>
      <c r="J356" s="4"/>
      <c r="K356" s="4"/>
      <c r="L356" s="4"/>
      <c r="M356" s="4"/>
    </row>
    <row r="357" spans="1:13" s="21" customFormat="1" x14ac:dyDescent="0.25">
      <c r="A357" s="38"/>
      <c r="B357" s="38"/>
      <c r="C357" s="38"/>
      <c r="D357" s="38"/>
      <c r="E357" s="38"/>
      <c r="F357" s="38"/>
      <c r="H357" s="4"/>
      <c r="I357" s="4"/>
      <c r="J357" s="4"/>
      <c r="K357" s="4"/>
      <c r="L357" s="4"/>
      <c r="M357" s="4"/>
    </row>
    <row r="358" spans="1:13" s="21" customFormat="1" x14ac:dyDescent="0.25">
      <c r="A358" s="38"/>
      <c r="B358" s="38"/>
      <c r="C358" s="38"/>
      <c r="D358" s="38"/>
      <c r="E358" s="38"/>
      <c r="F358" s="38"/>
      <c r="H358" s="4"/>
      <c r="I358" s="4"/>
      <c r="J358" s="4"/>
      <c r="K358" s="4"/>
      <c r="L358" s="4"/>
      <c r="M358" s="4"/>
    </row>
    <row r="359" spans="1:13" s="21" customFormat="1" x14ac:dyDescent="0.25">
      <c r="A359" s="38"/>
      <c r="B359" s="38"/>
      <c r="C359" s="38"/>
      <c r="D359" s="38"/>
      <c r="E359" s="38"/>
      <c r="F359" s="38"/>
      <c r="H359" s="4"/>
      <c r="I359" s="4"/>
      <c r="J359" s="4"/>
      <c r="K359" s="4"/>
      <c r="L359" s="4"/>
      <c r="M359" s="4"/>
    </row>
    <row r="360" spans="1:13" s="21" customFormat="1" x14ac:dyDescent="0.25">
      <c r="A360" s="38"/>
      <c r="B360" s="38"/>
      <c r="C360" s="38"/>
      <c r="D360" s="38"/>
      <c r="E360" s="38"/>
      <c r="F360" s="38"/>
      <c r="H360" s="4"/>
      <c r="I360" s="4"/>
      <c r="J360" s="4"/>
      <c r="K360" s="4"/>
      <c r="L360" s="4"/>
      <c r="M360" s="4"/>
    </row>
    <row r="361" spans="1:13" s="21" customFormat="1" x14ac:dyDescent="0.25">
      <c r="A361" s="38"/>
      <c r="B361" s="38"/>
      <c r="C361" s="38"/>
      <c r="D361" s="38"/>
      <c r="E361" s="38"/>
      <c r="F361" s="38"/>
      <c r="H361" s="4"/>
      <c r="I361" s="4"/>
      <c r="J361" s="4"/>
      <c r="K361" s="4"/>
      <c r="L361" s="4"/>
      <c r="M361" s="4"/>
    </row>
    <row r="362" spans="1:13" s="21" customFormat="1" x14ac:dyDescent="0.25">
      <c r="A362" s="38"/>
      <c r="B362" s="38"/>
      <c r="C362" s="38"/>
      <c r="D362" s="38"/>
      <c r="E362" s="38"/>
      <c r="F362" s="38"/>
      <c r="H362" s="4"/>
      <c r="I362" s="4"/>
      <c r="J362" s="4"/>
      <c r="K362" s="4"/>
      <c r="L362" s="4"/>
      <c r="M362" s="4"/>
    </row>
    <row r="363" spans="1:13" s="21" customFormat="1" x14ac:dyDescent="0.25">
      <c r="A363" s="38"/>
      <c r="B363" s="38"/>
      <c r="C363" s="38"/>
      <c r="D363" s="38"/>
      <c r="E363" s="38"/>
      <c r="F363" s="38"/>
      <c r="H363" s="4"/>
      <c r="I363" s="4"/>
      <c r="J363" s="4"/>
      <c r="K363" s="4"/>
      <c r="L363" s="4"/>
      <c r="M363" s="4"/>
    </row>
    <row r="364" spans="1:13" s="21" customFormat="1" x14ac:dyDescent="0.25">
      <c r="A364" s="38"/>
      <c r="B364" s="38"/>
      <c r="C364" s="38"/>
      <c r="D364" s="38"/>
      <c r="E364" s="38"/>
      <c r="F364" s="38"/>
      <c r="H364" s="4"/>
      <c r="I364" s="4"/>
      <c r="J364" s="4"/>
      <c r="K364" s="4"/>
      <c r="L364" s="4"/>
      <c r="M364" s="4"/>
    </row>
    <row r="365" spans="1:13" s="21" customFormat="1" x14ac:dyDescent="0.25">
      <c r="A365" s="38"/>
      <c r="B365" s="38"/>
      <c r="C365" s="38"/>
      <c r="D365" s="38"/>
      <c r="E365" s="38"/>
      <c r="F365" s="38"/>
      <c r="H365" s="4"/>
      <c r="I365" s="4"/>
      <c r="J365" s="4"/>
      <c r="K365" s="4"/>
      <c r="L365" s="4"/>
      <c r="M365" s="4"/>
    </row>
    <row r="366" spans="1:13" s="21" customFormat="1" x14ac:dyDescent="0.25">
      <c r="A366" s="38"/>
      <c r="B366" s="38"/>
      <c r="C366" s="38"/>
      <c r="D366" s="38"/>
      <c r="E366" s="38"/>
      <c r="F366" s="38"/>
      <c r="H366" s="4"/>
      <c r="I366" s="4"/>
      <c r="J366" s="4"/>
      <c r="K366" s="4"/>
      <c r="L366" s="4"/>
      <c r="M366" s="4"/>
    </row>
    <row r="367" spans="1:13" s="21" customFormat="1" x14ac:dyDescent="0.25">
      <c r="A367" s="38"/>
      <c r="B367" s="38"/>
      <c r="C367" s="38"/>
      <c r="D367" s="38"/>
      <c r="E367" s="38"/>
      <c r="F367" s="38"/>
      <c r="H367" s="4"/>
      <c r="I367" s="4"/>
      <c r="J367" s="4"/>
      <c r="K367" s="4"/>
      <c r="L367" s="4"/>
      <c r="M367" s="4"/>
    </row>
    <row r="368" spans="1:13" s="21" customFormat="1" x14ac:dyDescent="0.25">
      <c r="A368" s="38"/>
      <c r="B368" s="38"/>
      <c r="C368" s="38"/>
      <c r="D368" s="38"/>
      <c r="E368" s="38"/>
      <c r="F368" s="38"/>
      <c r="H368" s="4"/>
      <c r="I368" s="4"/>
      <c r="J368" s="4"/>
      <c r="K368" s="4"/>
      <c r="L368" s="4"/>
      <c r="M368" s="4"/>
    </row>
    <row r="369" spans="1:13" s="21" customFormat="1" x14ac:dyDescent="0.25">
      <c r="A369" s="38"/>
      <c r="B369" s="38"/>
      <c r="C369" s="38"/>
      <c r="D369" s="38"/>
      <c r="E369" s="38"/>
      <c r="F369" s="38"/>
      <c r="H369" s="4"/>
      <c r="I369" s="4"/>
      <c r="J369" s="4"/>
      <c r="K369" s="4"/>
      <c r="L369" s="4"/>
      <c r="M369" s="4"/>
    </row>
    <row r="370" spans="1:13" s="21" customFormat="1" x14ac:dyDescent="0.25">
      <c r="A370" s="38"/>
      <c r="B370" s="38"/>
      <c r="C370" s="38"/>
      <c r="D370" s="38"/>
      <c r="E370" s="38"/>
      <c r="F370" s="38"/>
      <c r="H370" s="4"/>
      <c r="I370" s="4"/>
      <c r="J370" s="4"/>
      <c r="K370" s="4"/>
      <c r="L370" s="4"/>
      <c r="M370" s="4"/>
    </row>
    <row r="371" spans="1:13" s="21" customFormat="1" x14ac:dyDescent="0.25">
      <c r="A371" s="38"/>
      <c r="B371" s="38"/>
      <c r="C371" s="38"/>
      <c r="D371" s="38"/>
      <c r="E371" s="38"/>
      <c r="F371" s="38"/>
      <c r="H371" s="4"/>
      <c r="I371" s="4"/>
      <c r="J371" s="4"/>
      <c r="K371" s="4"/>
      <c r="L371" s="4"/>
      <c r="M371" s="4"/>
    </row>
    <row r="372" spans="1:13" s="21" customFormat="1" x14ac:dyDescent="0.25">
      <c r="A372" s="38"/>
      <c r="B372" s="38"/>
      <c r="C372" s="38"/>
      <c r="D372" s="38"/>
      <c r="E372" s="38"/>
      <c r="F372" s="38"/>
      <c r="H372" s="4"/>
      <c r="I372" s="4"/>
      <c r="J372" s="4"/>
      <c r="K372" s="4"/>
      <c r="L372" s="4"/>
      <c r="M372" s="4"/>
    </row>
    <row r="373" spans="1:13" s="21" customFormat="1" x14ac:dyDescent="0.25">
      <c r="A373" s="38"/>
      <c r="B373" s="38"/>
      <c r="C373" s="38"/>
      <c r="D373" s="38"/>
      <c r="E373" s="38"/>
      <c r="F373" s="38"/>
      <c r="H373" s="4"/>
      <c r="I373" s="4"/>
      <c r="J373" s="4"/>
      <c r="K373" s="4"/>
      <c r="L373" s="4"/>
      <c r="M373" s="4"/>
    </row>
    <row r="374" spans="1:13" s="21" customFormat="1" x14ac:dyDescent="0.25">
      <c r="A374" s="38"/>
      <c r="B374" s="38"/>
      <c r="C374" s="38"/>
      <c r="D374" s="38"/>
      <c r="E374" s="38"/>
      <c r="F374" s="38"/>
      <c r="H374" s="4"/>
      <c r="I374" s="4"/>
      <c r="J374" s="4"/>
      <c r="K374" s="4"/>
      <c r="L374" s="4"/>
      <c r="M374" s="4"/>
    </row>
    <row r="375" spans="1:13" s="21" customFormat="1" x14ac:dyDescent="0.25">
      <c r="A375" s="38"/>
      <c r="B375" s="38"/>
      <c r="C375" s="38"/>
      <c r="D375" s="38"/>
      <c r="E375" s="38"/>
      <c r="F375" s="38"/>
      <c r="H375" s="4"/>
      <c r="I375" s="4"/>
      <c r="J375" s="4"/>
      <c r="K375" s="4"/>
      <c r="L375" s="4"/>
      <c r="M375" s="4"/>
    </row>
    <row r="376" spans="1:13" s="21" customFormat="1" x14ac:dyDescent="0.25">
      <c r="A376" s="38"/>
      <c r="B376" s="38"/>
      <c r="C376" s="38"/>
      <c r="D376" s="38"/>
      <c r="E376" s="38"/>
      <c r="F376" s="38"/>
      <c r="H376" s="4"/>
      <c r="I376" s="4"/>
      <c r="J376" s="4"/>
      <c r="K376" s="4"/>
      <c r="L376" s="4"/>
      <c r="M376" s="4"/>
    </row>
    <row r="377" spans="1:13" s="21" customFormat="1" x14ac:dyDescent="0.25">
      <c r="A377" s="38"/>
      <c r="B377" s="38"/>
      <c r="C377" s="38"/>
      <c r="D377" s="38"/>
      <c r="E377" s="38"/>
      <c r="F377" s="38"/>
      <c r="H377" s="4"/>
      <c r="I377" s="4"/>
      <c r="J377" s="4"/>
      <c r="K377" s="4"/>
      <c r="L377" s="4"/>
      <c r="M377" s="4"/>
    </row>
    <row r="378" spans="1:13" s="21" customFormat="1" x14ac:dyDescent="0.25">
      <c r="A378" s="38"/>
      <c r="B378" s="38"/>
      <c r="C378" s="38"/>
      <c r="D378" s="38"/>
      <c r="E378" s="38"/>
      <c r="F378" s="38"/>
      <c r="H378" s="4"/>
      <c r="I378" s="4"/>
      <c r="J378" s="4"/>
      <c r="K378" s="4"/>
      <c r="L378" s="4"/>
      <c r="M378" s="4"/>
    </row>
    <row r="379" spans="1:13" s="21" customFormat="1" x14ac:dyDescent="0.25">
      <c r="A379" s="38"/>
      <c r="B379" s="38"/>
      <c r="C379" s="38"/>
      <c r="D379" s="38"/>
      <c r="E379" s="38"/>
      <c r="F379" s="38"/>
      <c r="H379" s="4"/>
      <c r="I379" s="4"/>
      <c r="J379" s="4"/>
      <c r="K379" s="4"/>
      <c r="L379" s="4"/>
      <c r="M379" s="4"/>
    </row>
    <row r="380" spans="1:13" s="21" customFormat="1" x14ac:dyDescent="0.25">
      <c r="A380" s="38"/>
      <c r="B380" s="38"/>
      <c r="C380" s="38"/>
      <c r="D380" s="38"/>
      <c r="E380" s="38"/>
      <c r="F380" s="38"/>
      <c r="H380" s="4"/>
      <c r="I380" s="4"/>
      <c r="J380" s="4"/>
      <c r="K380" s="4"/>
      <c r="L380" s="4"/>
      <c r="M380" s="4"/>
    </row>
    <row r="381" spans="1:13" s="21" customFormat="1" x14ac:dyDescent="0.25">
      <c r="A381" s="38"/>
      <c r="B381" s="38"/>
      <c r="C381" s="38"/>
      <c r="D381" s="38"/>
      <c r="E381" s="38"/>
      <c r="F381" s="38"/>
      <c r="H381" s="4"/>
      <c r="I381" s="4"/>
      <c r="J381" s="4"/>
      <c r="K381" s="4"/>
      <c r="L381" s="4"/>
      <c r="M381" s="4"/>
    </row>
    <row r="382" spans="1:13" s="21" customFormat="1" x14ac:dyDescent="0.25">
      <c r="A382" s="38"/>
      <c r="B382" s="38"/>
      <c r="C382" s="38"/>
      <c r="D382" s="38"/>
      <c r="E382" s="38"/>
      <c r="F382" s="38"/>
      <c r="H382" s="4"/>
      <c r="I382" s="4"/>
      <c r="J382" s="4"/>
      <c r="K382" s="4"/>
      <c r="L382" s="4"/>
      <c r="M382" s="4"/>
    </row>
    <row r="383" spans="1:13" s="21" customFormat="1" x14ac:dyDescent="0.25">
      <c r="A383" s="38"/>
      <c r="B383" s="38"/>
      <c r="C383" s="38"/>
      <c r="D383" s="38"/>
      <c r="E383" s="38"/>
      <c r="F383" s="38"/>
      <c r="H383" s="4"/>
      <c r="I383" s="4"/>
      <c r="J383" s="4"/>
      <c r="K383" s="4"/>
      <c r="L383" s="4"/>
      <c r="M383" s="4"/>
    </row>
    <row r="384" spans="1:13" s="21" customFormat="1" x14ac:dyDescent="0.25">
      <c r="A384" s="38"/>
      <c r="B384" s="38"/>
      <c r="C384" s="38"/>
      <c r="D384" s="38"/>
      <c r="E384" s="38"/>
      <c r="F384" s="38"/>
      <c r="H384" s="4"/>
      <c r="I384" s="4"/>
      <c r="J384" s="4"/>
      <c r="K384" s="4"/>
      <c r="L384" s="4"/>
      <c r="M384" s="4"/>
    </row>
    <row r="385" spans="1:13" s="21" customFormat="1" x14ac:dyDescent="0.25">
      <c r="A385" s="38"/>
      <c r="B385" s="38"/>
      <c r="C385" s="38"/>
      <c r="D385" s="38"/>
      <c r="E385" s="38"/>
      <c r="F385" s="38"/>
      <c r="H385" s="4"/>
      <c r="I385" s="4"/>
      <c r="J385" s="4"/>
      <c r="K385" s="4"/>
      <c r="L385" s="4"/>
      <c r="M385" s="4"/>
    </row>
    <row r="386" spans="1:13" s="21" customFormat="1" x14ac:dyDescent="0.25">
      <c r="A386" s="38"/>
      <c r="B386" s="38"/>
      <c r="C386" s="38"/>
      <c r="D386" s="38"/>
      <c r="E386" s="38"/>
      <c r="F386" s="38"/>
      <c r="H386" s="4"/>
      <c r="I386" s="4"/>
      <c r="J386" s="4"/>
      <c r="K386" s="4"/>
      <c r="L386" s="4"/>
      <c r="M386" s="4"/>
    </row>
    <row r="387" spans="1:13" s="21" customFormat="1" x14ac:dyDescent="0.25">
      <c r="A387" s="38"/>
      <c r="B387" s="38"/>
      <c r="C387" s="38"/>
      <c r="D387" s="38"/>
      <c r="E387" s="38"/>
      <c r="F387" s="38"/>
      <c r="H387" s="4"/>
      <c r="I387" s="4"/>
      <c r="J387" s="4"/>
      <c r="K387" s="4"/>
      <c r="L387" s="4"/>
      <c r="M387" s="4"/>
    </row>
    <row r="388" spans="1:13" s="21" customFormat="1" x14ac:dyDescent="0.25">
      <c r="A388" s="38"/>
      <c r="B388" s="38"/>
      <c r="C388" s="38"/>
      <c r="D388" s="38"/>
      <c r="E388" s="38"/>
      <c r="F388" s="38"/>
      <c r="H388" s="4"/>
      <c r="I388" s="4"/>
      <c r="J388" s="4"/>
      <c r="K388" s="4"/>
      <c r="L388" s="4"/>
      <c r="M388" s="4"/>
    </row>
    <row r="389" spans="1:13" s="21" customFormat="1" x14ac:dyDescent="0.25">
      <c r="A389" s="38"/>
      <c r="B389" s="38"/>
      <c r="C389" s="38"/>
      <c r="D389" s="38"/>
      <c r="E389" s="38"/>
      <c r="F389" s="38"/>
      <c r="H389" s="4"/>
      <c r="I389" s="4"/>
      <c r="J389" s="4"/>
      <c r="K389" s="4"/>
      <c r="L389" s="4"/>
      <c r="M389" s="4"/>
    </row>
    <row r="390" spans="1:13" s="21" customFormat="1" x14ac:dyDescent="0.25">
      <c r="A390" s="38"/>
      <c r="B390" s="38"/>
      <c r="C390" s="38"/>
      <c r="D390" s="38"/>
      <c r="E390" s="38"/>
      <c r="F390" s="38"/>
      <c r="H390" s="4"/>
      <c r="I390" s="4"/>
      <c r="J390" s="4"/>
      <c r="K390" s="4"/>
      <c r="L390" s="4"/>
      <c r="M390" s="4"/>
    </row>
    <row r="391" spans="1:13" s="21" customFormat="1" x14ac:dyDescent="0.25">
      <c r="A391" s="38"/>
      <c r="B391" s="38"/>
      <c r="C391" s="38"/>
      <c r="D391" s="38"/>
      <c r="E391" s="38"/>
      <c r="F391" s="38"/>
      <c r="H391" s="4"/>
      <c r="I391" s="4"/>
      <c r="J391" s="4"/>
      <c r="K391" s="4"/>
      <c r="L391" s="4"/>
      <c r="M391" s="4"/>
    </row>
    <row r="392" spans="1:13" s="21" customFormat="1" x14ac:dyDescent="0.25">
      <c r="A392" s="38"/>
      <c r="B392" s="38"/>
      <c r="C392" s="38"/>
      <c r="D392" s="38"/>
      <c r="E392" s="38"/>
      <c r="F392" s="38"/>
      <c r="H392" s="4"/>
      <c r="I392" s="4"/>
      <c r="J392" s="4"/>
      <c r="K392" s="4"/>
      <c r="L392" s="4"/>
      <c r="M392" s="4"/>
    </row>
    <row r="393" spans="1:13" s="21" customFormat="1" x14ac:dyDescent="0.25">
      <c r="A393" s="38"/>
      <c r="B393" s="38"/>
      <c r="C393" s="38"/>
      <c r="D393" s="38"/>
      <c r="E393" s="38"/>
      <c r="F393" s="38"/>
      <c r="H393" s="4"/>
      <c r="I393" s="4"/>
      <c r="J393" s="4"/>
      <c r="K393" s="4"/>
      <c r="L393" s="4"/>
      <c r="M393" s="4"/>
    </row>
    <row r="394" spans="1:13" s="21" customFormat="1" x14ac:dyDescent="0.25">
      <c r="A394" s="38"/>
      <c r="B394" s="38"/>
      <c r="C394" s="38"/>
      <c r="D394" s="38"/>
      <c r="E394" s="38"/>
      <c r="F394" s="38"/>
      <c r="H394" s="4"/>
      <c r="I394" s="4"/>
      <c r="J394" s="4"/>
      <c r="K394" s="4"/>
      <c r="L394" s="4"/>
      <c r="M394" s="4"/>
    </row>
    <row r="395" spans="1:13" s="21" customFormat="1" x14ac:dyDescent="0.25">
      <c r="A395" s="38"/>
      <c r="B395" s="38"/>
      <c r="C395" s="38"/>
      <c r="D395" s="38"/>
      <c r="E395" s="38"/>
      <c r="F395" s="38"/>
      <c r="H395" s="4"/>
      <c r="I395" s="4"/>
      <c r="J395" s="4"/>
      <c r="K395" s="4"/>
      <c r="L395" s="4"/>
      <c r="M395" s="4"/>
    </row>
    <row r="396" spans="1:13" s="21" customFormat="1" x14ac:dyDescent="0.25">
      <c r="A396" s="38"/>
      <c r="B396" s="38"/>
      <c r="C396" s="38"/>
      <c r="D396" s="38"/>
      <c r="E396" s="38"/>
      <c r="F396" s="38"/>
      <c r="H396" s="4"/>
      <c r="I396" s="4"/>
      <c r="J396" s="4"/>
      <c r="K396" s="4"/>
      <c r="L396" s="4"/>
      <c r="M396" s="4"/>
    </row>
    <row r="397" spans="1:13" s="21" customFormat="1" x14ac:dyDescent="0.25">
      <c r="A397" s="38"/>
      <c r="B397" s="38"/>
      <c r="C397" s="38"/>
      <c r="D397" s="38"/>
      <c r="E397" s="38"/>
      <c r="F397" s="38"/>
      <c r="H397" s="4"/>
      <c r="I397" s="4"/>
      <c r="J397" s="4"/>
      <c r="K397" s="4"/>
      <c r="L397" s="4"/>
      <c r="M397" s="4"/>
    </row>
    <row r="398" spans="1:13" s="21" customFormat="1" x14ac:dyDescent="0.25">
      <c r="A398" s="38"/>
      <c r="B398" s="38"/>
      <c r="C398" s="38"/>
      <c r="D398" s="38"/>
      <c r="E398" s="38"/>
      <c r="F398" s="38"/>
      <c r="H398" s="4"/>
      <c r="I398" s="4"/>
      <c r="J398" s="4"/>
      <c r="K398" s="4"/>
      <c r="L398" s="4"/>
      <c r="M398" s="4"/>
    </row>
    <row r="399" spans="1:13" s="21" customFormat="1" x14ac:dyDescent="0.25">
      <c r="A399" s="38"/>
      <c r="B399" s="38"/>
      <c r="C399" s="38"/>
      <c r="D399" s="38"/>
      <c r="E399" s="38"/>
      <c r="F399" s="38"/>
      <c r="H399" s="4"/>
      <c r="I399" s="4"/>
      <c r="J399" s="4"/>
      <c r="K399" s="4"/>
      <c r="L399" s="4"/>
      <c r="M399" s="4"/>
    </row>
    <row r="400" spans="1:13" s="21" customFormat="1" x14ac:dyDescent="0.25">
      <c r="A400" s="38"/>
      <c r="B400" s="38"/>
      <c r="C400" s="38"/>
      <c r="D400" s="38"/>
      <c r="E400" s="38"/>
      <c r="F400" s="38"/>
      <c r="H400" s="4"/>
      <c r="I400" s="4"/>
      <c r="J400" s="4"/>
      <c r="K400" s="4"/>
      <c r="L400" s="4"/>
      <c r="M400" s="4"/>
    </row>
    <row r="401" spans="1:13" s="21" customFormat="1" x14ac:dyDescent="0.25">
      <c r="A401" s="38"/>
      <c r="B401" s="38"/>
      <c r="C401" s="38"/>
      <c r="D401" s="38"/>
      <c r="E401" s="38"/>
      <c r="F401" s="38"/>
      <c r="H401" s="4"/>
      <c r="I401" s="4"/>
      <c r="J401" s="4"/>
      <c r="K401" s="4"/>
      <c r="L401" s="4"/>
      <c r="M401" s="4"/>
    </row>
    <row r="402" spans="1:13" s="21" customFormat="1" x14ac:dyDescent="0.25">
      <c r="A402" s="38"/>
      <c r="B402" s="38"/>
      <c r="C402" s="38"/>
      <c r="D402" s="38"/>
      <c r="E402" s="38"/>
      <c r="F402" s="38"/>
      <c r="H402" s="4"/>
      <c r="I402" s="4"/>
      <c r="J402" s="4"/>
      <c r="K402" s="4"/>
      <c r="L402" s="4"/>
      <c r="M402" s="4"/>
    </row>
    <row r="403" spans="1:13" s="21" customFormat="1" x14ac:dyDescent="0.25">
      <c r="A403" s="38"/>
      <c r="B403" s="38"/>
      <c r="C403" s="38"/>
      <c r="D403" s="38"/>
      <c r="E403" s="38"/>
      <c r="F403" s="38"/>
      <c r="H403" s="4"/>
      <c r="I403" s="4"/>
      <c r="J403" s="4"/>
      <c r="K403" s="4"/>
      <c r="L403" s="4"/>
      <c r="M403" s="4"/>
    </row>
    <row r="404" spans="1:13" s="21" customFormat="1" x14ac:dyDescent="0.25">
      <c r="A404" s="38"/>
      <c r="B404" s="38"/>
      <c r="C404" s="38"/>
      <c r="D404" s="38"/>
      <c r="E404" s="38"/>
      <c r="F404" s="38"/>
      <c r="H404" s="4"/>
      <c r="I404" s="4"/>
      <c r="J404" s="4"/>
      <c r="K404" s="4"/>
      <c r="L404" s="4"/>
      <c r="M404" s="4"/>
    </row>
    <row r="405" spans="1:13" s="21" customFormat="1" x14ac:dyDescent="0.25">
      <c r="A405" s="38"/>
      <c r="B405" s="38"/>
      <c r="C405" s="38"/>
      <c r="D405" s="38"/>
      <c r="E405" s="38"/>
      <c r="F405" s="38"/>
      <c r="H405" s="4"/>
      <c r="I405" s="4"/>
      <c r="J405" s="4"/>
      <c r="K405" s="4"/>
      <c r="L405" s="4"/>
      <c r="M405" s="4"/>
    </row>
    <row r="406" spans="1:13" s="21" customFormat="1" x14ac:dyDescent="0.25">
      <c r="A406" s="38"/>
      <c r="B406" s="38"/>
      <c r="C406" s="38"/>
      <c r="D406" s="38"/>
      <c r="E406" s="38"/>
      <c r="F406" s="38"/>
      <c r="H406" s="4"/>
      <c r="I406" s="4"/>
      <c r="J406" s="4"/>
      <c r="K406" s="4"/>
      <c r="L406" s="4"/>
      <c r="M406" s="4"/>
    </row>
    <row r="407" spans="1:13" s="21" customFormat="1" x14ac:dyDescent="0.25">
      <c r="A407" s="38"/>
      <c r="B407" s="38"/>
      <c r="C407" s="38"/>
      <c r="D407" s="38"/>
      <c r="E407" s="38"/>
      <c r="F407" s="38"/>
      <c r="H407" s="4"/>
      <c r="I407" s="4"/>
      <c r="J407" s="4"/>
      <c r="K407" s="4"/>
      <c r="L407" s="4"/>
      <c r="M407" s="4"/>
    </row>
    <row r="408" spans="1:13" s="21" customFormat="1" x14ac:dyDescent="0.25">
      <c r="A408" s="38"/>
      <c r="B408" s="38"/>
      <c r="C408" s="38"/>
      <c r="D408" s="38"/>
      <c r="E408" s="38"/>
      <c r="F408" s="38"/>
      <c r="H408" s="4"/>
      <c r="I408" s="4"/>
      <c r="J408" s="4"/>
      <c r="K408" s="4"/>
      <c r="L408" s="4"/>
      <c r="M408" s="4"/>
    </row>
    <row r="409" spans="1:13" s="21" customFormat="1" x14ac:dyDescent="0.25">
      <c r="A409" s="38"/>
      <c r="B409" s="38"/>
      <c r="C409" s="38"/>
      <c r="D409" s="38"/>
      <c r="E409" s="38"/>
      <c r="F409" s="38"/>
      <c r="H409" s="4"/>
      <c r="I409" s="4"/>
      <c r="J409" s="4"/>
      <c r="K409" s="4"/>
      <c r="L409" s="4"/>
      <c r="M409" s="4"/>
    </row>
    <row r="410" spans="1:13" s="21" customFormat="1" x14ac:dyDescent="0.25">
      <c r="A410" s="38"/>
      <c r="B410" s="38"/>
      <c r="C410" s="38"/>
      <c r="D410" s="38"/>
      <c r="E410" s="38"/>
      <c r="F410" s="38"/>
      <c r="H410" s="4"/>
      <c r="I410" s="4"/>
      <c r="J410" s="4"/>
      <c r="K410" s="4"/>
      <c r="L410" s="4"/>
      <c r="M410" s="4"/>
    </row>
    <row r="411" spans="1:13" s="21" customFormat="1" x14ac:dyDescent="0.25">
      <c r="A411" s="38"/>
      <c r="B411" s="38"/>
      <c r="C411" s="38"/>
      <c r="D411" s="38"/>
      <c r="E411" s="38"/>
      <c r="F411" s="38"/>
      <c r="H411" s="4"/>
      <c r="I411" s="4"/>
      <c r="J411" s="4"/>
      <c r="K411" s="4"/>
      <c r="L411" s="4"/>
      <c r="M411" s="4"/>
    </row>
    <row r="412" spans="1:13" s="21" customFormat="1" x14ac:dyDescent="0.25">
      <c r="A412" s="38"/>
      <c r="B412" s="38"/>
      <c r="C412" s="38"/>
      <c r="D412" s="38"/>
      <c r="E412" s="38"/>
      <c r="F412" s="38"/>
      <c r="H412" s="4"/>
      <c r="I412" s="4"/>
      <c r="J412" s="4"/>
      <c r="K412" s="4"/>
      <c r="L412" s="4"/>
      <c r="M412" s="4"/>
    </row>
    <row r="413" spans="1:13" s="21" customFormat="1" x14ac:dyDescent="0.25">
      <c r="A413" s="38"/>
      <c r="B413" s="38"/>
      <c r="C413" s="38"/>
      <c r="D413" s="38"/>
      <c r="E413" s="38"/>
      <c r="F413" s="38"/>
      <c r="H413" s="4"/>
      <c r="I413" s="4"/>
      <c r="J413" s="4"/>
      <c r="K413" s="4"/>
      <c r="L413" s="4"/>
      <c r="M413" s="4"/>
    </row>
    <row r="414" spans="1:13" s="21" customFormat="1" x14ac:dyDescent="0.25">
      <c r="A414" s="38"/>
      <c r="B414" s="38"/>
      <c r="C414" s="38"/>
      <c r="D414" s="38"/>
      <c r="E414" s="38"/>
      <c r="F414" s="38"/>
      <c r="H414" s="4"/>
      <c r="I414" s="4"/>
      <c r="J414" s="4"/>
      <c r="K414" s="4"/>
      <c r="L414" s="4"/>
      <c r="M414" s="4"/>
    </row>
    <row r="415" spans="1:13" s="21" customFormat="1" x14ac:dyDescent="0.25">
      <c r="A415" s="38"/>
      <c r="B415" s="38"/>
      <c r="C415" s="38"/>
      <c r="D415" s="38"/>
      <c r="E415" s="38"/>
      <c r="F415" s="38"/>
      <c r="H415" s="4"/>
      <c r="I415" s="4"/>
      <c r="J415" s="4"/>
      <c r="K415" s="4"/>
      <c r="L415" s="4"/>
      <c r="M415" s="4"/>
    </row>
    <row r="416" spans="1:13" s="21" customFormat="1" x14ac:dyDescent="0.25">
      <c r="A416" s="38"/>
      <c r="B416" s="38"/>
      <c r="C416" s="38"/>
      <c r="D416" s="38"/>
      <c r="E416" s="38"/>
      <c r="F416" s="38"/>
      <c r="H416" s="4"/>
      <c r="I416" s="4"/>
      <c r="J416" s="4"/>
      <c r="K416" s="4"/>
      <c r="L416" s="4"/>
      <c r="M416" s="4"/>
    </row>
    <row r="417" spans="1:13" s="21" customFormat="1" x14ac:dyDescent="0.25">
      <c r="A417" s="38"/>
      <c r="B417" s="38"/>
      <c r="C417" s="38"/>
      <c r="D417" s="38"/>
      <c r="E417" s="38"/>
      <c r="F417" s="38"/>
      <c r="H417" s="4"/>
      <c r="I417" s="4"/>
      <c r="J417" s="4"/>
      <c r="K417" s="4"/>
      <c r="L417" s="4"/>
      <c r="M417" s="4"/>
    </row>
    <row r="418" spans="1:13" s="21" customFormat="1" x14ac:dyDescent="0.25">
      <c r="A418" s="38"/>
      <c r="B418" s="38"/>
      <c r="C418" s="38"/>
      <c r="D418" s="38"/>
      <c r="E418" s="38"/>
      <c r="F418" s="38"/>
      <c r="H418" s="4"/>
      <c r="I418" s="4"/>
      <c r="J418" s="4"/>
      <c r="K418" s="4"/>
      <c r="L418" s="4"/>
      <c r="M418" s="4"/>
    </row>
    <row r="419" spans="1:13" s="21" customFormat="1" x14ac:dyDescent="0.25">
      <c r="A419" s="38"/>
      <c r="B419" s="38"/>
      <c r="C419" s="38"/>
      <c r="D419" s="38"/>
      <c r="E419" s="38"/>
      <c r="F419" s="38"/>
      <c r="H419" s="4"/>
      <c r="I419" s="4"/>
      <c r="J419" s="4"/>
      <c r="K419" s="4"/>
      <c r="L419" s="4"/>
      <c r="M419" s="4"/>
    </row>
    <row r="420" spans="1:13" s="21" customFormat="1" x14ac:dyDescent="0.25">
      <c r="A420" s="38"/>
      <c r="B420" s="38"/>
      <c r="C420" s="38"/>
      <c r="D420" s="38"/>
      <c r="E420" s="38"/>
      <c r="F420" s="38"/>
      <c r="H420" s="4"/>
      <c r="I420" s="4"/>
      <c r="J420" s="4"/>
      <c r="K420" s="4"/>
      <c r="L420" s="4"/>
      <c r="M420" s="4"/>
    </row>
    <row r="421" spans="1:13" s="21" customFormat="1" x14ac:dyDescent="0.25">
      <c r="A421" s="38"/>
      <c r="B421" s="38"/>
      <c r="C421" s="38"/>
      <c r="D421" s="38"/>
      <c r="E421" s="38"/>
      <c r="F421" s="38"/>
      <c r="H421" s="4"/>
      <c r="I421" s="4"/>
      <c r="J421" s="4"/>
      <c r="K421" s="4"/>
      <c r="L421" s="4"/>
      <c r="M421" s="4"/>
    </row>
    <row r="422" spans="1:13" s="21" customFormat="1" x14ac:dyDescent="0.25">
      <c r="A422" s="38"/>
      <c r="B422" s="38"/>
      <c r="C422" s="38"/>
      <c r="D422" s="38"/>
      <c r="E422" s="38"/>
      <c r="F422" s="38"/>
      <c r="H422" s="4"/>
      <c r="I422" s="4"/>
      <c r="J422" s="4"/>
      <c r="K422" s="4"/>
      <c r="L422" s="4"/>
      <c r="M422" s="4"/>
    </row>
    <row r="423" spans="1:13" s="21" customFormat="1" x14ac:dyDescent="0.25">
      <c r="A423" s="38"/>
      <c r="B423" s="38"/>
      <c r="C423" s="38"/>
      <c r="D423" s="38"/>
      <c r="E423" s="38"/>
      <c r="F423" s="38"/>
      <c r="H423" s="4"/>
      <c r="I423" s="4"/>
      <c r="J423" s="4"/>
      <c r="K423" s="4"/>
      <c r="L423" s="4"/>
      <c r="M423" s="4"/>
    </row>
    <row r="424" spans="1:13" s="21" customFormat="1" x14ac:dyDescent="0.25">
      <c r="A424" s="38"/>
      <c r="B424" s="38"/>
      <c r="C424" s="38"/>
      <c r="D424" s="38"/>
      <c r="E424" s="38"/>
      <c r="F424" s="38"/>
      <c r="H424" s="4"/>
      <c r="I424" s="4"/>
      <c r="J424" s="4"/>
      <c r="K424" s="4"/>
      <c r="L424" s="4"/>
      <c r="M424" s="4"/>
    </row>
    <row r="425" spans="1:13" s="21" customFormat="1" x14ac:dyDescent="0.25">
      <c r="A425" s="38"/>
      <c r="B425" s="38"/>
      <c r="C425" s="38"/>
      <c r="D425" s="38"/>
      <c r="E425" s="38"/>
      <c r="F425" s="38"/>
      <c r="H425" s="4"/>
      <c r="I425" s="4"/>
      <c r="J425" s="4"/>
      <c r="K425" s="4"/>
      <c r="L425" s="4"/>
      <c r="M425" s="4"/>
    </row>
    <row r="426" spans="1:13" s="21" customFormat="1" x14ac:dyDescent="0.25">
      <c r="A426" s="38"/>
      <c r="B426" s="38"/>
      <c r="C426" s="38"/>
      <c r="D426" s="38"/>
      <c r="E426" s="38"/>
      <c r="F426" s="38"/>
      <c r="H426" s="4"/>
      <c r="I426" s="4"/>
      <c r="J426" s="4"/>
      <c r="K426" s="4"/>
      <c r="L426" s="4"/>
      <c r="M426" s="4"/>
    </row>
    <row r="427" spans="1:13" s="21" customFormat="1" x14ac:dyDescent="0.25">
      <c r="A427" s="38"/>
      <c r="B427" s="38"/>
      <c r="C427" s="38"/>
      <c r="D427" s="38"/>
      <c r="E427" s="38"/>
      <c r="F427" s="38"/>
      <c r="H427" s="4"/>
      <c r="I427" s="4"/>
      <c r="J427" s="4"/>
      <c r="K427" s="4"/>
      <c r="L427" s="4"/>
      <c r="M427" s="4"/>
    </row>
    <row r="428" spans="1:13" s="21" customFormat="1" x14ac:dyDescent="0.25">
      <c r="A428" s="38"/>
      <c r="B428" s="38"/>
      <c r="C428" s="38"/>
      <c r="D428" s="38"/>
      <c r="E428" s="38"/>
      <c r="F428" s="38"/>
      <c r="H428" s="4"/>
      <c r="I428" s="4"/>
      <c r="J428" s="4"/>
      <c r="K428" s="4"/>
      <c r="L428" s="4"/>
      <c r="M428" s="4"/>
    </row>
    <row r="429" spans="1:13" s="21" customFormat="1" x14ac:dyDescent="0.25">
      <c r="A429" s="38"/>
      <c r="B429" s="38"/>
      <c r="C429" s="38"/>
      <c r="D429" s="38"/>
      <c r="E429" s="38"/>
      <c r="F429" s="38"/>
      <c r="H429" s="4"/>
      <c r="I429" s="4"/>
      <c r="J429" s="4"/>
      <c r="K429" s="4"/>
      <c r="L429" s="4"/>
      <c r="M429" s="4"/>
    </row>
    <row r="430" spans="1:13" s="21" customFormat="1" x14ac:dyDescent="0.25">
      <c r="A430" s="38"/>
      <c r="B430" s="38"/>
      <c r="C430" s="38"/>
      <c r="D430" s="38"/>
      <c r="E430" s="38"/>
      <c r="F430" s="38"/>
      <c r="H430" s="4"/>
      <c r="I430" s="4"/>
      <c r="J430" s="4"/>
      <c r="K430" s="4"/>
      <c r="L430" s="4"/>
      <c r="M430" s="4"/>
    </row>
    <row r="431" spans="1:13" s="21" customFormat="1" x14ac:dyDescent="0.25">
      <c r="A431" s="38"/>
      <c r="B431" s="38"/>
      <c r="C431" s="38"/>
      <c r="D431" s="38"/>
      <c r="E431" s="38"/>
      <c r="F431" s="38"/>
      <c r="H431" s="4"/>
      <c r="I431" s="4"/>
      <c r="J431" s="4"/>
      <c r="K431" s="4"/>
      <c r="L431" s="4"/>
      <c r="M431" s="4"/>
    </row>
    <row r="432" spans="1:13" s="21" customFormat="1" x14ac:dyDescent="0.25">
      <c r="A432" s="38"/>
      <c r="B432" s="38"/>
      <c r="C432" s="38"/>
      <c r="D432" s="38"/>
      <c r="E432" s="38"/>
      <c r="F432" s="38"/>
      <c r="H432" s="4"/>
      <c r="I432" s="4"/>
      <c r="J432" s="4"/>
      <c r="K432" s="4"/>
      <c r="L432" s="4"/>
      <c r="M432" s="4"/>
    </row>
    <row r="433" spans="1:13" s="21" customFormat="1" x14ac:dyDescent="0.25">
      <c r="A433" s="38"/>
      <c r="B433" s="38"/>
      <c r="C433" s="38"/>
      <c r="D433" s="38"/>
      <c r="E433" s="38"/>
      <c r="F433" s="38"/>
      <c r="H433" s="4"/>
      <c r="I433" s="4"/>
      <c r="J433" s="4"/>
      <c r="K433" s="4"/>
      <c r="L433" s="4"/>
      <c r="M433" s="4"/>
    </row>
    <row r="434" spans="1:13" s="21" customFormat="1" x14ac:dyDescent="0.25">
      <c r="A434" s="38"/>
      <c r="B434" s="38"/>
      <c r="C434" s="38"/>
      <c r="D434" s="38"/>
      <c r="E434" s="38"/>
      <c r="F434" s="38"/>
      <c r="H434" s="4"/>
      <c r="I434" s="4"/>
      <c r="J434" s="4"/>
      <c r="K434" s="4"/>
      <c r="L434" s="4"/>
      <c r="M434" s="4"/>
    </row>
    <row r="435" spans="1:13" s="21" customFormat="1" x14ac:dyDescent="0.25">
      <c r="A435" s="38"/>
      <c r="B435" s="38"/>
      <c r="C435" s="38"/>
      <c r="D435" s="38"/>
      <c r="E435" s="38"/>
      <c r="F435" s="38"/>
      <c r="H435" s="4"/>
      <c r="I435" s="4"/>
      <c r="J435" s="4"/>
      <c r="K435" s="4"/>
      <c r="L435" s="4"/>
      <c r="M435" s="4"/>
    </row>
    <row r="436" spans="1:13" s="21" customFormat="1" x14ac:dyDescent="0.25">
      <c r="A436" s="38"/>
      <c r="B436" s="38"/>
      <c r="C436" s="38"/>
      <c r="D436" s="38"/>
      <c r="E436" s="38"/>
      <c r="F436" s="38"/>
      <c r="H436" s="4"/>
      <c r="I436" s="4"/>
      <c r="J436" s="4"/>
      <c r="K436" s="4"/>
      <c r="L436" s="4"/>
      <c r="M436" s="4"/>
    </row>
    <row r="437" spans="1:13" s="21" customFormat="1" x14ac:dyDescent="0.25">
      <c r="A437" s="38"/>
      <c r="B437" s="38"/>
      <c r="C437" s="38"/>
      <c r="D437" s="38"/>
      <c r="E437" s="38"/>
      <c r="F437" s="38"/>
      <c r="H437" s="4"/>
      <c r="I437" s="4"/>
      <c r="J437" s="4"/>
      <c r="K437" s="4"/>
      <c r="L437" s="4"/>
      <c r="M437" s="4"/>
    </row>
    <row r="438" spans="1:13" s="21" customFormat="1" x14ac:dyDescent="0.25">
      <c r="A438" s="38"/>
      <c r="B438" s="38"/>
      <c r="C438" s="38"/>
      <c r="D438" s="38"/>
      <c r="E438" s="38"/>
      <c r="F438" s="38"/>
      <c r="H438" s="4"/>
      <c r="I438" s="4"/>
      <c r="J438" s="4"/>
      <c r="K438" s="4"/>
      <c r="L438" s="4"/>
      <c r="M438" s="4"/>
    </row>
    <row r="439" spans="1:13" s="21" customFormat="1" x14ac:dyDescent="0.25">
      <c r="A439" s="38"/>
      <c r="B439" s="38"/>
      <c r="C439" s="38"/>
      <c r="D439" s="38"/>
      <c r="E439" s="38"/>
      <c r="F439" s="38"/>
      <c r="H439" s="4"/>
      <c r="I439" s="4"/>
      <c r="J439" s="4"/>
      <c r="K439" s="4"/>
      <c r="L439" s="4"/>
      <c r="M439" s="4"/>
    </row>
    <row r="440" spans="1:13" s="21" customFormat="1" x14ac:dyDescent="0.25">
      <c r="A440" s="38"/>
      <c r="B440" s="38"/>
      <c r="C440" s="38"/>
      <c r="D440" s="38"/>
      <c r="E440" s="38"/>
      <c r="F440" s="38"/>
      <c r="H440" s="4"/>
      <c r="I440" s="4"/>
      <c r="J440" s="4"/>
      <c r="K440" s="4"/>
      <c r="L440" s="4"/>
      <c r="M440" s="4"/>
    </row>
    <row r="441" spans="1:13" s="21" customFormat="1" x14ac:dyDescent="0.25">
      <c r="A441" s="38"/>
      <c r="B441" s="38"/>
      <c r="C441" s="38"/>
      <c r="D441" s="38"/>
      <c r="E441" s="38"/>
      <c r="F441" s="38"/>
      <c r="H441" s="4"/>
      <c r="I441" s="4"/>
      <c r="J441" s="4"/>
      <c r="K441" s="4"/>
      <c r="L441" s="4"/>
      <c r="M441" s="4"/>
    </row>
    <row r="442" spans="1:13" s="21" customFormat="1" x14ac:dyDescent="0.25">
      <c r="A442" s="38"/>
      <c r="B442" s="38"/>
      <c r="C442" s="38"/>
      <c r="D442" s="38"/>
      <c r="E442" s="38"/>
      <c r="F442" s="38"/>
      <c r="H442" s="4"/>
      <c r="I442" s="4"/>
      <c r="J442" s="4"/>
      <c r="K442" s="4"/>
      <c r="L442" s="4"/>
      <c r="M442" s="4"/>
    </row>
    <row r="443" spans="1:13" s="21" customFormat="1" x14ac:dyDescent="0.25">
      <c r="A443" s="38"/>
      <c r="B443" s="38"/>
      <c r="C443" s="38"/>
      <c r="D443" s="38"/>
      <c r="E443" s="38"/>
      <c r="F443" s="38"/>
      <c r="H443" s="4"/>
      <c r="I443" s="4"/>
      <c r="J443" s="4"/>
      <c r="K443" s="4"/>
      <c r="L443" s="4"/>
      <c r="M443" s="4"/>
    </row>
    <row r="444" spans="1:13" s="21" customFormat="1" x14ac:dyDescent="0.25">
      <c r="A444" s="38"/>
      <c r="B444" s="38"/>
      <c r="C444" s="38"/>
      <c r="D444" s="38"/>
      <c r="E444" s="38"/>
      <c r="F444" s="38"/>
      <c r="H444" s="4"/>
      <c r="I444" s="4"/>
      <c r="J444" s="4"/>
      <c r="K444" s="4"/>
      <c r="L444" s="4"/>
      <c r="M444" s="4"/>
    </row>
    <row r="445" spans="1:13" s="21" customFormat="1" x14ac:dyDescent="0.25">
      <c r="A445" s="38"/>
      <c r="B445" s="38"/>
      <c r="C445" s="38"/>
      <c r="D445" s="38"/>
      <c r="E445" s="38"/>
      <c r="F445" s="38"/>
      <c r="H445" s="4"/>
      <c r="I445" s="4"/>
      <c r="J445" s="4"/>
      <c r="K445" s="4"/>
      <c r="L445" s="4"/>
      <c r="M445" s="4"/>
    </row>
    <row r="446" spans="1:13" s="21" customFormat="1" x14ac:dyDescent="0.25">
      <c r="A446" s="38"/>
      <c r="B446" s="38"/>
      <c r="C446" s="38"/>
      <c r="D446" s="38"/>
      <c r="E446" s="38"/>
      <c r="F446" s="38"/>
      <c r="H446" s="4"/>
      <c r="I446" s="4"/>
      <c r="J446" s="4"/>
      <c r="K446" s="4"/>
      <c r="L446" s="4"/>
      <c r="M446" s="4"/>
    </row>
    <row r="447" spans="1:13" s="21" customFormat="1" x14ac:dyDescent="0.25">
      <c r="A447" s="38"/>
      <c r="B447" s="38"/>
      <c r="C447" s="38"/>
      <c r="D447" s="38"/>
      <c r="E447" s="38"/>
      <c r="F447" s="38"/>
      <c r="H447" s="4"/>
      <c r="I447" s="4"/>
      <c r="J447" s="4"/>
      <c r="K447" s="4"/>
      <c r="L447" s="4"/>
      <c r="M447" s="4"/>
    </row>
    <row r="448" spans="1:13" s="21" customFormat="1" x14ac:dyDescent="0.25">
      <c r="A448" s="38"/>
      <c r="B448" s="38"/>
      <c r="C448" s="38"/>
      <c r="D448" s="38"/>
      <c r="E448" s="38"/>
      <c r="F448" s="38"/>
      <c r="H448" s="4"/>
      <c r="I448" s="4"/>
      <c r="J448" s="4"/>
      <c r="K448" s="4"/>
      <c r="L448" s="4"/>
      <c r="M448" s="4"/>
    </row>
    <row r="449" spans="1:13" s="21" customFormat="1" x14ac:dyDescent="0.25">
      <c r="A449" s="38"/>
      <c r="B449" s="38"/>
      <c r="C449" s="38"/>
      <c r="D449" s="38"/>
      <c r="E449" s="38"/>
      <c r="F449" s="38"/>
      <c r="H449" s="4"/>
      <c r="I449" s="4"/>
      <c r="J449" s="4"/>
      <c r="K449" s="4"/>
      <c r="L449" s="4"/>
      <c r="M449" s="4"/>
    </row>
    <row r="450" spans="1:13" s="21" customFormat="1" x14ac:dyDescent="0.25">
      <c r="A450" s="38"/>
      <c r="B450" s="38"/>
      <c r="C450" s="38"/>
      <c r="D450" s="38"/>
      <c r="E450" s="38"/>
      <c r="F450" s="38"/>
      <c r="H450" s="4"/>
      <c r="I450" s="4"/>
      <c r="J450" s="4"/>
      <c r="K450" s="4"/>
      <c r="L450" s="4"/>
      <c r="M450" s="4"/>
    </row>
    <row r="451" spans="1:13" s="21" customFormat="1" x14ac:dyDescent="0.25">
      <c r="A451" s="38"/>
      <c r="B451" s="38"/>
      <c r="C451" s="38"/>
      <c r="D451" s="38"/>
      <c r="E451" s="38"/>
      <c r="F451" s="38"/>
      <c r="H451" s="4"/>
      <c r="I451" s="4"/>
      <c r="J451" s="4"/>
      <c r="K451" s="4"/>
      <c r="L451" s="4"/>
      <c r="M451" s="4"/>
    </row>
    <row r="452" spans="1:13" s="21" customFormat="1" x14ac:dyDescent="0.25">
      <c r="A452" s="38"/>
      <c r="B452" s="38"/>
      <c r="C452" s="38"/>
      <c r="D452" s="38"/>
      <c r="E452" s="38"/>
      <c r="F452" s="38"/>
      <c r="H452" s="4"/>
      <c r="I452" s="4"/>
      <c r="J452" s="4"/>
      <c r="K452" s="4"/>
      <c r="L452" s="4"/>
      <c r="M452" s="4"/>
    </row>
    <row r="453" spans="1:13" s="21" customFormat="1" x14ac:dyDescent="0.25">
      <c r="A453" s="38"/>
      <c r="B453" s="38"/>
      <c r="C453" s="38"/>
      <c r="D453" s="38"/>
      <c r="E453" s="38"/>
      <c r="F453" s="38"/>
      <c r="H453" s="4"/>
      <c r="I453" s="4"/>
      <c r="J453" s="4"/>
      <c r="K453" s="4"/>
      <c r="L453" s="4"/>
      <c r="M453" s="4"/>
    </row>
    <row r="454" spans="1:13" s="21" customFormat="1" x14ac:dyDescent="0.25">
      <c r="A454" s="38"/>
      <c r="B454" s="38"/>
      <c r="C454" s="38"/>
      <c r="D454" s="38"/>
      <c r="E454" s="38"/>
      <c r="F454" s="38"/>
      <c r="H454" s="4"/>
      <c r="I454" s="4"/>
      <c r="J454" s="4"/>
      <c r="K454" s="4"/>
      <c r="L454" s="4"/>
      <c r="M454" s="4"/>
    </row>
    <row r="455" spans="1:13" s="21" customFormat="1" x14ac:dyDescent="0.25">
      <c r="A455" s="38"/>
      <c r="B455" s="38"/>
      <c r="C455" s="38"/>
      <c r="D455" s="38"/>
      <c r="E455" s="38"/>
      <c r="F455" s="38"/>
      <c r="H455" s="4"/>
      <c r="I455" s="4"/>
      <c r="J455" s="4"/>
      <c r="K455" s="4"/>
      <c r="L455" s="4"/>
      <c r="M455" s="4"/>
    </row>
    <row r="456" spans="1:13" s="21" customFormat="1" x14ac:dyDescent="0.25">
      <c r="A456" s="38"/>
      <c r="B456" s="38"/>
      <c r="C456" s="38"/>
      <c r="D456" s="38"/>
      <c r="E456" s="38"/>
      <c r="F456" s="38"/>
      <c r="H456" s="4"/>
      <c r="I456" s="4"/>
      <c r="J456" s="4"/>
      <c r="K456" s="4"/>
      <c r="L456" s="4"/>
      <c r="M456" s="4"/>
    </row>
    <row r="457" spans="1:13" s="21" customFormat="1" x14ac:dyDescent="0.25">
      <c r="A457" s="38"/>
      <c r="B457" s="38"/>
      <c r="C457" s="38"/>
      <c r="D457" s="38"/>
      <c r="E457" s="38"/>
      <c r="F457" s="38"/>
      <c r="H457" s="4"/>
      <c r="I457" s="4"/>
      <c r="J457" s="4"/>
      <c r="K457" s="4"/>
      <c r="L457" s="4"/>
      <c r="M457" s="4"/>
    </row>
    <row r="458" spans="1:13" s="21" customFormat="1" x14ac:dyDescent="0.25">
      <c r="A458" s="38"/>
      <c r="B458" s="38"/>
      <c r="C458" s="38"/>
      <c r="D458" s="38"/>
      <c r="E458" s="38"/>
      <c r="F458" s="38"/>
      <c r="H458" s="4"/>
      <c r="I458" s="4"/>
      <c r="J458" s="4"/>
      <c r="K458" s="4"/>
      <c r="L458" s="4"/>
      <c r="M458" s="4"/>
    </row>
    <row r="459" spans="1:13" s="21" customFormat="1" x14ac:dyDescent="0.25">
      <c r="A459" s="38"/>
      <c r="B459" s="38"/>
      <c r="C459" s="38"/>
      <c r="D459" s="38"/>
      <c r="E459" s="38"/>
      <c r="F459" s="38"/>
      <c r="H459" s="4"/>
      <c r="I459" s="4"/>
      <c r="J459" s="4"/>
      <c r="K459" s="4"/>
      <c r="L459" s="4"/>
      <c r="M459" s="4"/>
    </row>
    <row r="460" spans="1:13" s="21" customFormat="1" x14ac:dyDescent="0.25">
      <c r="A460" s="38"/>
      <c r="B460" s="38"/>
      <c r="C460" s="38"/>
      <c r="D460" s="38"/>
      <c r="E460" s="38"/>
      <c r="F460" s="38"/>
      <c r="H460" s="4"/>
      <c r="I460" s="4"/>
      <c r="J460" s="4"/>
      <c r="K460" s="4"/>
      <c r="L460" s="4"/>
      <c r="M460" s="4"/>
    </row>
    <row r="461" spans="1:13" s="21" customFormat="1" x14ac:dyDescent="0.25">
      <c r="A461" s="38"/>
      <c r="B461" s="38"/>
      <c r="C461" s="38"/>
      <c r="D461" s="38"/>
      <c r="E461" s="38"/>
      <c r="F461" s="38"/>
      <c r="H461" s="4"/>
      <c r="I461" s="4"/>
      <c r="J461" s="4"/>
      <c r="K461" s="4"/>
      <c r="L461" s="4"/>
      <c r="M461" s="4"/>
    </row>
    <row r="462" spans="1:13" s="21" customFormat="1" x14ac:dyDescent="0.25">
      <c r="A462" s="38"/>
      <c r="B462" s="38"/>
      <c r="C462" s="38"/>
      <c r="D462" s="38"/>
      <c r="E462" s="38"/>
      <c r="F462" s="38"/>
      <c r="H462" s="4"/>
      <c r="I462" s="4"/>
      <c r="J462" s="4"/>
      <c r="K462" s="4"/>
      <c r="L462" s="4"/>
      <c r="M462" s="4"/>
    </row>
    <row r="463" spans="1:13" s="21" customFormat="1" x14ac:dyDescent="0.25">
      <c r="A463" s="38"/>
      <c r="B463" s="38"/>
      <c r="C463" s="38"/>
      <c r="D463" s="38"/>
      <c r="E463" s="38"/>
      <c r="F463" s="38"/>
      <c r="H463" s="4"/>
      <c r="I463" s="4"/>
      <c r="J463" s="4"/>
      <c r="K463" s="4"/>
      <c r="L463" s="4"/>
      <c r="M463" s="4"/>
    </row>
    <row r="464" spans="1:13" s="21" customFormat="1" x14ac:dyDescent="0.25">
      <c r="A464" s="38"/>
      <c r="B464" s="38"/>
      <c r="C464" s="38"/>
      <c r="D464" s="38"/>
      <c r="E464" s="38"/>
      <c r="F464" s="38"/>
      <c r="H464" s="4"/>
      <c r="I464" s="4"/>
      <c r="J464" s="4"/>
      <c r="K464" s="4"/>
      <c r="L464" s="4"/>
      <c r="M464" s="4"/>
    </row>
    <row r="465" spans="1:13" s="21" customFormat="1" x14ac:dyDescent="0.25">
      <c r="A465" s="38"/>
      <c r="B465" s="38"/>
      <c r="C465" s="38"/>
      <c r="D465" s="38"/>
      <c r="E465" s="38"/>
      <c r="F465" s="38"/>
      <c r="H465" s="4"/>
      <c r="I465" s="4"/>
      <c r="J465" s="4"/>
      <c r="K465" s="4"/>
      <c r="L465" s="4"/>
      <c r="M465" s="4"/>
    </row>
    <row r="466" spans="1:13" s="21" customFormat="1" x14ac:dyDescent="0.25">
      <c r="A466" s="38"/>
      <c r="B466" s="38"/>
      <c r="C466" s="38"/>
      <c r="D466" s="38"/>
      <c r="E466" s="38"/>
      <c r="F466" s="38"/>
      <c r="H466" s="4"/>
      <c r="I466" s="4"/>
      <c r="J466" s="4"/>
      <c r="K466" s="4"/>
      <c r="L466" s="4"/>
      <c r="M466" s="4"/>
    </row>
    <row r="467" spans="1:13" s="21" customFormat="1" x14ac:dyDescent="0.25">
      <c r="A467" s="38"/>
      <c r="B467" s="38"/>
      <c r="C467" s="38"/>
      <c r="D467" s="38"/>
      <c r="E467" s="38"/>
      <c r="F467" s="38"/>
      <c r="H467" s="4"/>
      <c r="I467" s="4"/>
      <c r="J467" s="4"/>
      <c r="K467" s="4"/>
      <c r="L467" s="4"/>
      <c r="M467" s="4"/>
    </row>
    <row r="468" spans="1:13" s="21" customFormat="1" x14ac:dyDescent="0.25">
      <c r="A468" s="38"/>
      <c r="B468" s="38"/>
      <c r="C468" s="38"/>
      <c r="D468" s="38"/>
      <c r="E468" s="38"/>
      <c r="F468" s="38"/>
      <c r="H468" s="4"/>
      <c r="I468" s="4"/>
      <c r="J468" s="4"/>
      <c r="K468" s="4"/>
      <c r="L468" s="4"/>
      <c r="M468" s="4"/>
    </row>
    <row r="469" spans="1:13" s="21" customFormat="1" x14ac:dyDescent="0.25">
      <c r="A469" s="38"/>
      <c r="B469" s="38"/>
      <c r="C469" s="38"/>
      <c r="D469" s="38"/>
      <c r="E469" s="38"/>
      <c r="F469" s="38"/>
      <c r="H469" s="4"/>
      <c r="I469" s="4"/>
      <c r="J469" s="4"/>
      <c r="K469" s="4"/>
      <c r="L469" s="4"/>
      <c r="M469" s="4"/>
    </row>
    <row r="470" spans="1:13" s="21" customFormat="1" x14ac:dyDescent="0.25">
      <c r="A470" s="38"/>
      <c r="B470" s="38"/>
      <c r="C470" s="38"/>
      <c r="D470" s="38"/>
      <c r="E470" s="38"/>
      <c r="F470" s="38"/>
      <c r="H470" s="4"/>
      <c r="I470" s="4"/>
      <c r="J470" s="4"/>
      <c r="K470" s="4"/>
      <c r="L470" s="4"/>
      <c r="M470" s="4"/>
    </row>
    <row r="471" spans="1:13" s="21" customFormat="1" x14ac:dyDescent="0.25">
      <c r="A471" s="38"/>
      <c r="B471" s="38"/>
      <c r="C471" s="38"/>
      <c r="D471" s="38"/>
      <c r="E471" s="38"/>
      <c r="F471" s="38"/>
      <c r="H471" s="4"/>
      <c r="I471" s="4"/>
      <c r="J471" s="4"/>
      <c r="K471" s="4"/>
      <c r="L471" s="4"/>
      <c r="M471" s="4"/>
    </row>
    <row r="472" spans="1:13" s="21" customFormat="1" x14ac:dyDescent="0.25">
      <c r="A472" s="38"/>
      <c r="B472" s="38"/>
      <c r="C472" s="38"/>
      <c r="D472" s="38"/>
      <c r="E472" s="38"/>
      <c r="F472" s="38"/>
      <c r="H472" s="4"/>
      <c r="I472" s="4"/>
      <c r="J472" s="4"/>
      <c r="K472" s="4"/>
      <c r="L472" s="4"/>
      <c r="M472" s="4"/>
    </row>
    <row r="473" spans="1:13" s="21" customFormat="1" x14ac:dyDescent="0.25">
      <c r="A473" s="38"/>
      <c r="B473" s="38"/>
      <c r="C473" s="38"/>
      <c r="D473" s="38"/>
      <c r="E473" s="38"/>
      <c r="F473" s="38"/>
      <c r="H473" s="4"/>
      <c r="I473" s="4"/>
      <c r="J473" s="4"/>
      <c r="K473" s="4"/>
      <c r="L473" s="4"/>
      <c r="M473" s="4"/>
    </row>
    <row r="474" spans="1:13" s="21" customFormat="1" x14ac:dyDescent="0.25">
      <c r="A474" s="38"/>
      <c r="B474" s="38"/>
      <c r="C474" s="38"/>
      <c r="D474" s="38"/>
      <c r="E474" s="38"/>
      <c r="F474" s="38"/>
      <c r="H474" s="4"/>
      <c r="I474" s="4"/>
      <c r="J474" s="4"/>
      <c r="K474" s="4"/>
      <c r="L474" s="4"/>
      <c r="M474" s="4"/>
    </row>
    <row r="475" spans="1:13" s="21" customFormat="1" x14ac:dyDescent="0.25">
      <c r="A475" s="38"/>
      <c r="B475" s="38"/>
      <c r="C475" s="38"/>
      <c r="D475" s="38"/>
      <c r="E475" s="38"/>
      <c r="F475" s="38"/>
      <c r="H475" s="4"/>
      <c r="I475" s="4"/>
      <c r="J475" s="4"/>
      <c r="K475" s="4"/>
      <c r="L475" s="4"/>
      <c r="M475" s="4"/>
    </row>
    <row r="476" spans="1:13" s="21" customFormat="1" x14ac:dyDescent="0.25">
      <c r="A476" s="38"/>
      <c r="B476" s="38"/>
      <c r="C476" s="38"/>
      <c r="D476" s="38"/>
      <c r="E476" s="38"/>
      <c r="F476" s="38"/>
      <c r="H476" s="4"/>
      <c r="I476" s="4"/>
      <c r="J476" s="4"/>
      <c r="K476" s="4"/>
      <c r="L476" s="4"/>
      <c r="M476" s="4"/>
    </row>
    <row r="477" spans="1:13" s="21" customFormat="1" x14ac:dyDescent="0.25">
      <c r="A477" s="38"/>
      <c r="B477" s="38"/>
      <c r="C477" s="38"/>
      <c r="D477" s="38"/>
      <c r="E477" s="38"/>
      <c r="F477" s="38"/>
      <c r="H477" s="4"/>
      <c r="I477" s="4"/>
      <c r="J477" s="4"/>
      <c r="K477" s="4"/>
      <c r="L477" s="4"/>
      <c r="M477" s="4"/>
    </row>
    <row r="478" spans="1:13" s="21" customFormat="1" x14ac:dyDescent="0.25">
      <c r="A478" s="38"/>
      <c r="B478" s="38"/>
      <c r="C478" s="38"/>
      <c r="D478" s="38"/>
      <c r="E478" s="38"/>
      <c r="F478" s="38"/>
      <c r="H478" s="4"/>
      <c r="I478" s="4"/>
      <c r="J478" s="4"/>
      <c r="K478" s="4"/>
      <c r="L478" s="4"/>
      <c r="M478" s="4"/>
    </row>
    <row r="479" spans="1:13" s="21" customFormat="1" x14ac:dyDescent="0.25">
      <c r="A479" s="38"/>
      <c r="B479" s="38"/>
      <c r="C479" s="38"/>
      <c r="D479" s="38"/>
      <c r="E479" s="38"/>
      <c r="F479" s="38"/>
      <c r="H479" s="4"/>
      <c r="I479" s="4"/>
      <c r="J479" s="4"/>
      <c r="K479" s="4"/>
      <c r="L479" s="4"/>
      <c r="M479" s="4"/>
    </row>
    <row r="480" spans="1:13" s="21" customFormat="1" x14ac:dyDescent="0.25">
      <c r="A480" s="38"/>
      <c r="B480" s="38"/>
      <c r="C480" s="38"/>
      <c r="D480" s="38"/>
      <c r="E480" s="38"/>
      <c r="F480" s="38"/>
      <c r="H480" s="4"/>
      <c r="I480" s="4"/>
      <c r="J480" s="4"/>
      <c r="K480" s="4"/>
      <c r="L480" s="4"/>
      <c r="M480" s="4"/>
    </row>
    <row r="481" spans="1:13" s="21" customFormat="1" x14ac:dyDescent="0.25">
      <c r="A481" s="38"/>
      <c r="B481" s="38"/>
      <c r="C481" s="38"/>
      <c r="D481" s="38"/>
      <c r="E481" s="38"/>
      <c r="F481" s="38"/>
      <c r="H481" s="4"/>
      <c r="I481" s="4"/>
      <c r="J481" s="4"/>
      <c r="K481" s="4"/>
      <c r="L481" s="4"/>
      <c r="M481" s="4"/>
    </row>
    <row r="482" spans="1:13" s="21" customFormat="1" x14ac:dyDescent="0.25">
      <c r="A482" s="38"/>
      <c r="B482" s="38"/>
      <c r="C482" s="38"/>
      <c r="D482" s="38"/>
      <c r="E482" s="38"/>
      <c r="F482" s="38"/>
      <c r="H482" s="4"/>
      <c r="I482" s="4"/>
      <c r="J482" s="4"/>
      <c r="K482" s="4"/>
      <c r="L482" s="4"/>
      <c r="M482" s="4"/>
    </row>
    <row r="483" spans="1:13" s="21" customFormat="1" x14ac:dyDescent="0.25">
      <c r="A483" s="38"/>
      <c r="B483" s="38"/>
      <c r="C483" s="38"/>
      <c r="D483" s="38"/>
      <c r="E483" s="38"/>
      <c r="F483" s="38"/>
      <c r="H483" s="4"/>
      <c r="I483" s="4"/>
      <c r="J483" s="4"/>
      <c r="K483" s="4"/>
      <c r="L483" s="4"/>
      <c r="M483" s="4"/>
    </row>
    <row r="484" spans="1:13" s="21" customFormat="1" x14ac:dyDescent="0.25">
      <c r="A484" s="38"/>
      <c r="B484" s="38"/>
      <c r="C484" s="38"/>
      <c r="D484" s="38"/>
      <c r="E484" s="38"/>
      <c r="F484" s="38"/>
      <c r="H484" s="4"/>
      <c r="I484" s="4"/>
      <c r="J484" s="4"/>
      <c r="K484" s="4"/>
      <c r="L484" s="4"/>
      <c r="M484" s="4"/>
    </row>
    <row r="485" spans="1:13" s="21" customFormat="1" x14ac:dyDescent="0.25">
      <c r="A485" s="38"/>
      <c r="B485" s="38"/>
      <c r="C485" s="38"/>
      <c r="D485" s="38"/>
      <c r="E485" s="38"/>
      <c r="F485" s="38"/>
      <c r="H485" s="4"/>
      <c r="I485" s="4"/>
      <c r="J485" s="4"/>
      <c r="K485" s="4"/>
      <c r="L485" s="4"/>
      <c r="M485" s="4"/>
    </row>
    <row r="486" spans="1:13" s="21" customFormat="1" x14ac:dyDescent="0.25">
      <c r="A486" s="38"/>
      <c r="B486" s="38"/>
      <c r="C486" s="38"/>
      <c r="D486" s="38"/>
      <c r="E486" s="38"/>
      <c r="F486" s="38"/>
      <c r="H486" s="4"/>
      <c r="I486" s="4"/>
      <c r="J486" s="4"/>
      <c r="K486" s="4"/>
      <c r="L486" s="4"/>
      <c r="M486" s="4"/>
    </row>
    <row r="487" spans="1:13" s="21" customFormat="1" x14ac:dyDescent="0.25">
      <c r="A487" s="38"/>
      <c r="B487" s="38"/>
      <c r="C487" s="38"/>
      <c r="D487" s="38"/>
      <c r="E487" s="38"/>
      <c r="F487" s="38"/>
      <c r="H487" s="4"/>
      <c r="I487" s="4"/>
      <c r="J487" s="4"/>
      <c r="K487" s="4"/>
      <c r="L487" s="4"/>
      <c r="M487" s="4"/>
    </row>
    <row r="488" spans="1:13" s="21" customFormat="1" x14ac:dyDescent="0.25">
      <c r="A488" s="38"/>
      <c r="B488" s="38"/>
      <c r="C488" s="38"/>
      <c r="D488" s="38"/>
      <c r="E488" s="38"/>
      <c r="F488" s="38"/>
      <c r="H488" s="4"/>
      <c r="I488" s="4"/>
      <c r="J488" s="4"/>
      <c r="K488" s="4"/>
      <c r="L488" s="4"/>
      <c r="M488" s="4"/>
    </row>
    <row r="489" spans="1:13" s="21" customFormat="1" x14ac:dyDescent="0.25">
      <c r="A489" s="38"/>
      <c r="B489" s="38"/>
      <c r="C489" s="38"/>
      <c r="D489" s="38"/>
      <c r="E489" s="38"/>
      <c r="F489" s="38"/>
      <c r="H489" s="4"/>
      <c r="I489" s="4"/>
      <c r="J489" s="4"/>
      <c r="K489" s="4"/>
      <c r="L489" s="4"/>
      <c r="M489" s="4"/>
    </row>
    <row r="490" spans="1:13" s="21" customFormat="1" x14ac:dyDescent="0.25">
      <c r="A490" s="38"/>
      <c r="B490" s="38"/>
      <c r="C490" s="38"/>
      <c r="D490" s="38"/>
      <c r="E490" s="38"/>
      <c r="F490" s="38"/>
      <c r="H490" s="4"/>
      <c r="I490" s="4"/>
      <c r="J490" s="4"/>
      <c r="K490" s="4"/>
      <c r="L490" s="4"/>
      <c r="M490" s="4"/>
    </row>
    <row r="491" spans="1:13" s="21" customFormat="1" x14ac:dyDescent="0.25">
      <c r="A491" s="38"/>
      <c r="B491" s="38"/>
      <c r="C491" s="38"/>
      <c r="D491" s="38"/>
      <c r="E491" s="38"/>
      <c r="F491" s="38"/>
      <c r="H491" s="4"/>
      <c r="I491" s="4"/>
      <c r="J491" s="4"/>
      <c r="K491" s="4"/>
      <c r="L491" s="4"/>
      <c r="M491" s="4"/>
    </row>
    <row r="492" spans="1:13" s="21" customFormat="1" x14ac:dyDescent="0.25">
      <c r="A492" s="38"/>
      <c r="B492" s="38"/>
      <c r="C492" s="38"/>
      <c r="D492" s="38"/>
      <c r="E492" s="38"/>
      <c r="F492" s="38"/>
      <c r="H492" s="4"/>
      <c r="I492" s="4"/>
      <c r="J492" s="4"/>
      <c r="K492" s="4"/>
      <c r="L492" s="4"/>
      <c r="M492" s="4"/>
    </row>
    <row r="493" spans="1:13" s="21" customFormat="1" x14ac:dyDescent="0.25">
      <c r="A493" s="38"/>
      <c r="B493" s="38"/>
      <c r="C493" s="38"/>
      <c r="D493" s="38"/>
      <c r="E493" s="38"/>
      <c r="F493" s="38"/>
      <c r="H493" s="4"/>
      <c r="I493" s="4"/>
      <c r="J493" s="4"/>
      <c r="K493" s="4"/>
      <c r="L493" s="4"/>
      <c r="M493" s="4"/>
    </row>
    <row r="494" spans="1:13" s="21" customFormat="1" x14ac:dyDescent="0.25">
      <c r="A494" s="38"/>
      <c r="B494" s="38"/>
      <c r="C494" s="38"/>
      <c r="D494" s="38"/>
      <c r="E494" s="38"/>
      <c r="F494" s="38"/>
      <c r="H494" s="4"/>
      <c r="I494" s="4"/>
      <c r="J494" s="4"/>
      <c r="K494" s="4"/>
      <c r="L494" s="4"/>
      <c r="M494" s="4"/>
    </row>
    <row r="495" spans="1:13" s="21" customFormat="1" x14ac:dyDescent="0.25">
      <c r="A495" s="38"/>
      <c r="B495" s="38"/>
      <c r="C495" s="38"/>
      <c r="D495" s="38"/>
      <c r="E495" s="38"/>
      <c r="F495" s="38"/>
      <c r="H495" s="4"/>
      <c r="I495" s="4"/>
      <c r="J495" s="4"/>
      <c r="K495" s="4"/>
      <c r="L495" s="4"/>
      <c r="M495" s="4"/>
    </row>
    <row r="496" spans="1:13" s="21" customFormat="1" x14ac:dyDescent="0.25">
      <c r="A496" s="38"/>
      <c r="B496" s="38"/>
      <c r="C496" s="38"/>
      <c r="D496" s="38"/>
      <c r="E496" s="38"/>
      <c r="F496" s="38"/>
      <c r="H496" s="4"/>
      <c r="I496" s="4"/>
      <c r="J496" s="4"/>
      <c r="K496" s="4"/>
      <c r="L496" s="4"/>
      <c r="M496" s="4"/>
    </row>
    <row r="497" spans="1:13" s="21" customFormat="1" x14ac:dyDescent="0.25">
      <c r="A497" s="38"/>
      <c r="B497" s="38"/>
      <c r="C497" s="38"/>
      <c r="D497" s="38"/>
      <c r="E497" s="38"/>
      <c r="F497" s="38"/>
      <c r="H497" s="4"/>
      <c r="I497" s="4"/>
      <c r="J497" s="4"/>
      <c r="K497" s="4"/>
      <c r="L497" s="4"/>
      <c r="M497" s="4"/>
    </row>
    <row r="498" spans="1:13" s="21" customFormat="1" x14ac:dyDescent="0.25">
      <c r="A498" s="38"/>
      <c r="B498" s="38"/>
      <c r="C498" s="38"/>
      <c r="D498" s="38"/>
      <c r="E498" s="38"/>
      <c r="F498" s="38"/>
      <c r="H498" s="4"/>
      <c r="I498" s="4"/>
      <c r="J498" s="4"/>
      <c r="K498" s="4"/>
      <c r="L498" s="4"/>
      <c r="M498" s="4"/>
    </row>
    <row r="499" spans="1:13" s="21" customFormat="1" x14ac:dyDescent="0.25">
      <c r="A499" s="38"/>
      <c r="B499" s="38"/>
      <c r="C499" s="38"/>
      <c r="D499" s="38"/>
      <c r="E499" s="38"/>
      <c r="F499" s="38"/>
      <c r="H499" s="4"/>
      <c r="I499" s="4"/>
      <c r="J499" s="4"/>
      <c r="K499" s="4"/>
      <c r="L499" s="4"/>
      <c r="M499" s="4"/>
    </row>
    <row r="500" spans="1:13" s="21" customFormat="1" x14ac:dyDescent="0.25">
      <c r="A500" s="38"/>
      <c r="B500" s="38"/>
      <c r="C500" s="38"/>
      <c r="D500" s="38"/>
      <c r="E500" s="38"/>
      <c r="F500" s="38"/>
      <c r="H500" s="4"/>
      <c r="I500" s="4"/>
      <c r="J500" s="4"/>
      <c r="K500" s="4"/>
      <c r="L500" s="4"/>
      <c r="M500" s="4"/>
    </row>
    <row r="501" spans="1:13" s="21" customFormat="1" x14ac:dyDescent="0.25">
      <c r="A501" s="38"/>
      <c r="B501" s="38"/>
      <c r="C501" s="38"/>
      <c r="D501" s="38"/>
      <c r="E501" s="38"/>
      <c r="F501" s="38"/>
      <c r="H501" s="4"/>
      <c r="I501" s="4"/>
      <c r="J501" s="4"/>
      <c r="K501" s="4"/>
      <c r="L501" s="4"/>
      <c r="M501" s="4"/>
    </row>
    <row r="502" spans="1:13" s="21" customFormat="1" x14ac:dyDescent="0.25">
      <c r="A502" s="38"/>
      <c r="B502" s="38"/>
      <c r="C502" s="38"/>
      <c r="D502" s="38"/>
      <c r="E502" s="38"/>
      <c r="F502" s="38"/>
      <c r="H502" s="4"/>
      <c r="I502" s="4"/>
      <c r="J502" s="4"/>
      <c r="K502" s="4"/>
      <c r="L502" s="4"/>
      <c r="M502" s="4"/>
    </row>
    <row r="503" spans="1:13" s="21" customFormat="1" x14ac:dyDescent="0.25">
      <c r="A503" s="38"/>
      <c r="B503" s="38"/>
      <c r="C503" s="38"/>
      <c r="D503" s="38"/>
      <c r="E503" s="38"/>
      <c r="F503" s="38"/>
      <c r="H503" s="4"/>
      <c r="I503" s="4"/>
      <c r="J503" s="4"/>
      <c r="K503" s="4"/>
      <c r="L503" s="4"/>
      <c r="M503" s="4"/>
    </row>
    <row r="504" spans="1:13" s="21" customFormat="1" x14ac:dyDescent="0.25">
      <c r="A504" s="38"/>
      <c r="B504" s="38"/>
      <c r="C504" s="38"/>
      <c r="D504" s="38"/>
      <c r="E504" s="38"/>
      <c r="F504" s="38"/>
      <c r="H504" s="4"/>
      <c r="I504" s="4"/>
      <c r="J504" s="4"/>
      <c r="K504" s="4"/>
      <c r="L504" s="4"/>
      <c r="M504" s="4"/>
    </row>
    <row r="505" spans="1:13" s="21" customFormat="1" x14ac:dyDescent="0.25">
      <c r="A505" s="38"/>
      <c r="B505" s="38"/>
      <c r="C505" s="38"/>
      <c r="D505" s="38"/>
      <c r="E505" s="38"/>
      <c r="F505" s="38"/>
      <c r="H505" s="4"/>
      <c r="I505" s="4"/>
      <c r="J505" s="4"/>
      <c r="K505" s="4"/>
      <c r="L505" s="4"/>
      <c r="M505" s="4"/>
    </row>
    <row r="506" spans="1:13" s="21" customFormat="1" x14ac:dyDescent="0.25">
      <c r="A506" s="38"/>
      <c r="B506" s="38"/>
      <c r="C506" s="38"/>
      <c r="D506" s="38"/>
      <c r="E506" s="38"/>
      <c r="F506" s="38"/>
      <c r="H506" s="4"/>
      <c r="I506" s="4"/>
      <c r="J506" s="4"/>
      <c r="K506" s="4"/>
      <c r="L506" s="4"/>
      <c r="M506" s="4"/>
    </row>
    <row r="507" spans="1:13" s="21" customFormat="1" x14ac:dyDescent="0.25">
      <c r="A507" s="38"/>
      <c r="B507" s="38"/>
      <c r="C507" s="38"/>
      <c r="D507" s="38"/>
      <c r="E507" s="38"/>
      <c r="F507" s="38"/>
      <c r="H507" s="4"/>
      <c r="I507" s="4"/>
      <c r="J507" s="4"/>
      <c r="K507" s="4"/>
      <c r="L507" s="4"/>
      <c r="M507" s="4"/>
    </row>
    <row r="508" spans="1:13" s="21" customFormat="1" x14ac:dyDescent="0.25">
      <c r="A508" s="38"/>
      <c r="B508" s="38"/>
      <c r="C508" s="38"/>
      <c r="D508" s="38"/>
      <c r="E508" s="38"/>
      <c r="F508" s="38"/>
      <c r="H508" s="4"/>
      <c r="I508" s="4"/>
      <c r="J508" s="4"/>
      <c r="K508" s="4"/>
      <c r="L508" s="4"/>
      <c r="M508" s="4"/>
    </row>
    <row r="509" spans="1:13" s="21" customFormat="1" x14ac:dyDescent="0.25">
      <c r="A509" s="38"/>
      <c r="B509" s="38"/>
      <c r="C509" s="38"/>
      <c r="D509" s="38"/>
      <c r="E509" s="38"/>
      <c r="F509" s="38"/>
      <c r="H509" s="4"/>
      <c r="I509" s="4"/>
      <c r="J509" s="4"/>
      <c r="K509" s="4"/>
      <c r="L509" s="4"/>
      <c r="M509" s="4"/>
    </row>
    <row r="510" spans="1:13" s="21" customFormat="1" x14ac:dyDescent="0.25">
      <c r="A510" s="38"/>
      <c r="B510" s="38"/>
      <c r="C510" s="38"/>
      <c r="D510" s="38"/>
      <c r="E510" s="38"/>
      <c r="F510" s="38"/>
      <c r="H510" s="4"/>
      <c r="I510" s="4"/>
      <c r="J510" s="4"/>
      <c r="K510" s="4"/>
      <c r="L510" s="4"/>
      <c r="M510" s="4"/>
    </row>
    <row r="511" spans="1:13" s="21" customFormat="1" x14ac:dyDescent="0.25">
      <c r="A511" s="38"/>
      <c r="B511" s="38"/>
      <c r="C511" s="38"/>
      <c r="D511" s="38"/>
      <c r="E511" s="38"/>
      <c r="F511" s="38"/>
      <c r="H511" s="4"/>
      <c r="I511" s="4"/>
      <c r="J511" s="4"/>
      <c r="K511" s="4"/>
      <c r="L511" s="4"/>
      <c r="M511" s="4"/>
    </row>
    <row r="512" spans="1:13" s="21" customFormat="1" x14ac:dyDescent="0.25">
      <c r="A512" s="38"/>
      <c r="B512" s="38"/>
      <c r="C512" s="38"/>
      <c r="D512" s="38"/>
      <c r="E512" s="38"/>
      <c r="F512" s="38"/>
      <c r="H512" s="4"/>
      <c r="I512" s="4"/>
      <c r="J512" s="4"/>
      <c r="K512" s="4"/>
      <c r="L512" s="4"/>
      <c r="M512" s="4"/>
    </row>
    <row r="513" spans="1:13" s="21" customFormat="1" x14ac:dyDescent="0.25">
      <c r="A513" s="38"/>
      <c r="B513" s="38"/>
      <c r="C513" s="38"/>
      <c r="D513" s="38"/>
      <c r="E513" s="38"/>
      <c r="F513" s="38"/>
      <c r="H513" s="4"/>
      <c r="I513" s="4"/>
      <c r="J513" s="4"/>
      <c r="K513" s="4"/>
      <c r="L513" s="4"/>
      <c r="M513" s="4"/>
    </row>
    <row r="514" spans="1:13" s="21" customFormat="1" x14ac:dyDescent="0.25">
      <c r="A514" s="38"/>
      <c r="B514" s="38"/>
      <c r="C514" s="38"/>
      <c r="D514" s="38"/>
      <c r="E514" s="38"/>
      <c r="F514" s="38"/>
      <c r="H514" s="4"/>
      <c r="I514" s="4"/>
      <c r="J514" s="4"/>
      <c r="K514" s="4"/>
      <c r="L514" s="4"/>
      <c r="M514" s="4"/>
    </row>
    <row r="515" spans="1:13" s="21" customFormat="1" x14ac:dyDescent="0.25">
      <c r="A515" s="38"/>
      <c r="B515" s="38"/>
      <c r="C515" s="38"/>
      <c r="D515" s="38"/>
      <c r="E515" s="38"/>
      <c r="F515" s="38"/>
      <c r="H515" s="4"/>
      <c r="I515" s="4"/>
      <c r="J515" s="4"/>
      <c r="K515" s="4"/>
      <c r="L515" s="4"/>
      <c r="M515" s="4"/>
    </row>
    <row r="516" spans="1:13" s="21" customFormat="1" x14ac:dyDescent="0.25">
      <c r="A516" s="38"/>
      <c r="B516" s="38"/>
      <c r="C516" s="38"/>
      <c r="D516" s="38"/>
      <c r="E516" s="38"/>
      <c r="F516" s="38"/>
      <c r="H516" s="4"/>
      <c r="I516" s="4"/>
      <c r="J516" s="4"/>
      <c r="K516" s="4"/>
      <c r="L516" s="4"/>
      <c r="M516" s="4"/>
    </row>
    <row r="517" spans="1:13" s="21" customFormat="1" x14ac:dyDescent="0.25">
      <c r="A517" s="38"/>
      <c r="B517" s="38"/>
      <c r="C517" s="38"/>
      <c r="D517" s="38"/>
      <c r="E517" s="38"/>
      <c r="F517" s="38"/>
      <c r="H517" s="4"/>
      <c r="I517" s="4"/>
      <c r="J517" s="4"/>
      <c r="K517" s="4"/>
      <c r="L517" s="4"/>
      <c r="M517" s="4"/>
    </row>
    <row r="518" spans="1:13" s="21" customFormat="1" x14ac:dyDescent="0.25">
      <c r="A518" s="38"/>
      <c r="B518" s="38"/>
      <c r="C518" s="38"/>
      <c r="D518" s="38"/>
      <c r="E518" s="38"/>
      <c r="F518" s="38"/>
      <c r="H518" s="4"/>
      <c r="I518" s="4"/>
      <c r="J518" s="4"/>
      <c r="K518" s="4"/>
      <c r="L518" s="4"/>
      <c r="M518" s="4"/>
    </row>
    <row r="519" spans="1:13" s="21" customFormat="1" x14ac:dyDescent="0.25">
      <c r="A519" s="38"/>
      <c r="B519" s="38"/>
      <c r="C519" s="38"/>
      <c r="D519" s="38"/>
      <c r="E519" s="38"/>
      <c r="F519" s="38"/>
      <c r="H519" s="4"/>
      <c r="I519" s="4"/>
      <c r="J519" s="4"/>
      <c r="K519" s="4"/>
      <c r="L519" s="4"/>
      <c r="M519" s="4"/>
    </row>
    <row r="520" spans="1:13" s="21" customFormat="1" x14ac:dyDescent="0.25">
      <c r="A520" s="38"/>
      <c r="B520" s="38"/>
      <c r="C520" s="38"/>
      <c r="D520" s="38"/>
      <c r="E520" s="38"/>
      <c r="F520" s="38"/>
      <c r="H520" s="4"/>
      <c r="I520" s="4"/>
      <c r="J520" s="4"/>
      <c r="K520" s="4"/>
      <c r="L520" s="4"/>
      <c r="M520" s="4"/>
    </row>
    <row r="521" spans="1:13" s="21" customFormat="1" x14ac:dyDescent="0.25">
      <c r="A521" s="38"/>
      <c r="B521" s="38"/>
      <c r="C521" s="38"/>
      <c r="D521" s="38"/>
      <c r="E521" s="38"/>
      <c r="F521" s="38"/>
      <c r="H521" s="4"/>
      <c r="I521" s="4"/>
      <c r="J521" s="4"/>
      <c r="K521" s="4"/>
      <c r="L521" s="4"/>
      <c r="M521" s="4"/>
    </row>
    <row r="522" spans="1:13" s="21" customFormat="1" x14ac:dyDescent="0.25">
      <c r="A522" s="38"/>
      <c r="B522" s="38"/>
      <c r="C522" s="38"/>
      <c r="D522" s="38"/>
      <c r="E522" s="38"/>
      <c r="F522" s="38"/>
      <c r="H522" s="4"/>
      <c r="I522" s="4"/>
      <c r="J522" s="4"/>
      <c r="K522" s="4"/>
      <c r="L522" s="4"/>
      <c r="M522" s="4"/>
    </row>
    <row r="523" spans="1:13" s="21" customFormat="1" x14ac:dyDescent="0.25">
      <c r="A523" s="38"/>
      <c r="B523" s="38"/>
      <c r="C523" s="38"/>
      <c r="D523" s="38"/>
      <c r="E523" s="38"/>
      <c r="F523" s="38"/>
      <c r="H523" s="4"/>
      <c r="I523" s="4"/>
      <c r="J523" s="4"/>
      <c r="K523" s="4"/>
      <c r="L523" s="4"/>
      <c r="M523" s="4"/>
    </row>
    <row r="524" spans="1:13" s="21" customFormat="1" x14ac:dyDescent="0.25">
      <c r="A524" s="38"/>
      <c r="B524" s="38"/>
      <c r="C524" s="38"/>
      <c r="D524" s="38"/>
      <c r="E524" s="38"/>
      <c r="F524" s="38"/>
      <c r="H524" s="4"/>
      <c r="I524" s="4"/>
      <c r="J524" s="4"/>
      <c r="K524" s="4"/>
      <c r="L524" s="4"/>
      <c r="M524" s="4"/>
    </row>
    <row r="525" spans="1:13" s="21" customFormat="1" x14ac:dyDescent="0.25">
      <c r="A525" s="38"/>
      <c r="B525" s="38"/>
      <c r="C525" s="38"/>
      <c r="D525" s="38"/>
      <c r="E525" s="38"/>
      <c r="F525" s="38"/>
      <c r="H525" s="4"/>
      <c r="I525" s="4"/>
      <c r="J525" s="4"/>
      <c r="K525" s="4"/>
      <c r="L525" s="4"/>
      <c r="M525" s="4"/>
    </row>
    <row r="526" spans="1:13" s="21" customFormat="1" x14ac:dyDescent="0.25">
      <c r="A526" s="38"/>
      <c r="B526" s="38"/>
      <c r="C526" s="38"/>
      <c r="D526" s="38"/>
      <c r="E526" s="38"/>
      <c r="F526" s="38"/>
      <c r="H526" s="4"/>
      <c r="I526" s="4"/>
      <c r="J526" s="4"/>
      <c r="K526" s="4"/>
      <c r="L526" s="4"/>
      <c r="M526" s="4"/>
    </row>
    <row r="527" spans="1:13" s="21" customFormat="1" x14ac:dyDescent="0.25">
      <c r="A527" s="38"/>
      <c r="B527" s="38"/>
      <c r="C527" s="38"/>
      <c r="D527" s="38"/>
      <c r="E527" s="38"/>
      <c r="F527" s="38"/>
      <c r="H527" s="4"/>
      <c r="I527" s="4"/>
      <c r="J527" s="4"/>
      <c r="K527" s="4"/>
      <c r="L527" s="4"/>
      <c r="M527" s="4"/>
    </row>
    <row r="528" spans="1:13" s="21" customFormat="1" x14ac:dyDescent="0.25">
      <c r="A528" s="38"/>
      <c r="B528" s="38"/>
      <c r="C528" s="38"/>
      <c r="D528" s="38"/>
      <c r="E528" s="38"/>
      <c r="F528" s="38"/>
      <c r="H528" s="4"/>
      <c r="I528" s="4"/>
      <c r="J528" s="4"/>
      <c r="K528" s="4"/>
      <c r="L528" s="4"/>
      <c r="M528" s="4"/>
    </row>
    <row r="529" spans="1:13" s="21" customFormat="1" x14ac:dyDescent="0.25">
      <c r="A529" s="38"/>
      <c r="B529" s="38"/>
      <c r="C529" s="38"/>
      <c r="D529" s="38"/>
      <c r="E529" s="38"/>
      <c r="F529" s="38"/>
      <c r="H529" s="4"/>
      <c r="I529" s="4"/>
      <c r="J529" s="4"/>
      <c r="K529" s="4"/>
      <c r="L529" s="4"/>
      <c r="M529" s="4"/>
    </row>
    <row r="530" spans="1:13" s="21" customFormat="1" x14ac:dyDescent="0.25">
      <c r="A530" s="38"/>
      <c r="B530" s="38"/>
      <c r="C530" s="38"/>
      <c r="D530" s="38"/>
      <c r="E530" s="38"/>
      <c r="F530" s="38"/>
      <c r="H530" s="4"/>
      <c r="I530" s="4"/>
      <c r="J530" s="4"/>
      <c r="K530" s="4"/>
      <c r="L530" s="4"/>
      <c r="M530" s="4"/>
    </row>
    <row r="531" spans="1:13" s="21" customFormat="1" x14ac:dyDescent="0.25">
      <c r="A531" s="38"/>
      <c r="B531" s="38"/>
      <c r="C531" s="38"/>
      <c r="D531" s="38"/>
      <c r="E531" s="38"/>
      <c r="F531" s="38"/>
      <c r="H531" s="4"/>
      <c r="I531" s="4"/>
      <c r="J531" s="4"/>
      <c r="K531" s="4"/>
      <c r="L531" s="4"/>
      <c r="M531" s="4"/>
    </row>
    <row r="532" spans="1:13" s="21" customFormat="1" x14ac:dyDescent="0.25">
      <c r="A532" s="38"/>
      <c r="B532" s="38"/>
      <c r="C532" s="38"/>
      <c r="D532" s="38"/>
      <c r="E532" s="38"/>
      <c r="F532" s="38"/>
      <c r="H532" s="4"/>
      <c r="I532" s="4"/>
      <c r="J532" s="4"/>
      <c r="K532" s="4"/>
      <c r="L532" s="4"/>
      <c r="M532" s="4"/>
    </row>
    <row r="533" spans="1:13" s="21" customFormat="1" x14ac:dyDescent="0.25">
      <c r="A533" s="38"/>
      <c r="B533" s="38"/>
      <c r="C533" s="38"/>
      <c r="D533" s="38"/>
      <c r="E533" s="38"/>
      <c r="F533" s="38"/>
      <c r="H533" s="4"/>
      <c r="I533" s="4"/>
      <c r="J533" s="4"/>
      <c r="K533" s="4"/>
      <c r="L533" s="4"/>
      <c r="M533" s="4"/>
    </row>
    <row r="534" spans="1:13" s="21" customFormat="1" x14ac:dyDescent="0.25">
      <c r="A534" s="38"/>
      <c r="B534" s="38"/>
      <c r="C534" s="38"/>
      <c r="D534" s="38"/>
      <c r="E534" s="38"/>
      <c r="F534" s="38"/>
      <c r="H534" s="4"/>
      <c r="I534" s="4"/>
      <c r="J534" s="4"/>
      <c r="K534" s="4"/>
      <c r="L534" s="4"/>
      <c r="M534" s="4"/>
    </row>
    <row r="535" spans="1:13" s="21" customFormat="1" x14ac:dyDescent="0.25">
      <c r="A535" s="38"/>
      <c r="B535" s="38"/>
      <c r="C535" s="38"/>
      <c r="D535" s="38"/>
      <c r="E535" s="38"/>
      <c r="F535" s="38"/>
      <c r="H535" s="4"/>
      <c r="I535" s="4"/>
      <c r="J535" s="4"/>
      <c r="K535" s="4"/>
      <c r="L535" s="4"/>
      <c r="M535" s="4"/>
    </row>
    <row r="536" spans="1:13" s="21" customFormat="1" x14ac:dyDescent="0.25">
      <c r="A536" s="38"/>
      <c r="B536" s="38"/>
      <c r="C536" s="38"/>
      <c r="D536" s="38"/>
      <c r="E536" s="38"/>
      <c r="F536" s="38"/>
      <c r="H536" s="4"/>
      <c r="I536" s="4"/>
      <c r="J536" s="4"/>
      <c r="K536" s="4"/>
      <c r="L536" s="4"/>
      <c r="M536" s="4"/>
    </row>
    <row r="537" spans="1:13" s="21" customFormat="1" x14ac:dyDescent="0.25">
      <c r="A537" s="38"/>
      <c r="B537" s="38"/>
      <c r="C537" s="38"/>
      <c r="D537" s="38"/>
      <c r="E537" s="38"/>
      <c r="F537" s="38"/>
      <c r="H537" s="4"/>
      <c r="I537" s="4"/>
      <c r="J537" s="4"/>
      <c r="K537" s="4"/>
      <c r="L537" s="4"/>
      <c r="M537" s="4"/>
    </row>
    <row r="538" spans="1:13" s="21" customFormat="1" x14ac:dyDescent="0.25">
      <c r="A538" s="38"/>
      <c r="B538" s="38"/>
      <c r="C538" s="38"/>
      <c r="D538" s="38"/>
      <c r="E538" s="38"/>
      <c r="F538" s="38"/>
      <c r="H538" s="4"/>
      <c r="I538" s="4"/>
      <c r="J538" s="4"/>
      <c r="K538" s="4"/>
      <c r="L538" s="4"/>
      <c r="M538" s="4"/>
    </row>
    <row r="539" spans="1:13" s="21" customFormat="1" x14ac:dyDescent="0.25">
      <c r="A539" s="38"/>
      <c r="B539" s="38"/>
      <c r="C539" s="38"/>
      <c r="D539" s="38"/>
      <c r="E539" s="38"/>
      <c r="F539" s="38"/>
      <c r="H539" s="4"/>
      <c r="I539" s="4"/>
      <c r="J539" s="4"/>
      <c r="K539" s="4"/>
      <c r="L539" s="4"/>
      <c r="M539" s="4"/>
    </row>
    <row r="540" spans="1:13" s="21" customFormat="1" x14ac:dyDescent="0.25">
      <c r="A540" s="38"/>
      <c r="B540" s="38"/>
      <c r="C540" s="38"/>
      <c r="D540" s="38"/>
      <c r="E540" s="38"/>
      <c r="F540" s="38"/>
      <c r="H540" s="4"/>
      <c r="I540" s="4"/>
      <c r="J540" s="4"/>
      <c r="K540" s="4"/>
      <c r="L540" s="4"/>
      <c r="M540" s="4"/>
    </row>
    <row r="541" spans="1:13" s="21" customFormat="1" x14ac:dyDescent="0.25">
      <c r="A541" s="38"/>
      <c r="B541" s="38"/>
      <c r="C541" s="38"/>
      <c r="D541" s="38"/>
      <c r="E541" s="38"/>
      <c r="F541" s="38"/>
      <c r="H541" s="4"/>
      <c r="I541" s="4"/>
      <c r="J541" s="4"/>
      <c r="K541" s="4"/>
      <c r="L541" s="4"/>
      <c r="M541" s="4"/>
    </row>
    <row r="542" spans="1:13" s="21" customFormat="1" x14ac:dyDescent="0.25">
      <c r="A542" s="38"/>
      <c r="B542" s="38"/>
      <c r="C542" s="38"/>
      <c r="D542" s="38"/>
      <c r="E542" s="38"/>
      <c r="F542" s="38"/>
      <c r="H542" s="4"/>
      <c r="I542" s="4"/>
      <c r="J542" s="4"/>
      <c r="K542" s="4"/>
      <c r="L542" s="4"/>
      <c r="M542" s="4"/>
    </row>
    <row r="543" spans="1:13" s="21" customFormat="1" x14ac:dyDescent="0.25">
      <c r="A543" s="38"/>
      <c r="B543" s="38"/>
      <c r="C543" s="38"/>
      <c r="D543" s="38"/>
      <c r="E543" s="38"/>
      <c r="F543" s="38"/>
      <c r="H543" s="4"/>
      <c r="I543" s="4"/>
      <c r="J543" s="4"/>
      <c r="K543" s="4"/>
      <c r="L543" s="4"/>
      <c r="M543" s="4"/>
    </row>
    <row r="544" spans="1:13" s="21" customFormat="1" x14ac:dyDescent="0.25">
      <c r="A544" s="38"/>
      <c r="B544" s="38"/>
      <c r="C544" s="38"/>
      <c r="D544" s="38"/>
      <c r="E544" s="38"/>
      <c r="F544" s="38"/>
      <c r="H544" s="4"/>
      <c r="I544" s="4"/>
      <c r="J544" s="4"/>
      <c r="K544" s="4"/>
      <c r="L544" s="4"/>
      <c r="M544" s="4"/>
    </row>
    <row r="545" spans="1:13" s="21" customFormat="1" x14ac:dyDescent="0.25">
      <c r="A545" s="38"/>
      <c r="B545" s="38"/>
      <c r="C545" s="38"/>
      <c r="D545" s="38"/>
      <c r="E545" s="38"/>
      <c r="F545" s="38"/>
      <c r="H545" s="4"/>
      <c r="I545" s="4"/>
      <c r="J545" s="4"/>
      <c r="K545" s="4"/>
      <c r="L545" s="4"/>
      <c r="M545" s="4"/>
    </row>
    <row r="546" spans="1:13" s="21" customFormat="1" x14ac:dyDescent="0.25">
      <c r="A546" s="38"/>
      <c r="B546" s="38"/>
      <c r="C546" s="38"/>
      <c r="D546" s="38"/>
      <c r="E546" s="38"/>
      <c r="F546" s="38"/>
      <c r="H546" s="4"/>
      <c r="I546" s="4"/>
      <c r="J546" s="4"/>
      <c r="K546" s="4"/>
      <c r="L546" s="4"/>
      <c r="M546" s="4"/>
    </row>
    <row r="547" spans="1:13" s="21" customFormat="1" x14ac:dyDescent="0.25">
      <c r="A547" s="38"/>
      <c r="B547" s="38"/>
      <c r="C547" s="38"/>
      <c r="D547" s="38"/>
      <c r="E547" s="38"/>
      <c r="F547" s="38"/>
      <c r="H547" s="4"/>
      <c r="I547" s="4"/>
      <c r="J547" s="4"/>
      <c r="K547" s="4"/>
      <c r="L547" s="4"/>
      <c r="M547" s="4"/>
    </row>
    <row r="548" spans="1:13" s="21" customFormat="1" x14ac:dyDescent="0.25">
      <c r="A548" s="38"/>
      <c r="B548" s="38"/>
      <c r="C548" s="38"/>
      <c r="D548" s="38"/>
      <c r="E548" s="38"/>
      <c r="F548" s="38"/>
      <c r="H548" s="4"/>
      <c r="I548" s="4"/>
      <c r="J548" s="4"/>
      <c r="K548" s="4"/>
      <c r="L548" s="4"/>
      <c r="M548" s="4"/>
    </row>
    <row r="549" spans="1:13" s="21" customFormat="1" x14ac:dyDescent="0.25">
      <c r="A549" s="38"/>
      <c r="B549" s="38"/>
      <c r="C549" s="38"/>
      <c r="D549" s="38"/>
      <c r="E549" s="38"/>
      <c r="F549" s="38"/>
      <c r="H549" s="4"/>
      <c r="I549" s="4"/>
      <c r="J549" s="4"/>
      <c r="K549" s="4"/>
      <c r="L549" s="4"/>
      <c r="M549" s="4"/>
    </row>
    <row r="550" spans="1:13" s="21" customFormat="1" x14ac:dyDescent="0.25">
      <c r="A550" s="38"/>
      <c r="B550" s="38"/>
      <c r="C550" s="38"/>
      <c r="D550" s="38"/>
      <c r="E550" s="38"/>
      <c r="F550" s="38"/>
      <c r="H550" s="4"/>
      <c r="I550" s="4"/>
      <c r="J550" s="4"/>
      <c r="K550" s="4"/>
      <c r="L550" s="4"/>
      <c r="M550" s="4"/>
    </row>
    <row r="551" spans="1:13" s="21" customFormat="1" x14ac:dyDescent="0.25">
      <c r="A551" s="38"/>
      <c r="B551" s="38"/>
      <c r="C551" s="38"/>
      <c r="D551" s="38"/>
      <c r="E551" s="38"/>
      <c r="F551" s="38"/>
      <c r="H551" s="4"/>
      <c r="I551" s="4"/>
      <c r="J551" s="4"/>
      <c r="K551" s="4"/>
      <c r="L551" s="4"/>
      <c r="M551" s="4"/>
    </row>
    <row r="552" spans="1:13" s="21" customFormat="1" x14ac:dyDescent="0.25">
      <c r="A552" s="38"/>
      <c r="B552" s="38"/>
      <c r="C552" s="38"/>
      <c r="D552" s="38"/>
      <c r="E552" s="38"/>
      <c r="F552" s="38"/>
      <c r="H552" s="4"/>
      <c r="I552" s="4"/>
      <c r="J552" s="4"/>
      <c r="K552" s="4"/>
      <c r="L552" s="4"/>
      <c r="M552" s="4"/>
    </row>
    <row r="553" spans="1:13" s="21" customFormat="1" x14ac:dyDescent="0.25">
      <c r="A553" s="38"/>
      <c r="B553" s="38"/>
      <c r="C553" s="38"/>
      <c r="D553" s="38"/>
      <c r="E553" s="38"/>
      <c r="F553" s="38"/>
      <c r="H553" s="4"/>
      <c r="I553" s="4"/>
      <c r="J553" s="4"/>
      <c r="K553" s="4"/>
      <c r="L553" s="4"/>
      <c r="M553" s="4"/>
    </row>
    <row r="554" spans="1:13" s="21" customFormat="1" x14ac:dyDescent="0.25">
      <c r="A554" s="38"/>
      <c r="B554" s="38"/>
      <c r="C554" s="38"/>
      <c r="D554" s="38"/>
      <c r="E554" s="38"/>
      <c r="F554" s="38"/>
      <c r="H554" s="4"/>
      <c r="I554" s="4"/>
      <c r="J554" s="4"/>
      <c r="K554" s="4"/>
      <c r="L554" s="4"/>
      <c r="M554" s="4"/>
    </row>
    <row r="555" spans="1:13" s="21" customFormat="1" x14ac:dyDescent="0.25">
      <c r="A555" s="38"/>
      <c r="B555" s="38"/>
      <c r="C555" s="38"/>
      <c r="D555" s="38"/>
      <c r="E555" s="38"/>
      <c r="F555" s="38"/>
      <c r="H555" s="4"/>
      <c r="I555" s="4"/>
      <c r="J555" s="4"/>
      <c r="K555" s="4"/>
      <c r="L555" s="4"/>
      <c r="M555" s="4"/>
    </row>
    <row r="556" spans="1:13" s="21" customFormat="1" x14ac:dyDescent="0.25">
      <c r="A556" s="38"/>
      <c r="B556" s="38"/>
      <c r="C556" s="38"/>
      <c r="D556" s="38"/>
      <c r="E556" s="38"/>
      <c r="F556" s="38"/>
      <c r="H556" s="4"/>
      <c r="I556" s="4"/>
      <c r="J556" s="4"/>
      <c r="K556" s="4"/>
      <c r="L556" s="4"/>
      <c r="M556" s="4"/>
    </row>
    <row r="557" spans="1:13" s="21" customFormat="1" x14ac:dyDescent="0.25">
      <c r="A557" s="38"/>
      <c r="B557" s="38"/>
      <c r="C557" s="38"/>
      <c r="D557" s="38"/>
      <c r="E557" s="38"/>
      <c r="F557" s="38"/>
      <c r="H557" s="4"/>
      <c r="I557" s="4"/>
      <c r="J557" s="4"/>
      <c r="K557" s="4"/>
      <c r="L557" s="4"/>
      <c r="M557" s="4"/>
    </row>
    <row r="558" spans="1:13" s="21" customFormat="1" x14ac:dyDescent="0.25">
      <c r="A558" s="38"/>
      <c r="B558" s="38"/>
      <c r="C558" s="38"/>
      <c r="D558" s="38"/>
      <c r="E558" s="38"/>
      <c r="F558" s="38"/>
      <c r="H558" s="4"/>
      <c r="I558" s="4"/>
      <c r="J558" s="4"/>
      <c r="K558" s="4"/>
      <c r="L558" s="4"/>
      <c r="M558" s="4"/>
    </row>
    <row r="559" spans="1:13" s="21" customFormat="1" x14ac:dyDescent="0.25">
      <c r="A559" s="38"/>
      <c r="B559" s="38"/>
      <c r="C559" s="38"/>
      <c r="D559" s="38"/>
      <c r="E559" s="38"/>
      <c r="F559" s="38"/>
      <c r="H559" s="4"/>
      <c r="I559" s="4"/>
      <c r="J559" s="4"/>
      <c r="K559" s="4"/>
      <c r="L559" s="4"/>
      <c r="M559" s="4"/>
    </row>
    <row r="560" spans="1:13" s="21" customFormat="1" x14ac:dyDescent="0.25">
      <c r="A560" s="38"/>
      <c r="B560" s="38"/>
      <c r="C560" s="38"/>
      <c r="D560" s="38"/>
      <c r="E560" s="38"/>
      <c r="F560" s="38"/>
      <c r="H560" s="4"/>
      <c r="I560" s="4"/>
      <c r="J560" s="4"/>
      <c r="K560" s="4"/>
      <c r="L560" s="4"/>
      <c r="M560" s="4"/>
    </row>
    <row r="561" spans="1:13" s="21" customFormat="1" x14ac:dyDescent="0.25">
      <c r="A561" s="38"/>
      <c r="B561" s="38"/>
      <c r="C561" s="38"/>
      <c r="D561" s="38"/>
      <c r="E561" s="38"/>
      <c r="F561" s="38"/>
      <c r="H561" s="4"/>
      <c r="I561" s="4"/>
      <c r="J561" s="4"/>
      <c r="K561" s="4"/>
      <c r="L561" s="4"/>
      <c r="M561" s="4"/>
    </row>
    <row r="562" spans="1:13" s="21" customFormat="1" x14ac:dyDescent="0.25">
      <c r="A562" s="38"/>
      <c r="B562" s="38"/>
      <c r="C562" s="38"/>
      <c r="D562" s="38"/>
      <c r="E562" s="38"/>
      <c r="F562" s="38"/>
      <c r="H562" s="4"/>
      <c r="I562" s="4"/>
      <c r="J562" s="4"/>
      <c r="K562" s="4"/>
      <c r="L562" s="4"/>
      <c r="M562" s="4"/>
    </row>
    <row r="563" spans="1:13" s="21" customFormat="1" x14ac:dyDescent="0.25">
      <c r="A563" s="38"/>
      <c r="B563" s="38"/>
      <c r="C563" s="38"/>
      <c r="D563" s="38"/>
      <c r="E563" s="38"/>
      <c r="F563" s="38"/>
      <c r="H563" s="4"/>
      <c r="I563" s="4"/>
      <c r="J563" s="4"/>
      <c r="K563" s="4"/>
      <c r="L563" s="4"/>
      <c r="M563" s="4"/>
    </row>
    <row r="564" spans="1:13" s="21" customFormat="1" x14ac:dyDescent="0.25">
      <c r="A564" s="38"/>
      <c r="B564" s="38"/>
      <c r="C564" s="38"/>
      <c r="D564" s="38"/>
      <c r="E564" s="38"/>
      <c r="F564" s="38"/>
      <c r="H564" s="4"/>
      <c r="I564" s="4"/>
      <c r="J564" s="4"/>
      <c r="K564" s="4"/>
      <c r="L564" s="4"/>
      <c r="M564" s="4"/>
    </row>
    <row r="565" spans="1:13" s="21" customFormat="1" x14ac:dyDescent="0.25">
      <c r="A565" s="38"/>
      <c r="B565" s="38"/>
      <c r="C565" s="38"/>
      <c r="D565" s="38"/>
      <c r="E565" s="38"/>
      <c r="F565" s="38"/>
      <c r="H565" s="4"/>
      <c r="I565" s="4"/>
      <c r="J565" s="4"/>
      <c r="K565" s="4"/>
      <c r="L565" s="4"/>
      <c r="M565" s="4"/>
    </row>
    <row r="566" spans="1:13" s="21" customFormat="1" x14ac:dyDescent="0.25">
      <c r="A566" s="38"/>
      <c r="B566" s="38"/>
      <c r="C566" s="38"/>
      <c r="D566" s="38"/>
      <c r="E566" s="38"/>
      <c r="F566" s="38"/>
      <c r="H566" s="4"/>
      <c r="I566" s="4"/>
      <c r="J566" s="4"/>
      <c r="K566" s="4"/>
      <c r="L566" s="4"/>
      <c r="M566" s="4"/>
    </row>
    <row r="567" spans="1:13" s="21" customFormat="1" x14ac:dyDescent="0.25">
      <c r="A567" s="38"/>
      <c r="B567" s="38"/>
      <c r="C567" s="38"/>
      <c r="D567" s="38"/>
      <c r="E567" s="38"/>
      <c r="F567" s="38"/>
      <c r="H567" s="4"/>
      <c r="I567" s="4"/>
      <c r="J567" s="4"/>
      <c r="K567" s="4"/>
      <c r="L567" s="4"/>
      <c r="M567" s="4"/>
    </row>
    <row r="568" spans="1:13" s="21" customFormat="1" x14ac:dyDescent="0.25">
      <c r="A568" s="38"/>
      <c r="B568" s="38"/>
      <c r="C568" s="38"/>
      <c r="D568" s="38"/>
      <c r="E568" s="38"/>
      <c r="F568" s="38"/>
      <c r="H568" s="4"/>
      <c r="I568" s="4"/>
      <c r="J568" s="4"/>
      <c r="K568" s="4"/>
      <c r="L568" s="4"/>
      <c r="M568" s="4"/>
    </row>
    <row r="569" spans="1:13" s="21" customFormat="1" x14ac:dyDescent="0.25">
      <c r="A569" s="38"/>
      <c r="B569" s="38"/>
      <c r="C569" s="38"/>
      <c r="D569" s="38"/>
      <c r="E569" s="38"/>
      <c r="F569" s="38"/>
      <c r="H569" s="4"/>
      <c r="I569" s="4"/>
      <c r="J569" s="4"/>
      <c r="K569" s="4"/>
      <c r="L569" s="4"/>
      <c r="M569" s="4"/>
    </row>
    <row r="570" spans="1:13" s="21" customFormat="1" x14ac:dyDescent="0.25">
      <c r="A570" s="38"/>
      <c r="B570" s="38"/>
      <c r="C570" s="38"/>
      <c r="D570" s="38"/>
      <c r="E570" s="38"/>
      <c r="F570" s="38"/>
      <c r="H570" s="4"/>
      <c r="I570" s="4"/>
      <c r="J570" s="4"/>
      <c r="K570" s="4"/>
      <c r="L570" s="4"/>
      <c r="M570" s="4"/>
    </row>
    <row r="571" spans="1:13" s="21" customFormat="1" x14ac:dyDescent="0.25">
      <c r="A571" s="38"/>
      <c r="B571" s="38"/>
      <c r="C571" s="38"/>
      <c r="D571" s="38"/>
      <c r="E571" s="38"/>
      <c r="F571" s="38"/>
      <c r="H571" s="4"/>
      <c r="I571" s="4"/>
      <c r="J571" s="4"/>
      <c r="K571" s="4"/>
      <c r="L571" s="4"/>
      <c r="M571" s="4"/>
    </row>
    <row r="572" spans="1:13" s="21" customFormat="1" x14ac:dyDescent="0.25">
      <c r="A572" s="38"/>
      <c r="B572" s="38"/>
      <c r="C572" s="38"/>
      <c r="D572" s="38"/>
      <c r="E572" s="38"/>
      <c r="F572" s="38"/>
      <c r="H572" s="4"/>
      <c r="I572" s="4"/>
      <c r="J572" s="4"/>
      <c r="K572" s="4"/>
      <c r="L572" s="4"/>
      <c r="M572" s="4"/>
    </row>
    <row r="573" spans="1:13" s="21" customFormat="1" x14ac:dyDescent="0.25">
      <c r="A573" s="38"/>
      <c r="B573" s="38"/>
      <c r="C573" s="38"/>
      <c r="D573" s="38"/>
      <c r="E573" s="38"/>
      <c r="F573" s="38"/>
      <c r="H573" s="4"/>
      <c r="I573" s="4"/>
      <c r="J573" s="4"/>
      <c r="K573" s="4"/>
      <c r="L573" s="4"/>
      <c r="M573" s="4"/>
    </row>
    <row r="574" spans="1:13" s="21" customFormat="1" x14ac:dyDescent="0.25">
      <c r="A574" s="38"/>
      <c r="B574" s="38"/>
      <c r="C574" s="38"/>
      <c r="D574" s="38"/>
      <c r="E574" s="38"/>
      <c r="F574" s="38"/>
      <c r="H574" s="4"/>
      <c r="I574" s="4"/>
      <c r="J574" s="4"/>
      <c r="K574" s="4"/>
      <c r="L574" s="4"/>
      <c r="M574" s="4"/>
    </row>
    <row r="575" spans="1:13" s="21" customFormat="1" x14ac:dyDescent="0.25">
      <c r="A575" s="38"/>
      <c r="B575" s="38"/>
      <c r="C575" s="38"/>
      <c r="D575" s="38"/>
      <c r="E575" s="38"/>
      <c r="F575" s="38"/>
      <c r="H575" s="4"/>
      <c r="I575" s="4"/>
      <c r="J575" s="4"/>
      <c r="K575" s="4"/>
      <c r="L575" s="4"/>
      <c r="M575" s="4"/>
    </row>
    <row r="576" spans="1:13" s="21" customFormat="1" x14ac:dyDescent="0.25">
      <c r="A576" s="38"/>
      <c r="B576" s="38"/>
      <c r="C576" s="38"/>
      <c r="D576" s="38"/>
      <c r="E576" s="38"/>
      <c r="F576" s="38"/>
      <c r="H576" s="4"/>
      <c r="I576" s="4"/>
      <c r="J576" s="4"/>
      <c r="K576" s="4"/>
      <c r="L576" s="4"/>
      <c r="M576" s="4"/>
    </row>
    <row r="577" spans="1:13" s="21" customFormat="1" x14ac:dyDescent="0.25">
      <c r="A577" s="38"/>
      <c r="B577" s="38"/>
      <c r="C577" s="38"/>
      <c r="D577" s="38"/>
      <c r="E577" s="38"/>
      <c r="F577" s="38"/>
      <c r="H577" s="4"/>
      <c r="I577" s="4"/>
      <c r="J577" s="4"/>
      <c r="K577" s="4"/>
      <c r="L577" s="4"/>
      <c r="M577" s="4"/>
    </row>
    <row r="578" spans="1:13" s="21" customFormat="1" x14ac:dyDescent="0.25">
      <c r="A578" s="38"/>
      <c r="B578" s="38"/>
      <c r="C578" s="38"/>
      <c r="D578" s="38"/>
      <c r="E578" s="38"/>
      <c r="F578" s="38"/>
      <c r="H578" s="4"/>
      <c r="I578" s="4"/>
      <c r="J578" s="4"/>
      <c r="K578" s="4"/>
      <c r="L578" s="4"/>
      <c r="M578" s="4"/>
    </row>
    <row r="579" spans="1:13" s="21" customFormat="1" x14ac:dyDescent="0.25">
      <c r="A579" s="38"/>
      <c r="B579" s="38"/>
      <c r="C579" s="38"/>
      <c r="D579" s="38"/>
      <c r="E579" s="38"/>
      <c r="F579" s="38"/>
      <c r="H579" s="4"/>
      <c r="I579" s="4"/>
      <c r="J579" s="4"/>
      <c r="K579" s="4"/>
      <c r="L579" s="4"/>
      <c r="M579" s="4"/>
    </row>
    <row r="580" spans="1:13" s="21" customFormat="1" x14ac:dyDescent="0.25">
      <c r="A580" s="38"/>
      <c r="B580" s="38"/>
      <c r="C580" s="38"/>
      <c r="D580" s="38"/>
      <c r="E580" s="38"/>
      <c r="F580" s="38"/>
      <c r="H580" s="4"/>
      <c r="I580" s="4"/>
      <c r="J580" s="4"/>
      <c r="K580" s="4"/>
      <c r="L580" s="4"/>
      <c r="M580" s="4"/>
    </row>
    <row r="581" spans="1:13" s="21" customFormat="1" x14ac:dyDescent="0.25">
      <c r="A581" s="38"/>
      <c r="B581" s="38"/>
      <c r="C581" s="38"/>
      <c r="D581" s="38"/>
      <c r="E581" s="38"/>
      <c r="F581" s="38"/>
      <c r="H581" s="4"/>
      <c r="I581" s="4"/>
      <c r="J581" s="4"/>
      <c r="K581" s="4"/>
      <c r="L581" s="4"/>
      <c r="M581" s="4"/>
    </row>
    <row r="582" spans="1:13" s="21" customFormat="1" x14ac:dyDescent="0.25">
      <c r="A582" s="38"/>
      <c r="B582" s="38"/>
      <c r="C582" s="38"/>
      <c r="D582" s="38"/>
      <c r="E582" s="38"/>
      <c r="F582" s="38"/>
      <c r="H582" s="4"/>
      <c r="I582" s="4"/>
      <c r="J582" s="4"/>
      <c r="K582" s="4"/>
      <c r="L582" s="4"/>
      <c r="M582" s="4"/>
    </row>
    <row r="583" spans="1:13" s="21" customFormat="1" x14ac:dyDescent="0.25">
      <c r="A583" s="38"/>
      <c r="B583" s="38"/>
      <c r="C583" s="38"/>
      <c r="D583" s="38"/>
      <c r="E583" s="38"/>
      <c r="F583" s="38"/>
      <c r="H583" s="4"/>
      <c r="I583" s="4"/>
      <c r="J583" s="4"/>
      <c r="K583" s="4"/>
      <c r="L583" s="4"/>
      <c r="M583" s="4"/>
    </row>
    <row r="584" spans="1:13" s="21" customFormat="1" x14ac:dyDescent="0.25">
      <c r="A584" s="38"/>
      <c r="B584" s="38"/>
      <c r="C584" s="38"/>
      <c r="D584" s="38"/>
      <c r="E584" s="38"/>
      <c r="F584" s="38"/>
      <c r="H584" s="4"/>
      <c r="I584" s="4"/>
      <c r="J584" s="4"/>
      <c r="K584" s="4"/>
      <c r="L584" s="4"/>
      <c r="M584" s="4"/>
    </row>
    <row r="585" spans="1:13" s="21" customFormat="1" x14ac:dyDescent="0.25">
      <c r="A585" s="38"/>
      <c r="B585" s="38"/>
      <c r="C585" s="38"/>
      <c r="D585" s="38"/>
      <c r="E585" s="38"/>
      <c r="F585" s="38"/>
      <c r="H585" s="4"/>
      <c r="I585" s="4"/>
      <c r="J585" s="4"/>
      <c r="K585" s="4"/>
      <c r="L585" s="4"/>
      <c r="M585" s="4"/>
    </row>
    <row r="586" spans="1:13" s="21" customFormat="1" x14ac:dyDescent="0.25">
      <c r="A586" s="38"/>
      <c r="B586" s="38"/>
      <c r="C586" s="38"/>
      <c r="D586" s="38"/>
      <c r="E586" s="38"/>
      <c r="F586" s="38"/>
      <c r="H586" s="4"/>
      <c r="I586" s="4"/>
      <c r="J586" s="4"/>
      <c r="K586" s="4"/>
      <c r="L586" s="4"/>
      <c r="M586" s="4"/>
    </row>
    <row r="587" spans="1:13" s="21" customFormat="1" x14ac:dyDescent="0.25">
      <c r="A587" s="38"/>
      <c r="B587" s="38"/>
      <c r="C587" s="38"/>
      <c r="D587" s="38"/>
      <c r="E587" s="38"/>
      <c r="F587" s="38"/>
      <c r="H587" s="4"/>
      <c r="I587" s="4"/>
      <c r="J587" s="4"/>
      <c r="K587" s="4"/>
      <c r="L587" s="4"/>
      <c r="M587" s="4"/>
    </row>
    <row r="588" spans="1:13" s="21" customFormat="1" x14ac:dyDescent="0.25">
      <c r="A588" s="38"/>
      <c r="B588" s="38"/>
      <c r="C588" s="38"/>
      <c r="D588" s="38"/>
      <c r="E588" s="38"/>
      <c r="F588" s="38"/>
      <c r="H588" s="4"/>
      <c r="I588" s="4"/>
      <c r="J588" s="4"/>
      <c r="K588" s="4"/>
      <c r="L588" s="4"/>
      <c r="M588" s="4"/>
    </row>
    <row r="589" spans="1:13" s="21" customFormat="1" x14ac:dyDescent="0.25">
      <c r="A589" s="38"/>
      <c r="B589" s="38"/>
      <c r="C589" s="38"/>
      <c r="D589" s="38"/>
      <c r="E589" s="38"/>
      <c r="F589" s="38"/>
      <c r="H589" s="4"/>
      <c r="I589" s="4"/>
      <c r="J589" s="4"/>
      <c r="K589" s="4"/>
      <c r="L589" s="4"/>
      <c r="M589" s="4"/>
    </row>
    <row r="590" spans="1:13" s="21" customFormat="1" x14ac:dyDescent="0.25">
      <c r="A590" s="38"/>
      <c r="B590" s="38"/>
      <c r="C590" s="38"/>
      <c r="D590" s="38"/>
      <c r="E590" s="38"/>
      <c r="F590" s="38"/>
      <c r="H590" s="4"/>
      <c r="I590" s="4"/>
      <c r="J590" s="4"/>
      <c r="K590" s="4"/>
      <c r="L590" s="4"/>
      <c r="M590" s="4"/>
    </row>
    <row r="591" spans="1:13" s="21" customFormat="1" x14ac:dyDescent="0.25">
      <c r="A591" s="38"/>
      <c r="B591" s="38"/>
      <c r="C591" s="38"/>
      <c r="D591" s="38"/>
      <c r="E591" s="38"/>
      <c r="F591" s="38"/>
      <c r="H591" s="4"/>
      <c r="I591" s="4"/>
      <c r="J591" s="4"/>
      <c r="K591" s="4"/>
      <c r="L591" s="4"/>
      <c r="M591" s="4"/>
    </row>
    <row r="592" spans="1:13" s="21" customFormat="1" x14ac:dyDescent="0.25">
      <c r="A592" s="38"/>
      <c r="B592" s="38"/>
      <c r="C592" s="38"/>
      <c r="D592" s="38"/>
      <c r="E592" s="38"/>
      <c r="F592" s="38"/>
      <c r="H592" s="4"/>
      <c r="I592" s="4"/>
      <c r="J592" s="4"/>
      <c r="K592" s="4"/>
      <c r="L592" s="4"/>
      <c r="M592" s="4"/>
    </row>
    <row r="593" spans="1:13" s="21" customFormat="1" x14ac:dyDescent="0.25">
      <c r="A593" s="38"/>
      <c r="B593" s="38"/>
      <c r="C593" s="38"/>
      <c r="D593" s="38"/>
      <c r="E593" s="38"/>
      <c r="F593" s="38"/>
      <c r="H593" s="4"/>
      <c r="I593" s="4"/>
      <c r="J593" s="4"/>
      <c r="K593" s="4"/>
      <c r="L593" s="4"/>
      <c r="M593" s="4"/>
    </row>
    <row r="594" spans="1:13" s="21" customFormat="1" x14ac:dyDescent="0.25">
      <c r="A594" s="38"/>
      <c r="B594" s="38"/>
      <c r="C594" s="38"/>
      <c r="D594" s="38"/>
      <c r="E594" s="38"/>
      <c r="F594" s="38"/>
      <c r="H594" s="4"/>
      <c r="I594" s="4"/>
      <c r="J594" s="4"/>
      <c r="K594" s="4"/>
      <c r="L594" s="4"/>
      <c r="M594" s="4"/>
    </row>
    <row r="595" spans="1:13" s="21" customFormat="1" x14ac:dyDescent="0.25">
      <c r="A595" s="38"/>
      <c r="B595" s="38"/>
      <c r="C595" s="38"/>
      <c r="D595" s="38"/>
      <c r="E595" s="38"/>
      <c r="F595" s="38"/>
      <c r="H595" s="4"/>
      <c r="I595" s="4"/>
      <c r="J595" s="4"/>
      <c r="K595" s="4"/>
      <c r="L595" s="4"/>
      <c r="M595" s="4"/>
    </row>
    <row r="596" spans="1:13" s="21" customFormat="1" x14ac:dyDescent="0.25">
      <c r="A596" s="38"/>
      <c r="B596" s="38"/>
      <c r="C596" s="38"/>
      <c r="D596" s="38"/>
      <c r="E596" s="38"/>
      <c r="F596" s="38"/>
      <c r="H596" s="4"/>
      <c r="I596" s="4"/>
      <c r="J596" s="4"/>
      <c r="K596" s="4"/>
      <c r="L596" s="4"/>
      <c r="M596" s="4"/>
    </row>
    <row r="597" spans="1:13" s="21" customFormat="1" x14ac:dyDescent="0.25">
      <c r="A597" s="38"/>
      <c r="B597" s="38"/>
      <c r="C597" s="38"/>
      <c r="D597" s="38"/>
      <c r="E597" s="38"/>
      <c r="F597" s="38"/>
      <c r="H597" s="4"/>
      <c r="I597" s="4"/>
      <c r="J597" s="4"/>
      <c r="K597" s="4"/>
      <c r="L597" s="4"/>
      <c r="M597" s="4"/>
    </row>
    <row r="598" spans="1:13" s="21" customFormat="1" x14ac:dyDescent="0.25">
      <c r="A598" s="38"/>
      <c r="B598" s="38"/>
      <c r="C598" s="38"/>
      <c r="D598" s="38"/>
      <c r="E598" s="38"/>
      <c r="F598" s="38"/>
      <c r="H598" s="4"/>
      <c r="I598" s="4"/>
      <c r="J598" s="4"/>
      <c r="K598" s="4"/>
      <c r="L598" s="4"/>
      <c r="M598" s="4"/>
    </row>
    <row r="599" spans="1:13" s="21" customFormat="1" x14ac:dyDescent="0.25">
      <c r="A599" s="38"/>
      <c r="B599" s="38"/>
      <c r="C599" s="38"/>
      <c r="D599" s="38"/>
      <c r="E599" s="38"/>
      <c r="F599" s="38"/>
      <c r="H599" s="4"/>
      <c r="I599" s="4"/>
      <c r="J599" s="4"/>
      <c r="K599" s="4"/>
      <c r="L599" s="4"/>
      <c r="M599" s="4"/>
    </row>
    <row r="600" spans="1:13" s="21" customFormat="1" x14ac:dyDescent="0.25">
      <c r="A600" s="38"/>
      <c r="B600" s="38"/>
      <c r="C600" s="38"/>
      <c r="D600" s="38"/>
      <c r="E600" s="38"/>
      <c r="F600" s="38"/>
      <c r="H600" s="4"/>
      <c r="I600" s="4"/>
      <c r="J600" s="4"/>
      <c r="K600" s="4"/>
      <c r="L600" s="4"/>
      <c r="M600" s="4"/>
    </row>
    <row r="601" spans="1:13" s="21" customFormat="1" x14ac:dyDescent="0.25">
      <c r="A601" s="38"/>
      <c r="B601" s="38"/>
      <c r="C601" s="38"/>
      <c r="D601" s="38"/>
      <c r="E601" s="38"/>
      <c r="F601" s="38"/>
      <c r="H601" s="4"/>
      <c r="I601" s="4"/>
      <c r="J601" s="4"/>
      <c r="K601" s="4"/>
      <c r="L601" s="4"/>
      <c r="M601" s="4"/>
    </row>
    <row r="602" spans="1:13" s="21" customFormat="1" x14ac:dyDescent="0.25">
      <c r="A602" s="38"/>
      <c r="B602" s="38"/>
      <c r="C602" s="38"/>
      <c r="D602" s="38"/>
      <c r="E602" s="38"/>
      <c r="F602" s="38"/>
      <c r="H602" s="4"/>
      <c r="I602" s="4"/>
      <c r="J602" s="4"/>
      <c r="K602" s="4"/>
      <c r="L602" s="4"/>
      <c r="M602" s="4"/>
    </row>
    <row r="603" spans="1:13" s="21" customFormat="1" x14ac:dyDescent="0.25">
      <c r="A603" s="38"/>
      <c r="B603" s="38"/>
      <c r="C603" s="38"/>
      <c r="D603" s="38"/>
      <c r="E603" s="38"/>
      <c r="F603" s="38"/>
      <c r="H603" s="4"/>
      <c r="I603" s="4"/>
      <c r="J603" s="4"/>
      <c r="K603" s="4"/>
      <c r="L603" s="4"/>
      <c r="M603" s="4"/>
    </row>
    <row r="604" spans="1:13" s="21" customFormat="1" x14ac:dyDescent="0.25">
      <c r="A604" s="38"/>
      <c r="B604" s="38"/>
      <c r="C604" s="38"/>
      <c r="D604" s="38"/>
      <c r="E604" s="38"/>
      <c r="F604" s="38"/>
      <c r="H604" s="4"/>
      <c r="I604" s="4"/>
      <c r="J604" s="4"/>
      <c r="K604" s="4"/>
      <c r="L604" s="4"/>
      <c r="M604" s="4"/>
    </row>
    <row r="605" spans="1:13" s="21" customFormat="1" x14ac:dyDescent="0.25">
      <c r="A605" s="38"/>
      <c r="B605" s="38"/>
      <c r="C605" s="38"/>
      <c r="D605" s="38"/>
      <c r="E605" s="38"/>
      <c r="F605" s="38"/>
      <c r="H605" s="4"/>
      <c r="I605" s="4"/>
      <c r="J605" s="4"/>
      <c r="K605" s="4"/>
      <c r="L605" s="4"/>
      <c r="M605" s="4"/>
    </row>
    <row r="606" spans="1:13" s="21" customFormat="1" x14ac:dyDescent="0.25">
      <c r="A606" s="38"/>
      <c r="B606" s="38"/>
      <c r="C606" s="38"/>
      <c r="D606" s="38"/>
      <c r="E606" s="38"/>
      <c r="F606" s="38"/>
      <c r="H606" s="4"/>
      <c r="I606" s="4"/>
      <c r="J606" s="4"/>
      <c r="K606" s="4"/>
      <c r="L606" s="4"/>
      <c r="M606" s="4"/>
    </row>
    <row r="607" spans="1:13" s="21" customFormat="1" x14ac:dyDescent="0.25">
      <c r="A607" s="38"/>
      <c r="B607" s="38"/>
      <c r="C607" s="38"/>
      <c r="D607" s="38"/>
      <c r="E607" s="38"/>
      <c r="F607" s="38"/>
      <c r="H607" s="4"/>
      <c r="I607" s="4"/>
      <c r="J607" s="4"/>
      <c r="K607" s="4"/>
      <c r="L607" s="4"/>
      <c r="M607" s="4"/>
    </row>
    <row r="608" spans="1:13" s="21" customFormat="1" x14ac:dyDescent="0.25">
      <c r="A608" s="38"/>
      <c r="B608" s="38"/>
      <c r="C608" s="38"/>
      <c r="D608" s="38"/>
      <c r="E608" s="38"/>
      <c r="F608" s="38"/>
      <c r="H608" s="4"/>
      <c r="I608" s="4"/>
      <c r="J608" s="4"/>
      <c r="K608" s="4"/>
      <c r="L608" s="4"/>
      <c r="M608" s="4"/>
    </row>
    <row r="609" spans="1:13" s="21" customFormat="1" x14ac:dyDescent="0.25">
      <c r="A609" s="38"/>
      <c r="B609" s="38"/>
      <c r="C609" s="38"/>
      <c r="D609" s="38"/>
      <c r="E609" s="38"/>
      <c r="F609" s="38"/>
      <c r="H609" s="4"/>
      <c r="I609" s="4"/>
      <c r="J609" s="4"/>
      <c r="K609" s="4"/>
      <c r="L609" s="4"/>
      <c r="M609" s="4"/>
    </row>
    <row r="610" spans="1:13" s="21" customFormat="1" x14ac:dyDescent="0.25">
      <c r="A610" s="38"/>
      <c r="B610" s="38"/>
      <c r="C610" s="38"/>
      <c r="D610" s="38"/>
      <c r="E610" s="38"/>
      <c r="F610" s="38"/>
      <c r="H610" s="4"/>
      <c r="I610" s="4"/>
      <c r="J610" s="4"/>
      <c r="K610" s="4"/>
      <c r="L610" s="4"/>
      <c r="M610" s="4"/>
    </row>
    <row r="611" spans="1:13" s="21" customFormat="1" x14ac:dyDescent="0.25">
      <c r="A611" s="38"/>
      <c r="B611" s="38"/>
      <c r="C611" s="38"/>
      <c r="D611" s="38"/>
      <c r="E611" s="38"/>
      <c r="F611" s="38"/>
      <c r="H611" s="4"/>
      <c r="I611" s="4"/>
      <c r="J611" s="4"/>
      <c r="K611" s="4"/>
      <c r="L611" s="4"/>
      <c r="M611" s="4"/>
    </row>
    <row r="612" spans="1:13" s="21" customFormat="1" x14ac:dyDescent="0.25">
      <c r="A612" s="38"/>
      <c r="B612" s="38"/>
      <c r="C612" s="38"/>
      <c r="D612" s="38"/>
      <c r="E612" s="38"/>
      <c r="F612" s="38"/>
      <c r="H612" s="4"/>
      <c r="I612" s="4"/>
      <c r="J612" s="4"/>
      <c r="K612" s="4"/>
      <c r="L612" s="4"/>
      <c r="M612" s="4"/>
    </row>
    <row r="613" spans="1:13" s="21" customFormat="1" x14ac:dyDescent="0.25">
      <c r="A613" s="38"/>
      <c r="B613" s="38"/>
      <c r="C613" s="38"/>
      <c r="D613" s="38"/>
      <c r="E613" s="38"/>
      <c r="F613" s="38"/>
      <c r="H613" s="4"/>
      <c r="I613" s="4"/>
      <c r="J613" s="4"/>
      <c r="K613" s="4"/>
      <c r="L613" s="4"/>
      <c r="M613" s="4"/>
    </row>
    <row r="614" spans="1:13" s="21" customFormat="1" x14ac:dyDescent="0.25">
      <c r="A614" s="38"/>
      <c r="B614" s="38"/>
      <c r="C614" s="38"/>
      <c r="D614" s="38"/>
      <c r="E614" s="38"/>
      <c r="F614" s="38"/>
      <c r="H614" s="4"/>
      <c r="I614" s="4"/>
      <c r="J614" s="4"/>
      <c r="K614" s="4"/>
      <c r="L614" s="4"/>
      <c r="M614" s="4"/>
    </row>
    <row r="615" spans="1:13" s="21" customFormat="1" x14ac:dyDescent="0.25">
      <c r="A615" s="38"/>
      <c r="B615" s="38"/>
      <c r="C615" s="38"/>
      <c r="D615" s="38"/>
      <c r="E615" s="38"/>
      <c r="F615" s="38"/>
      <c r="H615" s="4"/>
      <c r="I615" s="4"/>
      <c r="J615" s="4"/>
      <c r="K615" s="4"/>
      <c r="L615" s="4"/>
      <c r="M615" s="4"/>
    </row>
    <row r="616" spans="1:13" s="21" customFormat="1" x14ac:dyDescent="0.25">
      <c r="A616" s="38"/>
      <c r="B616" s="38"/>
      <c r="C616" s="38"/>
      <c r="D616" s="38"/>
      <c r="E616" s="38"/>
      <c r="F616" s="38"/>
      <c r="H616" s="4"/>
      <c r="I616" s="4"/>
      <c r="J616" s="4"/>
      <c r="K616" s="4"/>
      <c r="L616" s="4"/>
      <c r="M616" s="4"/>
    </row>
    <row r="617" spans="1:13" s="21" customFormat="1" x14ac:dyDescent="0.25">
      <c r="A617" s="38"/>
      <c r="B617" s="38"/>
      <c r="C617" s="38"/>
      <c r="D617" s="38"/>
      <c r="E617" s="38"/>
      <c r="F617" s="38"/>
      <c r="H617" s="4"/>
      <c r="I617" s="4"/>
      <c r="J617" s="4"/>
      <c r="K617" s="4"/>
      <c r="L617" s="4"/>
      <c r="M617" s="4"/>
    </row>
    <row r="618" spans="1:13" s="21" customFormat="1" x14ac:dyDescent="0.25">
      <c r="A618" s="38"/>
      <c r="B618" s="38"/>
      <c r="C618" s="38"/>
      <c r="D618" s="38"/>
      <c r="E618" s="38"/>
      <c r="F618" s="38"/>
      <c r="H618" s="4"/>
      <c r="I618" s="4"/>
      <c r="J618" s="4"/>
      <c r="K618" s="4"/>
      <c r="L618" s="4"/>
      <c r="M618" s="4"/>
    </row>
    <row r="619" spans="1:13" s="21" customFormat="1" x14ac:dyDescent="0.25">
      <c r="A619" s="38"/>
      <c r="B619" s="38"/>
      <c r="C619" s="38"/>
      <c r="D619" s="38"/>
      <c r="E619" s="38"/>
      <c r="F619" s="38"/>
      <c r="H619" s="4"/>
      <c r="I619" s="4"/>
      <c r="J619" s="4"/>
      <c r="K619" s="4"/>
      <c r="L619" s="4"/>
      <c r="M619" s="4"/>
    </row>
    <row r="620" spans="1:13" s="21" customFormat="1" x14ac:dyDescent="0.25">
      <c r="A620" s="38"/>
      <c r="B620" s="38"/>
      <c r="C620" s="38"/>
      <c r="D620" s="38"/>
      <c r="E620" s="38"/>
      <c r="F620" s="38"/>
      <c r="H620" s="4"/>
      <c r="I620" s="4"/>
      <c r="J620" s="4"/>
      <c r="K620" s="4"/>
      <c r="L620" s="4"/>
      <c r="M620" s="4"/>
    </row>
    <row r="621" spans="1:13" s="21" customFormat="1" x14ac:dyDescent="0.25">
      <c r="A621" s="38"/>
      <c r="B621" s="38"/>
      <c r="C621" s="38"/>
      <c r="D621" s="38"/>
      <c r="E621" s="38"/>
      <c r="F621" s="38"/>
      <c r="H621" s="4"/>
      <c r="I621" s="4"/>
      <c r="J621" s="4"/>
      <c r="K621" s="4"/>
      <c r="L621" s="4"/>
      <c r="M621" s="4"/>
    </row>
    <row r="622" spans="1:13" s="21" customFormat="1" x14ac:dyDescent="0.25">
      <c r="A622" s="38"/>
      <c r="B622" s="38"/>
      <c r="C622" s="38"/>
      <c r="D622" s="38"/>
      <c r="E622" s="38"/>
      <c r="F622" s="38"/>
      <c r="H622" s="4"/>
      <c r="I622" s="4"/>
      <c r="J622" s="4"/>
      <c r="K622" s="4"/>
      <c r="L622" s="4"/>
      <c r="M622" s="4"/>
    </row>
    <row r="623" spans="1:13" s="21" customFormat="1" x14ac:dyDescent="0.25">
      <c r="A623" s="38"/>
      <c r="B623" s="38"/>
      <c r="C623" s="38"/>
      <c r="D623" s="38"/>
      <c r="E623" s="38"/>
      <c r="F623" s="38"/>
      <c r="H623" s="4"/>
      <c r="I623" s="4"/>
      <c r="J623" s="4"/>
      <c r="K623" s="4"/>
      <c r="L623" s="4"/>
      <c r="M623" s="4"/>
    </row>
    <row r="624" spans="1:13" s="21" customFormat="1" x14ac:dyDescent="0.25">
      <c r="A624" s="38"/>
      <c r="B624" s="38"/>
      <c r="C624" s="38"/>
      <c r="D624" s="38"/>
      <c r="E624" s="38"/>
      <c r="F624" s="38"/>
      <c r="H624" s="4"/>
      <c r="I624" s="4"/>
      <c r="J624" s="4"/>
      <c r="K624" s="4"/>
      <c r="L624" s="4"/>
      <c r="M624" s="4"/>
    </row>
    <row r="625" spans="1:13" s="21" customFormat="1" x14ac:dyDescent="0.25">
      <c r="A625" s="38"/>
      <c r="B625" s="38"/>
      <c r="C625" s="38"/>
      <c r="D625" s="38"/>
      <c r="E625" s="38"/>
      <c r="F625" s="38"/>
      <c r="H625" s="4"/>
      <c r="I625" s="4"/>
      <c r="J625" s="4"/>
      <c r="K625" s="4"/>
      <c r="L625" s="4"/>
      <c r="M625" s="4"/>
    </row>
    <row r="626" spans="1:13" s="21" customFormat="1" x14ac:dyDescent="0.25">
      <c r="A626" s="38"/>
      <c r="B626" s="38"/>
      <c r="C626" s="38"/>
      <c r="D626" s="38"/>
      <c r="E626" s="38"/>
      <c r="F626" s="38"/>
      <c r="H626" s="4"/>
      <c r="I626" s="4"/>
      <c r="J626" s="4"/>
      <c r="K626" s="4"/>
      <c r="L626" s="4"/>
      <c r="M626" s="4"/>
    </row>
    <row r="627" spans="1:13" s="21" customFormat="1" x14ac:dyDescent="0.25">
      <c r="A627" s="38"/>
      <c r="B627" s="38"/>
      <c r="C627" s="38"/>
      <c r="D627" s="38"/>
      <c r="E627" s="38"/>
      <c r="F627" s="38"/>
      <c r="H627" s="4"/>
      <c r="I627" s="4"/>
      <c r="J627" s="4"/>
      <c r="K627" s="4"/>
      <c r="L627" s="4"/>
      <c r="M627" s="4"/>
    </row>
    <row r="628" spans="1:13" s="21" customFormat="1" x14ac:dyDescent="0.25">
      <c r="A628" s="38"/>
      <c r="B628" s="38"/>
      <c r="C628" s="38"/>
      <c r="D628" s="38"/>
      <c r="E628" s="38"/>
      <c r="F628" s="38"/>
      <c r="H628" s="4"/>
      <c r="I628" s="4"/>
      <c r="J628" s="4"/>
      <c r="K628" s="4"/>
      <c r="L628" s="4"/>
      <c r="M628" s="4"/>
    </row>
    <row r="629" spans="1:13" s="21" customFormat="1" x14ac:dyDescent="0.25">
      <c r="A629" s="38"/>
      <c r="B629" s="38"/>
      <c r="C629" s="38"/>
      <c r="D629" s="38"/>
      <c r="E629" s="38"/>
      <c r="F629" s="38"/>
      <c r="H629" s="4"/>
      <c r="I629" s="4"/>
      <c r="J629" s="4"/>
      <c r="K629" s="4"/>
      <c r="L629" s="4"/>
      <c r="M629" s="4"/>
    </row>
    <row r="630" spans="1:13" s="21" customFormat="1" x14ac:dyDescent="0.25">
      <c r="A630" s="38"/>
      <c r="B630" s="38"/>
      <c r="C630" s="38"/>
      <c r="D630" s="38"/>
      <c r="E630" s="38"/>
      <c r="F630" s="38"/>
      <c r="H630" s="4"/>
      <c r="I630" s="4"/>
      <c r="J630" s="4"/>
      <c r="K630" s="4"/>
      <c r="L630" s="4"/>
      <c r="M630" s="4"/>
    </row>
    <row r="631" spans="1:13" s="21" customFormat="1" x14ac:dyDescent="0.25">
      <c r="A631" s="38"/>
      <c r="B631" s="38"/>
      <c r="C631" s="38"/>
      <c r="D631" s="38"/>
      <c r="E631" s="38"/>
      <c r="F631" s="38"/>
      <c r="H631" s="4"/>
      <c r="I631" s="4"/>
      <c r="J631" s="4"/>
      <c r="K631" s="4"/>
      <c r="L631" s="4"/>
      <c r="M631" s="4"/>
    </row>
    <row r="632" spans="1:13" s="21" customFormat="1" x14ac:dyDescent="0.25">
      <c r="A632" s="38"/>
      <c r="B632" s="38"/>
      <c r="C632" s="38"/>
      <c r="D632" s="38"/>
      <c r="E632" s="38"/>
      <c r="F632" s="38"/>
      <c r="H632" s="4"/>
      <c r="I632" s="4"/>
      <c r="J632" s="4"/>
      <c r="K632" s="4"/>
      <c r="L632" s="4"/>
      <c r="M632" s="4"/>
    </row>
    <row r="633" spans="1:13" s="21" customFormat="1" x14ac:dyDescent="0.25">
      <c r="A633" s="38"/>
      <c r="B633" s="38"/>
      <c r="C633" s="38"/>
      <c r="D633" s="38"/>
      <c r="E633" s="38"/>
      <c r="F633" s="38"/>
      <c r="H633" s="4"/>
      <c r="I633" s="4"/>
      <c r="J633" s="4"/>
      <c r="K633" s="4"/>
      <c r="L633" s="4"/>
      <c r="M633" s="4"/>
    </row>
    <row r="634" spans="1:13" s="21" customFormat="1" x14ac:dyDescent="0.25">
      <c r="A634" s="38"/>
      <c r="B634" s="38"/>
      <c r="C634" s="38"/>
      <c r="D634" s="38"/>
      <c r="E634" s="38"/>
      <c r="F634" s="38"/>
      <c r="H634" s="4"/>
      <c r="I634" s="4"/>
      <c r="J634" s="4"/>
      <c r="K634" s="4"/>
      <c r="L634" s="4"/>
      <c r="M634" s="4"/>
    </row>
    <row r="635" spans="1:13" s="21" customFormat="1" x14ac:dyDescent="0.25">
      <c r="A635" s="38"/>
      <c r="B635" s="38"/>
      <c r="C635" s="38"/>
      <c r="D635" s="38"/>
      <c r="E635" s="38"/>
      <c r="F635" s="38"/>
      <c r="H635" s="4"/>
      <c r="I635" s="4"/>
      <c r="J635" s="4"/>
      <c r="K635" s="4"/>
      <c r="L635" s="4"/>
      <c r="M635" s="4"/>
    </row>
    <row r="636" spans="1:13" s="21" customFormat="1" x14ac:dyDescent="0.25">
      <c r="A636" s="38"/>
      <c r="B636" s="38"/>
      <c r="C636" s="38"/>
      <c r="D636" s="38"/>
      <c r="E636" s="38"/>
      <c r="F636" s="38"/>
      <c r="H636" s="4"/>
      <c r="I636" s="4"/>
      <c r="J636" s="4"/>
      <c r="K636" s="4"/>
      <c r="L636" s="4"/>
      <c r="M636" s="4"/>
    </row>
    <row r="637" spans="1:13" s="21" customFormat="1" x14ac:dyDescent="0.25">
      <c r="A637" s="38"/>
      <c r="B637" s="38"/>
      <c r="C637" s="38"/>
      <c r="D637" s="38"/>
      <c r="E637" s="38"/>
      <c r="F637" s="38"/>
      <c r="H637" s="4"/>
      <c r="I637" s="4"/>
      <c r="J637" s="4"/>
      <c r="K637" s="4"/>
      <c r="L637" s="4"/>
      <c r="M637" s="4"/>
    </row>
    <row r="638" spans="1:13" s="21" customFormat="1" x14ac:dyDescent="0.25">
      <c r="A638" s="38"/>
      <c r="B638" s="38"/>
      <c r="C638" s="38"/>
      <c r="D638" s="38"/>
      <c r="E638" s="38"/>
      <c r="F638" s="38"/>
      <c r="H638" s="4"/>
      <c r="I638" s="4"/>
      <c r="J638" s="4"/>
      <c r="K638" s="4"/>
      <c r="L638" s="4"/>
      <c r="M638" s="4"/>
    </row>
    <row r="639" spans="1:13" s="21" customFormat="1" x14ac:dyDescent="0.25">
      <c r="A639" s="38"/>
      <c r="B639" s="38"/>
      <c r="C639" s="38"/>
      <c r="D639" s="38"/>
      <c r="E639" s="38"/>
      <c r="F639" s="38"/>
      <c r="H639" s="4"/>
      <c r="I639" s="4"/>
      <c r="J639" s="4"/>
      <c r="K639" s="4"/>
      <c r="L639" s="4"/>
      <c r="M639" s="4"/>
    </row>
    <row r="640" spans="1:13" s="21" customFormat="1" x14ac:dyDescent="0.25">
      <c r="A640" s="38"/>
      <c r="B640" s="38"/>
      <c r="C640" s="38"/>
      <c r="D640" s="38"/>
      <c r="E640" s="38"/>
      <c r="F640" s="38"/>
      <c r="H640" s="4"/>
      <c r="I640" s="4"/>
      <c r="J640" s="4"/>
      <c r="K640" s="4"/>
      <c r="L640" s="4"/>
      <c r="M640" s="4"/>
    </row>
    <row r="641" spans="1:13" s="21" customFormat="1" x14ac:dyDescent="0.25">
      <c r="A641" s="38"/>
      <c r="B641" s="38"/>
      <c r="C641" s="38"/>
      <c r="D641" s="38"/>
      <c r="E641" s="38"/>
      <c r="F641" s="38"/>
      <c r="H641" s="4"/>
      <c r="I641" s="4"/>
      <c r="J641" s="4"/>
      <c r="K641" s="4"/>
      <c r="L641" s="4"/>
      <c r="M641" s="4"/>
    </row>
    <row r="642" spans="1:13" s="21" customFormat="1" x14ac:dyDescent="0.25">
      <c r="A642" s="38"/>
      <c r="B642" s="38"/>
      <c r="C642" s="38"/>
      <c r="D642" s="38"/>
      <c r="E642" s="38"/>
      <c r="F642" s="38"/>
      <c r="H642" s="4"/>
      <c r="I642" s="4"/>
      <c r="J642" s="4"/>
      <c r="K642" s="4"/>
      <c r="L642" s="4"/>
      <c r="M642" s="4"/>
    </row>
    <row r="643" spans="1:13" s="21" customFormat="1" x14ac:dyDescent="0.25">
      <c r="A643" s="38"/>
      <c r="B643" s="38"/>
      <c r="C643" s="38"/>
      <c r="D643" s="38"/>
      <c r="E643" s="38"/>
      <c r="F643" s="38"/>
      <c r="H643" s="4"/>
      <c r="I643" s="4"/>
      <c r="J643" s="4"/>
      <c r="K643" s="4"/>
      <c r="L643" s="4"/>
      <c r="M643" s="4"/>
    </row>
    <row r="644" spans="1:13" s="21" customFormat="1" x14ac:dyDescent="0.25">
      <c r="A644" s="38"/>
      <c r="B644" s="38"/>
      <c r="C644" s="38"/>
      <c r="D644" s="38"/>
      <c r="E644" s="38"/>
      <c r="F644" s="38"/>
      <c r="H644" s="4"/>
      <c r="I644" s="4"/>
      <c r="J644" s="4"/>
      <c r="K644" s="4"/>
      <c r="L644" s="4"/>
      <c r="M644" s="4"/>
    </row>
    <row r="645" spans="1:13" s="21" customFormat="1" x14ac:dyDescent="0.25">
      <c r="A645" s="38"/>
      <c r="B645" s="38"/>
      <c r="C645" s="38"/>
      <c r="D645" s="38"/>
      <c r="E645" s="38"/>
      <c r="F645" s="38"/>
      <c r="H645" s="4"/>
      <c r="I645" s="4"/>
      <c r="J645" s="4"/>
      <c r="K645" s="4"/>
      <c r="L645" s="4"/>
      <c r="M645" s="4"/>
    </row>
    <row r="646" spans="1:13" s="21" customFormat="1" x14ac:dyDescent="0.25">
      <c r="A646" s="38"/>
      <c r="B646" s="38"/>
      <c r="C646" s="38"/>
      <c r="D646" s="38"/>
      <c r="E646" s="38"/>
      <c r="F646" s="38"/>
      <c r="H646" s="4"/>
      <c r="I646" s="4"/>
      <c r="J646" s="4"/>
      <c r="K646" s="4"/>
      <c r="L646" s="4"/>
      <c r="M646" s="4"/>
    </row>
    <row r="647" spans="1:13" s="21" customFormat="1" x14ac:dyDescent="0.25">
      <c r="A647" s="38"/>
      <c r="B647" s="38"/>
      <c r="C647" s="38"/>
      <c r="D647" s="38"/>
      <c r="E647" s="38"/>
      <c r="F647" s="38"/>
      <c r="H647" s="4"/>
      <c r="I647" s="4"/>
      <c r="J647" s="4"/>
      <c r="K647" s="4"/>
      <c r="L647" s="4"/>
      <c r="M647" s="4"/>
    </row>
    <row r="648" spans="1:13" s="21" customFormat="1" x14ac:dyDescent="0.25">
      <c r="A648" s="38"/>
      <c r="B648" s="38"/>
      <c r="C648" s="38"/>
      <c r="D648" s="38"/>
      <c r="E648" s="38"/>
      <c r="F648" s="38"/>
      <c r="H648" s="4"/>
      <c r="I648" s="4"/>
      <c r="J648" s="4"/>
      <c r="K648" s="4"/>
      <c r="L648" s="4"/>
      <c r="M648" s="4"/>
    </row>
    <row r="649" spans="1:13" s="21" customFormat="1" x14ac:dyDescent="0.25">
      <c r="A649" s="38"/>
      <c r="B649" s="38"/>
      <c r="C649" s="38"/>
      <c r="D649" s="38"/>
      <c r="E649" s="38"/>
      <c r="F649" s="38"/>
      <c r="H649" s="4"/>
      <c r="I649" s="4"/>
      <c r="J649" s="4"/>
      <c r="K649" s="4"/>
      <c r="L649" s="4"/>
      <c r="M649" s="4"/>
    </row>
    <row r="650" spans="1:13" s="21" customFormat="1" x14ac:dyDescent="0.25">
      <c r="A650" s="38"/>
      <c r="B650" s="38"/>
      <c r="C650" s="38"/>
      <c r="D650" s="38"/>
      <c r="E650" s="38"/>
      <c r="F650" s="38"/>
      <c r="H650" s="4"/>
      <c r="I650" s="4"/>
      <c r="J650" s="4"/>
      <c r="K650" s="4"/>
      <c r="L650" s="4"/>
      <c r="M650" s="4"/>
    </row>
    <row r="651" spans="1:13" s="21" customFormat="1" x14ac:dyDescent="0.25">
      <c r="A651" s="38"/>
      <c r="B651" s="38"/>
      <c r="C651" s="38"/>
      <c r="D651" s="38"/>
      <c r="E651" s="38"/>
      <c r="F651" s="38"/>
      <c r="H651" s="4"/>
      <c r="I651" s="4"/>
      <c r="J651" s="4"/>
      <c r="K651" s="4"/>
      <c r="L651" s="4"/>
      <c r="M651" s="4"/>
    </row>
    <row r="652" spans="1:13" s="21" customFormat="1" x14ac:dyDescent="0.25">
      <c r="A652" s="38"/>
      <c r="B652" s="38"/>
      <c r="C652" s="38"/>
      <c r="D652" s="38"/>
      <c r="E652" s="38"/>
      <c r="F652" s="38"/>
      <c r="H652" s="4"/>
      <c r="I652" s="4"/>
      <c r="J652" s="4"/>
      <c r="K652" s="4"/>
      <c r="L652" s="4"/>
      <c r="M652" s="4"/>
    </row>
    <row r="653" spans="1:13" s="21" customFormat="1" x14ac:dyDescent="0.25">
      <c r="A653" s="38"/>
      <c r="B653" s="38"/>
      <c r="C653" s="38"/>
      <c r="D653" s="38"/>
      <c r="E653" s="38"/>
      <c r="F653" s="38"/>
      <c r="H653" s="4"/>
      <c r="I653" s="4"/>
      <c r="J653" s="4"/>
      <c r="K653" s="4"/>
      <c r="L653" s="4"/>
      <c r="M653" s="4"/>
    </row>
    <row r="654" spans="1:13" s="21" customFormat="1" x14ac:dyDescent="0.25">
      <c r="A654" s="38"/>
      <c r="B654" s="38"/>
      <c r="C654" s="38"/>
      <c r="D654" s="38"/>
      <c r="E654" s="38"/>
      <c r="F654" s="38"/>
      <c r="H654" s="4"/>
      <c r="I654" s="4"/>
      <c r="J654" s="4"/>
      <c r="K654" s="4"/>
      <c r="L654" s="4"/>
      <c r="M654" s="4"/>
    </row>
    <row r="655" spans="1:13" s="21" customFormat="1" x14ac:dyDescent="0.25">
      <c r="A655" s="38"/>
      <c r="B655" s="38"/>
      <c r="C655" s="38"/>
      <c r="D655" s="38"/>
      <c r="E655" s="38"/>
      <c r="F655" s="38"/>
      <c r="H655" s="4"/>
      <c r="I655" s="4"/>
      <c r="J655" s="4"/>
      <c r="K655" s="4"/>
      <c r="L655" s="4"/>
      <c r="M655" s="4"/>
    </row>
    <row r="656" spans="1:13" s="21" customFormat="1" x14ac:dyDescent="0.25">
      <c r="A656" s="38"/>
      <c r="B656" s="38"/>
      <c r="C656" s="38"/>
      <c r="D656" s="38"/>
      <c r="E656" s="38"/>
      <c r="F656" s="38"/>
      <c r="H656" s="4"/>
      <c r="I656" s="4"/>
      <c r="J656" s="4"/>
      <c r="K656" s="4"/>
      <c r="L656" s="4"/>
      <c r="M656" s="4"/>
    </row>
    <row r="657" spans="1:13" s="21" customFormat="1" x14ac:dyDescent="0.25">
      <c r="A657" s="38"/>
      <c r="B657" s="38"/>
      <c r="C657" s="38"/>
      <c r="D657" s="38"/>
      <c r="E657" s="38"/>
      <c r="F657" s="38"/>
      <c r="H657" s="4"/>
      <c r="I657" s="4"/>
      <c r="J657" s="4"/>
      <c r="K657" s="4"/>
      <c r="L657" s="4"/>
      <c r="M657" s="4"/>
    </row>
    <row r="658" spans="1:13" s="21" customFormat="1" x14ac:dyDescent="0.25">
      <c r="A658" s="38"/>
      <c r="B658" s="38"/>
      <c r="C658" s="38"/>
      <c r="D658" s="38"/>
      <c r="E658" s="38"/>
      <c r="F658" s="38"/>
      <c r="H658" s="4"/>
      <c r="I658" s="4"/>
      <c r="J658" s="4"/>
      <c r="K658" s="4"/>
      <c r="L658" s="4"/>
      <c r="M658" s="4"/>
    </row>
    <row r="659" spans="1:13" s="21" customFormat="1" x14ac:dyDescent="0.25">
      <c r="A659" s="38"/>
      <c r="B659" s="38"/>
      <c r="C659" s="38"/>
      <c r="D659" s="38"/>
      <c r="E659" s="38"/>
      <c r="F659" s="38"/>
      <c r="H659" s="4"/>
      <c r="I659" s="4"/>
      <c r="J659" s="4"/>
      <c r="K659" s="4"/>
      <c r="L659" s="4"/>
      <c r="M659" s="4"/>
    </row>
    <row r="660" spans="1:13" s="21" customFormat="1" x14ac:dyDescent="0.25">
      <c r="A660" s="38"/>
      <c r="B660" s="38"/>
      <c r="C660" s="38"/>
      <c r="D660" s="38"/>
      <c r="E660" s="38"/>
      <c r="F660" s="38"/>
      <c r="H660" s="4"/>
      <c r="I660" s="4"/>
      <c r="J660" s="4"/>
      <c r="K660" s="4"/>
      <c r="L660" s="4"/>
      <c r="M660" s="4"/>
    </row>
    <row r="661" spans="1:13" s="21" customFormat="1" x14ac:dyDescent="0.25">
      <c r="A661" s="38"/>
      <c r="B661" s="38"/>
      <c r="C661" s="38"/>
      <c r="D661" s="38"/>
      <c r="E661" s="38"/>
      <c r="F661" s="38"/>
      <c r="H661" s="4"/>
      <c r="I661" s="4"/>
      <c r="J661" s="4"/>
      <c r="K661" s="4"/>
      <c r="L661" s="4"/>
      <c r="M661" s="4"/>
    </row>
    <row r="662" spans="1:13" s="21" customFormat="1" x14ac:dyDescent="0.25">
      <c r="A662" s="38"/>
      <c r="B662" s="38"/>
      <c r="C662" s="38"/>
      <c r="D662" s="38"/>
      <c r="E662" s="38"/>
      <c r="F662" s="38"/>
      <c r="H662" s="4"/>
      <c r="I662" s="4"/>
      <c r="J662" s="4"/>
      <c r="K662" s="4"/>
      <c r="L662" s="4"/>
      <c r="M662" s="4"/>
    </row>
    <row r="663" spans="1:13" s="21" customFormat="1" x14ac:dyDescent="0.25">
      <c r="A663" s="38"/>
      <c r="B663" s="38"/>
      <c r="C663" s="38"/>
      <c r="D663" s="38"/>
      <c r="E663" s="38"/>
      <c r="F663" s="38"/>
      <c r="H663" s="4"/>
      <c r="I663" s="4"/>
      <c r="J663" s="4"/>
      <c r="K663" s="4"/>
      <c r="L663" s="4"/>
      <c r="M663" s="4"/>
    </row>
    <row r="664" spans="1:13" s="21" customFormat="1" x14ac:dyDescent="0.25">
      <c r="A664" s="38"/>
      <c r="B664" s="38"/>
      <c r="C664" s="38"/>
      <c r="D664" s="38"/>
      <c r="E664" s="38"/>
      <c r="F664" s="38"/>
      <c r="H664" s="4"/>
      <c r="I664" s="4"/>
      <c r="J664" s="4"/>
      <c r="K664" s="4"/>
      <c r="L664" s="4"/>
      <c r="M664" s="4"/>
    </row>
    <row r="665" spans="1:13" s="21" customFormat="1" x14ac:dyDescent="0.25">
      <c r="A665" s="38"/>
      <c r="B665" s="38"/>
      <c r="C665" s="38"/>
      <c r="D665" s="38"/>
      <c r="E665" s="38"/>
      <c r="F665" s="38"/>
      <c r="H665" s="4"/>
      <c r="I665" s="4"/>
      <c r="J665" s="4"/>
      <c r="K665" s="4"/>
      <c r="L665" s="4"/>
      <c r="M665" s="4"/>
    </row>
    <row r="666" spans="1:13" s="21" customFormat="1" x14ac:dyDescent="0.25">
      <c r="A666" s="38"/>
      <c r="B666" s="38"/>
      <c r="C666" s="38"/>
      <c r="D666" s="38"/>
      <c r="E666" s="38"/>
      <c r="F666" s="38"/>
      <c r="H666" s="4"/>
      <c r="I666" s="4"/>
      <c r="J666" s="4"/>
      <c r="K666" s="4"/>
      <c r="L666" s="4"/>
      <c r="M666" s="4"/>
    </row>
    <row r="667" spans="1:13" s="21" customFormat="1" x14ac:dyDescent="0.25">
      <c r="A667" s="38"/>
      <c r="B667" s="38"/>
      <c r="C667" s="38"/>
      <c r="D667" s="38"/>
      <c r="E667" s="38"/>
      <c r="F667" s="38"/>
      <c r="H667" s="4"/>
      <c r="I667" s="4"/>
      <c r="J667" s="4"/>
      <c r="K667" s="4"/>
      <c r="L667" s="4"/>
      <c r="M667" s="4"/>
    </row>
    <row r="668" spans="1:13" s="21" customFormat="1" x14ac:dyDescent="0.25">
      <c r="A668" s="38"/>
      <c r="B668" s="38"/>
      <c r="C668" s="38"/>
      <c r="D668" s="38"/>
      <c r="E668" s="38"/>
      <c r="F668" s="38"/>
      <c r="H668" s="4"/>
      <c r="I668" s="4"/>
      <c r="J668" s="4"/>
      <c r="K668" s="4"/>
      <c r="L668" s="4"/>
      <c r="M668" s="4"/>
    </row>
    <row r="669" spans="1:13" s="21" customFormat="1" x14ac:dyDescent="0.25">
      <c r="A669" s="38"/>
      <c r="B669" s="38"/>
      <c r="C669" s="38"/>
      <c r="D669" s="38"/>
      <c r="E669" s="38"/>
      <c r="F669" s="38"/>
      <c r="H669" s="4"/>
      <c r="I669" s="4"/>
      <c r="J669" s="4"/>
      <c r="K669" s="4"/>
      <c r="L669" s="4"/>
      <c r="M669" s="4"/>
    </row>
    <row r="670" spans="1:13" s="21" customFormat="1" x14ac:dyDescent="0.25">
      <c r="A670" s="38"/>
      <c r="B670" s="38"/>
      <c r="C670" s="38"/>
      <c r="D670" s="38"/>
      <c r="E670" s="38"/>
      <c r="F670" s="38"/>
      <c r="H670" s="4"/>
      <c r="I670" s="4"/>
      <c r="J670" s="4"/>
      <c r="K670" s="4"/>
      <c r="L670" s="4"/>
      <c r="M670" s="4"/>
    </row>
    <row r="671" spans="1:13" s="21" customFormat="1" x14ac:dyDescent="0.25">
      <c r="A671" s="38"/>
      <c r="B671" s="38"/>
      <c r="C671" s="38"/>
      <c r="D671" s="38"/>
      <c r="E671" s="38"/>
      <c r="F671" s="38"/>
      <c r="H671" s="4"/>
      <c r="I671" s="4"/>
      <c r="J671" s="4"/>
      <c r="K671" s="4"/>
      <c r="L671" s="4"/>
      <c r="M671" s="4"/>
    </row>
    <row r="672" spans="1:13" s="21" customFormat="1" x14ac:dyDescent="0.25">
      <c r="A672" s="38"/>
      <c r="B672" s="38"/>
      <c r="C672" s="38"/>
      <c r="D672" s="38"/>
      <c r="E672" s="38"/>
      <c r="F672" s="38"/>
      <c r="H672" s="4"/>
      <c r="I672" s="4"/>
      <c r="J672" s="4"/>
      <c r="K672" s="4"/>
      <c r="L672" s="4"/>
      <c r="M672" s="4"/>
    </row>
    <row r="673" spans="1:13" s="21" customFormat="1" x14ac:dyDescent="0.25">
      <c r="A673" s="38"/>
      <c r="B673" s="38"/>
      <c r="C673" s="38"/>
      <c r="D673" s="38"/>
      <c r="E673" s="38"/>
      <c r="F673" s="38"/>
      <c r="H673" s="4"/>
      <c r="I673" s="4"/>
      <c r="J673" s="4"/>
      <c r="K673" s="4"/>
      <c r="L673" s="4"/>
      <c r="M673" s="4"/>
    </row>
    <row r="674" spans="1:13" s="21" customFormat="1" x14ac:dyDescent="0.25">
      <c r="A674" s="38"/>
      <c r="B674" s="38"/>
      <c r="C674" s="38"/>
      <c r="D674" s="38"/>
      <c r="E674" s="38"/>
      <c r="F674" s="38"/>
      <c r="H674" s="4"/>
      <c r="I674" s="4"/>
      <c r="J674" s="4"/>
      <c r="K674" s="4"/>
      <c r="L674" s="4"/>
      <c r="M674" s="4"/>
    </row>
    <row r="675" spans="1:13" s="21" customFormat="1" x14ac:dyDescent="0.25">
      <c r="A675" s="38"/>
      <c r="B675" s="38"/>
      <c r="C675" s="38"/>
      <c r="D675" s="38"/>
      <c r="E675" s="38"/>
      <c r="F675" s="38"/>
      <c r="H675" s="4"/>
      <c r="I675" s="4"/>
      <c r="J675" s="4"/>
      <c r="K675" s="4"/>
      <c r="L675" s="4"/>
      <c r="M675" s="4"/>
    </row>
    <row r="676" spans="1:13" s="21" customFormat="1" x14ac:dyDescent="0.25">
      <c r="A676" s="38"/>
      <c r="B676" s="38"/>
      <c r="C676" s="38"/>
      <c r="D676" s="38"/>
      <c r="E676" s="38"/>
      <c r="F676" s="38"/>
      <c r="H676" s="4"/>
      <c r="I676" s="4"/>
      <c r="J676" s="4"/>
      <c r="K676" s="4"/>
      <c r="L676" s="4"/>
      <c r="M676" s="4"/>
    </row>
    <row r="677" spans="1:13" s="21" customFormat="1" x14ac:dyDescent="0.25">
      <c r="A677" s="38"/>
      <c r="B677" s="38"/>
      <c r="C677" s="38"/>
      <c r="D677" s="38"/>
      <c r="E677" s="38"/>
      <c r="F677" s="38"/>
      <c r="H677" s="4"/>
      <c r="I677" s="4"/>
      <c r="J677" s="4"/>
      <c r="K677" s="4"/>
      <c r="L677" s="4"/>
      <c r="M677" s="4"/>
    </row>
    <row r="678" spans="1:13" s="21" customFormat="1" x14ac:dyDescent="0.25">
      <c r="A678" s="38"/>
      <c r="B678" s="38"/>
      <c r="C678" s="38"/>
      <c r="D678" s="38"/>
      <c r="E678" s="38"/>
      <c r="F678" s="38"/>
      <c r="H678" s="4"/>
      <c r="I678" s="4"/>
      <c r="J678" s="4"/>
      <c r="K678" s="4"/>
      <c r="L678" s="4"/>
      <c r="M678" s="4"/>
    </row>
    <row r="679" spans="1:13" s="21" customFormat="1" x14ac:dyDescent="0.25">
      <c r="A679" s="38"/>
      <c r="B679" s="38"/>
      <c r="C679" s="38"/>
      <c r="D679" s="38"/>
      <c r="E679" s="38"/>
      <c r="F679" s="38"/>
      <c r="H679" s="4"/>
      <c r="I679" s="4"/>
      <c r="J679" s="4"/>
      <c r="K679" s="4"/>
      <c r="L679" s="4"/>
      <c r="M679" s="4"/>
    </row>
    <row r="680" spans="1:13" s="21" customFormat="1" x14ac:dyDescent="0.25">
      <c r="A680" s="38"/>
      <c r="B680" s="38"/>
      <c r="C680" s="38"/>
      <c r="D680" s="38"/>
      <c r="E680" s="38"/>
      <c r="F680" s="38"/>
      <c r="H680" s="4"/>
      <c r="I680" s="4"/>
      <c r="J680" s="4"/>
      <c r="K680" s="4"/>
      <c r="L680" s="4"/>
      <c r="M680" s="4"/>
    </row>
    <row r="681" spans="1:13" s="21" customFormat="1" x14ac:dyDescent="0.25">
      <c r="A681" s="38"/>
      <c r="B681" s="38"/>
      <c r="C681" s="38"/>
      <c r="D681" s="38"/>
      <c r="E681" s="38"/>
      <c r="F681" s="38"/>
      <c r="H681" s="4"/>
      <c r="I681" s="4"/>
      <c r="J681" s="4"/>
      <c r="K681" s="4"/>
      <c r="L681" s="4"/>
      <c r="M681" s="4"/>
    </row>
    <row r="682" spans="1:13" s="21" customFormat="1" x14ac:dyDescent="0.25">
      <c r="A682" s="38"/>
      <c r="B682" s="38"/>
      <c r="C682" s="38"/>
      <c r="D682" s="38"/>
      <c r="E682" s="38"/>
      <c r="F682" s="38"/>
      <c r="H682" s="4"/>
      <c r="I682" s="4"/>
      <c r="J682" s="4"/>
      <c r="K682" s="4"/>
      <c r="L682" s="4"/>
      <c r="M682" s="4"/>
    </row>
    <row r="683" spans="1:13" s="21" customFormat="1" x14ac:dyDescent="0.25">
      <c r="A683" s="38"/>
      <c r="B683" s="38"/>
      <c r="C683" s="38"/>
      <c r="D683" s="38"/>
      <c r="E683" s="38"/>
      <c r="F683" s="38"/>
      <c r="H683" s="4"/>
      <c r="I683" s="4"/>
      <c r="J683" s="4"/>
      <c r="K683" s="4"/>
      <c r="L683" s="4"/>
      <c r="M683" s="4"/>
    </row>
    <row r="684" spans="1:13" s="21" customFormat="1" x14ac:dyDescent="0.25">
      <c r="A684" s="38"/>
      <c r="B684" s="38"/>
      <c r="C684" s="38"/>
      <c r="D684" s="38"/>
      <c r="E684" s="38"/>
      <c r="F684" s="38"/>
      <c r="H684" s="4"/>
      <c r="I684" s="4"/>
      <c r="J684" s="4"/>
      <c r="K684" s="4"/>
      <c r="L684" s="4"/>
      <c r="M684" s="4"/>
    </row>
    <row r="685" spans="1:13" s="21" customFormat="1" x14ac:dyDescent="0.25">
      <c r="A685" s="38"/>
      <c r="B685" s="38"/>
      <c r="C685" s="38"/>
      <c r="D685" s="38"/>
      <c r="E685" s="38"/>
      <c r="F685" s="38"/>
      <c r="H685" s="4"/>
      <c r="I685" s="4"/>
      <c r="J685" s="4"/>
      <c r="K685" s="4"/>
      <c r="L685" s="4"/>
      <c r="M685" s="4"/>
    </row>
    <row r="686" spans="1:13" s="21" customFormat="1" x14ac:dyDescent="0.25">
      <c r="A686" s="38"/>
      <c r="B686" s="38"/>
      <c r="C686" s="38"/>
      <c r="D686" s="38"/>
      <c r="E686" s="38"/>
      <c r="F686" s="38"/>
      <c r="H686" s="4"/>
      <c r="I686" s="4"/>
      <c r="J686" s="4"/>
      <c r="K686" s="4"/>
      <c r="L686" s="4"/>
      <c r="M686" s="4"/>
    </row>
    <row r="687" spans="1:13" s="21" customFormat="1" x14ac:dyDescent="0.25">
      <c r="A687" s="38"/>
      <c r="B687" s="38"/>
      <c r="C687" s="38"/>
      <c r="D687" s="38"/>
      <c r="E687" s="38"/>
      <c r="F687" s="38"/>
      <c r="H687" s="4"/>
      <c r="I687" s="4"/>
      <c r="J687" s="4"/>
      <c r="K687" s="4"/>
      <c r="L687" s="4"/>
      <c r="M687" s="4"/>
    </row>
    <row r="688" spans="1:13" s="21" customFormat="1" x14ac:dyDescent="0.25">
      <c r="A688" s="38"/>
      <c r="B688" s="38"/>
      <c r="C688" s="38"/>
      <c r="D688" s="38"/>
      <c r="E688" s="38"/>
      <c r="F688" s="38"/>
      <c r="H688" s="4"/>
      <c r="I688" s="4"/>
      <c r="J688" s="4"/>
      <c r="K688" s="4"/>
      <c r="L688" s="4"/>
      <c r="M688" s="4"/>
    </row>
    <row r="689" spans="1:13" s="21" customFormat="1" x14ac:dyDescent="0.25">
      <c r="A689" s="38"/>
      <c r="B689" s="38"/>
      <c r="C689" s="38"/>
      <c r="D689" s="38"/>
      <c r="E689" s="38"/>
      <c r="F689" s="38"/>
      <c r="H689" s="4"/>
      <c r="I689" s="4"/>
      <c r="J689" s="4"/>
      <c r="K689" s="4"/>
      <c r="L689" s="4"/>
      <c r="M689" s="4"/>
    </row>
    <row r="690" spans="1:13" s="21" customFormat="1" x14ac:dyDescent="0.25">
      <c r="A690" s="38"/>
      <c r="B690" s="38"/>
      <c r="C690" s="38"/>
      <c r="D690" s="38"/>
      <c r="E690" s="38"/>
      <c r="F690" s="38"/>
      <c r="H690" s="4"/>
      <c r="I690" s="4"/>
      <c r="J690" s="4"/>
      <c r="K690" s="4"/>
      <c r="L690" s="4"/>
      <c r="M690" s="4"/>
    </row>
    <row r="691" spans="1:13" s="21" customFormat="1" x14ac:dyDescent="0.25">
      <c r="A691" s="38"/>
      <c r="B691" s="38"/>
      <c r="C691" s="38"/>
      <c r="D691" s="38"/>
      <c r="E691" s="38"/>
      <c r="F691" s="38"/>
      <c r="H691" s="4"/>
      <c r="I691" s="4"/>
      <c r="J691" s="4"/>
      <c r="K691" s="4"/>
      <c r="L691" s="4"/>
      <c r="M691" s="4"/>
    </row>
    <row r="692" spans="1:13" s="21" customFormat="1" x14ac:dyDescent="0.25">
      <c r="A692" s="38"/>
      <c r="B692" s="38"/>
      <c r="C692" s="38"/>
      <c r="D692" s="38"/>
      <c r="E692" s="38"/>
      <c r="F692" s="38"/>
      <c r="H692" s="4"/>
      <c r="I692" s="4"/>
      <c r="J692" s="4"/>
      <c r="K692" s="4"/>
      <c r="L692" s="4"/>
      <c r="M692" s="4"/>
    </row>
    <row r="693" spans="1:13" s="21" customFormat="1" x14ac:dyDescent="0.25">
      <c r="A693" s="38"/>
      <c r="B693" s="38"/>
      <c r="C693" s="38"/>
      <c r="D693" s="38"/>
      <c r="E693" s="38"/>
      <c r="F693" s="38"/>
      <c r="H693" s="4"/>
      <c r="I693" s="4"/>
      <c r="J693" s="4"/>
      <c r="K693" s="4"/>
      <c r="L693" s="4"/>
      <c r="M693" s="4"/>
    </row>
    <row r="694" spans="1:13" s="21" customFormat="1" x14ac:dyDescent="0.25">
      <c r="A694" s="38"/>
      <c r="B694" s="38"/>
      <c r="C694" s="38"/>
      <c r="D694" s="38"/>
      <c r="E694" s="38"/>
      <c r="F694" s="38"/>
      <c r="H694" s="4"/>
      <c r="I694" s="4"/>
      <c r="J694" s="4"/>
      <c r="K694" s="4"/>
      <c r="L694" s="4"/>
      <c r="M694" s="4"/>
    </row>
    <row r="695" spans="1:13" s="21" customFormat="1" x14ac:dyDescent="0.25">
      <c r="A695" s="38"/>
      <c r="B695" s="38"/>
      <c r="C695" s="38"/>
      <c r="D695" s="38"/>
      <c r="E695" s="38"/>
      <c r="F695" s="38"/>
      <c r="H695" s="4"/>
      <c r="I695" s="4"/>
      <c r="J695" s="4"/>
      <c r="K695" s="4"/>
      <c r="L695" s="4"/>
      <c r="M695" s="4"/>
    </row>
    <row r="696" spans="1:13" s="21" customFormat="1" x14ac:dyDescent="0.25">
      <c r="A696" s="38"/>
      <c r="B696" s="38"/>
      <c r="C696" s="38"/>
      <c r="D696" s="38"/>
      <c r="E696" s="38"/>
      <c r="F696" s="38"/>
      <c r="H696" s="4"/>
      <c r="I696" s="4"/>
      <c r="J696" s="4"/>
      <c r="K696" s="4"/>
      <c r="L696" s="4"/>
      <c r="M696" s="4"/>
    </row>
    <row r="697" spans="1:13" s="21" customFormat="1" x14ac:dyDescent="0.25">
      <c r="A697" s="38"/>
      <c r="B697" s="38"/>
      <c r="C697" s="38"/>
      <c r="D697" s="38"/>
      <c r="E697" s="38"/>
      <c r="F697" s="38"/>
      <c r="H697" s="4"/>
      <c r="I697" s="4"/>
      <c r="J697" s="4"/>
      <c r="K697" s="4"/>
      <c r="L697" s="4"/>
      <c r="M697" s="4"/>
    </row>
    <row r="698" spans="1:13" s="21" customFormat="1" x14ac:dyDescent="0.25">
      <c r="A698" s="38"/>
      <c r="B698" s="38"/>
      <c r="C698" s="38"/>
      <c r="D698" s="38"/>
      <c r="E698" s="38"/>
      <c r="F698" s="38"/>
      <c r="H698" s="4"/>
      <c r="I698" s="4"/>
      <c r="J698" s="4"/>
      <c r="K698" s="4"/>
      <c r="L698" s="4"/>
      <c r="M698" s="4"/>
    </row>
    <row r="699" spans="1:13" s="21" customFormat="1" x14ac:dyDescent="0.25">
      <c r="A699" s="38"/>
      <c r="B699" s="38"/>
      <c r="C699" s="38"/>
      <c r="D699" s="38"/>
      <c r="E699" s="38"/>
      <c r="F699" s="38"/>
      <c r="H699" s="4"/>
      <c r="I699" s="4"/>
      <c r="J699" s="4"/>
      <c r="K699" s="4"/>
      <c r="L699" s="4"/>
      <c r="M699" s="4"/>
    </row>
    <row r="700" spans="1:13" s="21" customFormat="1" x14ac:dyDescent="0.25">
      <c r="A700" s="38"/>
      <c r="B700" s="38"/>
      <c r="C700" s="38"/>
      <c r="D700" s="38"/>
      <c r="E700" s="38"/>
      <c r="F700" s="38"/>
      <c r="H700" s="4"/>
      <c r="I700" s="4"/>
      <c r="J700" s="4"/>
      <c r="K700" s="4"/>
      <c r="L700" s="4"/>
      <c r="M700" s="4"/>
    </row>
    <row r="701" spans="1:13" s="21" customFormat="1" x14ac:dyDescent="0.25">
      <c r="A701" s="38"/>
      <c r="B701" s="38"/>
      <c r="C701" s="38"/>
      <c r="D701" s="38"/>
      <c r="E701" s="38"/>
      <c r="F701" s="38"/>
      <c r="H701" s="4"/>
      <c r="I701" s="4"/>
      <c r="J701" s="4"/>
      <c r="K701" s="4"/>
      <c r="L701" s="4"/>
      <c r="M701" s="4"/>
    </row>
    <row r="702" spans="1:13" s="21" customFormat="1" x14ac:dyDescent="0.25">
      <c r="A702" s="38"/>
      <c r="B702" s="38"/>
      <c r="C702" s="38"/>
      <c r="D702" s="38"/>
      <c r="E702" s="38"/>
      <c r="F702" s="38"/>
      <c r="H702" s="4"/>
      <c r="I702" s="4"/>
      <c r="J702" s="4"/>
      <c r="K702" s="4"/>
      <c r="L702" s="4"/>
      <c r="M702" s="4"/>
    </row>
    <row r="703" spans="1:13" s="21" customFormat="1" x14ac:dyDescent="0.25">
      <c r="A703" s="38"/>
      <c r="B703" s="38"/>
      <c r="C703" s="38"/>
      <c r="D703" s="38"/>
      <c r="E703" s="38"/>
      <c r="F703" s="38"/>
      <c r="H703" s="4"/>
      <c r="I703" s="4"/>
      <c r="J703" s="4"/>
      <c r="K703" s="4"/>
      <c r="L703" s="4"/>
      <c r="M703" s="4"/>
    </row>
    <row r="704" spans="1:13" s="21" customFormat="1" x14ac:dyDescent="0.25">
      <c r="A704" s="38"/>
      <c r="B704" s="38"/>
      <c r="C704" s="38"/>
      <c r="D704" s="38"/>
      <c r="E704" s="38"/>
      <c r="F704" s="38"/>
      <c r="H704" s="4"/>
      <c r="I704" s="4"/>
      <c r="J704" s="4"/>
      <c r="K704" s="4"/>
      <c r="L704" s="4"/>
      <c r="M704" s="4"/>
    </row>
    <row r="705" spans="1:13" s="21" customFormat="1" x14ac:dyDescent="0.25">
      <c r="A705" s="38"/>
      <c r="B705" s="38"/>
      <c r="C705" s="38"/>
      <c r="D705" s="38"/>
      <c r="E705" s="38"/>
      <c r="F705" s="38"/>
      <c r="H705" s="4"/>
      <c r="I705" s="4"/>
      <c r="J705" s="4"/>
      <c r="K705" s="4"/>
      <c r="L705" s="4"/>
      <c r="M705" s="4"/>
    </row>
    <row r="706" spans="1:13" s="21" customFormat="1" x14ac:dyDescent="0.25">
      <c r="A706" s="38"/>
      <c r="B706" s="38"/>
      <c r="C706" s="38"/>
      <c r="D706" s="38"/>
      <c r="E706" s="38"/>
      <c r="F706" s="38"/>
      <c r="H706" s="4"/>
      <c r="I706" s="4"/>
      <c r="J706" s="4"/>
      <c r="K706" s="4"/>
      <c r="L706" s="4"/>
      <c r="M706" s="4"/>
    </row>
    <row r="707" spans="1:13" s="21" customFormat="1" x14ac:dyDescent="0.25">
      <c r="A707" s="38"/>
      <c r="B707" s="38"/>
      <c r="C707" s="38"/>
      <c r="D707" s="38"/>
      <c r="E707" s="38"/>
      <c r="F707" s="38"/>
      <c r="H707" s="4"/>
      <c r="I707" s="4"/>
      <c r="J707" s="4"/>
      <c r="K707" s="4"/>
      <c r="L707" s="4"/>
      <c r="M707" s="4"/>
    </row>
    <row r="708" spans="1:13" s="21" customFormat="1" x14ac:dyDescent="0.25">
      <c r="A708" s="38"/>
      <c r="B708" s="38"/>
      <c r="C708" s="38"/>
      <c r="D708" s="38"/>
      <c r="E708" s="38"/>
      <c r="F708" s="38"/>
      <c r="H708" s="4"/>
      <c r="I708" s="4"/>
      <c r="J708" s="4"/>
      <c r="K708" s="4"/>
      <c r="L708" s="4"/>
      <c r="M708" s="4"/>
    </row>
    <row r="709" spans="1:13" s="21" customFormat="1" x14ac:dyDescent="0.25">
      <c r="A709" s="38"/>
      <c r="B709" s="38"/>
      <c r="C709" s="38"/>
      <c r="D709" s="38"/>
      <c r="E709" s="38"/>
      <c r="F709" s="38"/>
      <c r="H709" s="4"/>
      <c r="I709" s="4"/>
      <c r="J709" s="4"/>
      <c r="K709" s="4"/>
      <c r="L709" s="4"/>
      <c r="M709" s="4"/>
    </row>
    <row r="710" spans="1:13" s="21" customFormat="1" x14ac:dyDescent="0.25">
      <c r="A710" s="38"/>
      <c r="B710" s="38"/>
      <c r="C710" s="38"/>
      <c r="D710" s="38"/>
      <c r="E710" s="38"/>
      <c r="F710" s="38"/>
      <c r="H710" s="4"/>
      <c r="I710" s="4"/>
      <c r="J710" s="4"/>
      <c r="K710" s="4"/>
      <c r="L710" s="4"/>
      <c r="M710" s="4"/>
    </row>
    <row r="711" spans="1:13" s="21" customFormat="1" x14ac:dyDescent="0.25">
      <c r="A711" s="38"/>
      <c r="B711" s="38"/>
      <c r="C711" s="38"/>
      <c r="D711" s="38"/>
      <c r="E711" s="38"/>
      <c r="F711" s="38"/>
      <c r="H711" s="4"/>
      <c r="I711" s="4"/>
      <c r="J711" s="4"/>
      <c r="K711" s="4"/>
      <c r="L711" s="4"/>
      <c r="M711" s="4"/>
    </row>
    <row r="712" spans="1:13" s="21" customFormat="1" x14ac:dyDescent="0.25">
      <c r="A712" s="38"/>
      <c r="B712" s="38"/>
      <c r="C712" s="38"/>
      <c r="D712" s="38"/>
      <c r="E712" s="38"/>
      <c r="F712" s="38"/>
      <c r="H712" s="4"/>
      <c r="I712" s="4"/>
      <c r="J712" s="4"/>
      <c r="K712" s="4"/>
      <c r="L712" s="4"/>
      <c r="M712" s="4"/>
    </row>
    <row r="713" spans="1:13" s="21" customFormat="1" x14ac:dyDescent="0.25">
      <c r="A713" s="38"/>
      <c r="B713" s="38"/>
      <c r="C713" s="38"/>
      <c r="D713" s="38"/>
      <c r="E713" s="38"/>
      <c r="F713" s="38"/>
      <c r="H713" s="4"/>
      <c r="I713" s="4"/>
      <c r="J713" s="4"/>
      <c r="K713" s="4"/>
      <c r="L713" s="4"/>
      <c r="M713" s="4"/>
    </row>
    <row r="714" spans="1:13" s="21" customFormat="1" x14ac:dyDescent="0.25">
      <c r="A714" s="38"/>
      <c r="B714" s="38"/>
      <c r="C714" s="38"/>
      <c r="D714" s="38"/>
      <c r="E714" s="38"/>
      <c r="F714" s="38"/>
      <c r="H714" s="4"/>
      <c r="I714" s="4"/>
      <c r="J714" s="4"/>
      <c r="K714" s="4"/>
      <c r="L714" s="4"/>
      <c r="M714" s="4"/>
    </row>
    <row r="715" spans="1:13" s="21" customFormat="1" x14ac:dyDescent="0.25">
      <c r="A715" s="38"/>
      <c r="B715" s="38"/>
      <c r="C715" s="38"/>
      <c r="D715" s="38"/>
      <c r="E715" s="38"/>
      <c r="F715" s="38"/>
      <c r="H715" s="4"/>
      <c r="I715" s="4"/>
      <c r="J715" s="4"/>
      <c r="K715" s="4"/>
      <c r="L715" s="4"/>
      <c r="M715" s="4"/>
    </row>
    <row r="716" spans="1:13" s="21" customFormat="1" x14ac:dyDescent="0.25">
      <c r="A716" s="38"/>
      <c r="B716" s="38"/>
      <c r="C716" s="38"/>
      <c r="D716" s="38"/>
      <c r="E716" s="38"/>
      <c r="F716" s="38"/>
      <c r="H716" s="4"/>
      <c r="I716" s="4"/>
      <c r="J716" s="4"/>
      <c r="K716" s="4"/>
      <c r="L716" s="4"/>
      <c r="M716" s="4"/>
    </row>
    <row r="717" spans="1:13" s="21" customFormat="1" x14ac:dyDescent="0.25">
      <c r="A717" s="38"/>
      <c r="B717" s="38"/>
      <c r="C717" s="38"/>
      <c r="D717" s="38"/>
      <c r="E717" s="38"/>
      <c r="F717" s="38"/>
      <c r="H717" s="4"/>
      <c r="I717" s="4"/>
      <c r="J717" s="4"/>
      <c r="K717" s="4"/>
      <c r="L717" s="4"/>
      <c r="M717" s="4"/>
    </row>
    <row r="718" spans="1:13" s="21" customFormat="1" x14ac:dyDescent="0.25">
      <c r="A718" s="38"/>
      <c r="B718" s="38"/>
      <c r="C718" s="38"/>
      <c r="D718" s="38"/>
      <c r="E718" s="38"/>
      <c r="F718" s="38"/>
      <c r="H718" s="4"/>
      <c r="I718" s="4"/>
      <c r="J718" s="4"/>
      <c r="K718" s="4"/>
      <c r="L718" s="4"/>
      <c r="M718" s="4"/>
    </row>
    <row r="719" spans="1:13" s="21" customFormat="1" x14ac:dyDescent="0.25">
      <c r="A719" s="38"/>
      <c r="B719" s="38"/>
      <c r="C719" s="38"/>
      <c r="D719" s="38"/>
      <c r="E719" s="38"/>
      <c r="F719" s="38"/>
      <c r="H719" s="4"/>
      <c r="I719" s="4"/>
      <c r="J719" s="4"/>
      <c r="K719" s="4"/>
      <c r="L719" s="4"/>
      <c r="M719" s="4"/>
    </row>
    <row r="720" spans="1:13" s="21" customFormat="1" x14ac:dyDescent="0.25">
      <c r="A720" s="38"/>
      <c r="B720" s="38"/>
      <c r="C720" s="38"/>
      <c r="D720" s="38"/>
      <c r="E720" s="38"/>
      <c r="F720" s="38"/>
      <c r="H720" s="4"/>
      <c r="I720" s="4"/>
      <c r="J720" s="4"/>
      <c r="K720" s="4"/>
      <c r="L720" s="4"/>
      <c r="M720" s="4"/>
    </row>
    <row r="721" spans="1:13" s="21" customFormat="1" x14ac:dyDescent="0.25">
      <c r="A721" s="38"/>
      <c r="B721" s="38"/>
      <c r="C721" s="38"/>
      <c r="D721" s="38"/>
      <c r="E721" s="38"/>
      <c r="F721" s="38"/>
      <c r="H721" s="4"/>
      <c r="I721" s="4"/>
      <c r="J721" s="4"/>
      <c r="K721" s="4"/>
      <c r="L721" s="4"/>
      <c r="M721" s="4"/>
    </row>
    <row r="722" spans="1:13" s="21" customFormat="1" x14ac:dyDescent="0.25">
      <c r="A722" s="38"/>
      <c r="B722" s="38"/>
      <c r="C722" s="38"/>
      <c r="D722" s="38"/>
      <c r="E722" s="38"/>
      <c r="F722" s="38"/>
      <c r="H722" s="4"/>
      <c r="I722" s="4"/>
      <c r="J722" s="4"/>
      <c r="K722" s="4"/>
      <c r="L722" s="4"/>
      <c r="M722" s="4"/>
    </row>
    <row r="723" spans="1:13" s="21" customFormat="1" x14ac:dyDescent="0.25">
      <c r="A723" s="38"/>
      <c r="B723" s="38"/>
      <c r="C723" s="38"/>
      <c r="D723" s="38"/>
      <c r="E723" s="38"/>
      <c r="F723" s="38"/>
      <c r="H723" s="4"/>
      <c r="I723" s="4"/>
      <c r="J723" s="4"/>
      <c r="K723" s="4"/>
      <c r="L723" s="4"/>
      <c r="M723" s="4"/>
    </row>
    <row r="724" spans="1:13" s="21" customFormat="1" x14ac:dyDescent="0.25">
      <c r="A724" s="38"/>
      <c r="B724" s="38"/>
      <c r="C724" s="38"/>
      <c r="D724" s="38"/>
      <c r="E724" s="38"/>
      <c r="F724" s="38"/>
      <c r="H724" s="4"/>
      <c r="I724" s="4"/>
      <c r="J724" s="4"/>
      <c r="K724" s="4"/>
      <c r="L724" s="4"/>
      <c r="M724" s="4"/>
    </row>
    <row r="725" spans="1:13" s="21" customFormat="1" x14ac:dyDescent="0.25">
      <c r="A725" s="38"/>
      <c r="B725" s="38"/>
      <c r="C725" s="38"/>
      <c r="D725" s="38"/>
      <c r="E725" s="38"/>
      <c r="F725" s="38"/>
      <c r="H725" s="4"/>
      <c r="I725" s="4"/>
      <c r="J725" s="4"/>
      <c r="K725" s="4"/>
      <c r="L725" s="4"/>
      <c r="M725" s="4"/>
    </row>
    <row r="726" spans="1:13" s="21" customFormat="1" x14ac:dyDescent="0.25">
      <c r="A726" s="38"/>
      <c r="B726" s="38"/>
      <c r="C726" s="38"/>
      <c r="D726" s="38"/>
      <c r="E726" s="38"/>
      <c r="F726" s="38"/>
      <c r="H726" s="4"/>
      <c r="I726" s="4"/>
      <c r="J726" s="4"/>
      <c r="K726" s="4"/>
      <c r="L726" s="4"/>
      <c r="M726" s="4"/>
    </row>
    <row r="727" spans="1:13" s="21" customFormat="1" x14ac:dyDescent="0.25">
      <c r="A727" s="38"/>
      <c r="B727" s="38"/>
      <c r="C727" s="38"/>
      <c r="D727" s="38"/>
      <c r="E727" s="38"/>
      <c r="F727" s="38"/>
      <c r="H727" s="4"/>
      <c r="I727" s="4"/>
      <c r="J727" s="4"/>
      <c r="K727" s="4"/>
      <c r="L727" s="4"/>
      <c r="M727" s="4"/>
    </row>
    <row r="728" spans="1:13" s="21" customFormat="1" x14ac:dyDescent="0.25">
      <c r="A728" s="38"/>
      <c r="B728" s="38"/>
      <c r="C728" s="38"/>
      <c r="D728" s="38"/>
      <c r="E728" s="38"/>
      <c r="F728" s="38"/>
      <c r="H728" s="4"/>
      <c r="I728" s="4"/>
      <c r="J728" s="4"/>
      <c r="K728" s="4"/>
      <c r="L728" s="4"/>
      <c r="M728" s="4"/>
    </row>
    <row r="729" spans="1:13" s="21" customFormat="1" x14ac:dyDescent="0.25">
      <c r="A729" s="38"/>
      <c r="B729" s="38"/>
      <c r="C729" s="38"/>
      <c r="D729" s="38"/>
      <c r="E729" s="38"/>
      <c r="F729" s="38"/>
      <c r="H729" s="4"/>
      <c r="I729" s="4"/>
      <c r="J729" s="4"/>
      <c r="K729" s="4"/>
      <c r="L729" s="4"/>
      <c r="M729" s="4"/>
    </row>
    <row r="730" spans="1:13" s="21" customFormat="1" x14ac:dyDescent="0.25">
      <c r="A730" s="38"/>
      <c r="B730" s="38"/>
      <c r="C730" s="38"/>
      <c r="D730" s="38"/>
      <c r="E730" s="38"/>
      <c r="F730" s="38"/>
      <c r="H730" s="4"/>
      <c r="I730" s="4"/>
      <c r="J730" s="4"/>
      <c r="K730" s="4"/>
      <c r="L730" s="4"/>
      <c r="M730" s="4"/>
    </row>
    <row r="731" spans="1:13" s="21" customFormat="1" x14ac:dyDescent="0.25">
      <c r="A731" s="38"/>
      <c r="B731" s="38"/>
      <c r="C731" s="38"/>
      <c r="D731" s="38"/>
      <c r="E731" s="38"/>
      <c r="F731" s="38"/>
      <c r="H731" s="4"/>
      <c r="I731" s="4"/>
      <c r="J731" s="4"/>
      <c r="K731" s="4"/>
      <c r="L731" s="4"/>
      <c r="M731" s="4"/>
    </row>
    <row r="732" spans="1:13" s="21" customFormat="1" x14ac:dyDescent="0.25">
      <c r="A732" s="38"/>
      <c r="B732" s="38"/>
      <c r="C732" s="38"/>
      <c r="D732" s="38"/>
      <c r="E732" s="38"/>
      <c r="F732" s="38"/>
      <c r="H732" s="4"/>
      <c r="I732" s="4"/>
      <c r="J732" s="4"/>
      <c r="K732" s="4"/>
      <c r="L732" s="4"/>
      <c r="M732" s="4"/>
    </row>
    <row r="733" spans="1:13" s="21" customFormat="1" x14ac:dyDescent="0.25">
      <c r="A733" s="38"/>
      <c r="B733" s="38"/>
      <c r="C733" s="38"/>
      <c r="D733" s="38"/>
      <c r="E733" s="38"/>
      <c r="F733" s="38"/>
      <c r="H733" s="4"/>
      <c r="I733" s="4"/>
      <c r="J733" s="4"/>
      <c r="K733" s="4"/>
      <c r="L733" s="4"/>
      <c r="M733" s="4"/>
    </row>
    <row r="734" spans="1:13" s="21" customFormat="1" x14ac:dyDescent="0.25">
      <c r="A734" s="38"/>
      <c r="B734" s="38"/>
      <c r="C734" s="38"/>
      <c r="D734" s="38"/>
      <c r="E734" s="38"/>
      <c r="F734" s="38"/>
      <c r="H734" s="4"/>
      <c r="I734" s="4"/>
      <c r="J734" s="4"/>
      <c r="K734" s="4"/>
      <c r="L734" s="4"/>
      <c r="M734" s="4"/>
    </row>
    <row r="735" spans="1:13" s="21" customFormat="1" x14ac:dyDescent="0.25">
      <c r="A735" s="38"/>
      <c r="B735" s="38"/>
      <c r="C735" s="38"/>
      <c r="D735" s="38"/>
      <c r="E735" s="38"/>
      <c r="F735" s="38"/>
      <c r="H735" s="4"/>
      <c r="I735" s="4"/>
      <c r="J735" s="4"/>
      <c r="K735" s="4"/>
      <c r="L735" s="4"/>
      <c r="M735" s="4"/>
    </row>
    <row r="736" spans="1:13" s="21" customFormat="1" x14ac:dyDescent="0.25">
      <c r="A736" s="38"/>
      <c r="B736" s="38"/>
      <c r="C736" s="38"/>
      <c r="D736" s="38"/>
      <c r="E736" s="38"/>
      <c r="F736" s="38"/>
      <c r="H736" s="4"/>
      <c r="I736" s="4"/>
      <c r="J736" s="4"/>
      <c r="K736" s="4"/>
      <c r="L736" s="4"/>
      <c r="M736" s="4"/>
    </row>
    <row r="737" spans="1:13" s="21" customFormat="1" x14ac:dyDescent="0.25">
      <c r="A737" s="38"/>
      <c r="B737" s="38"/>
      <c r="C737" s="38"/>
      <c r="D737" s="38"/>
      <c r="E737" s="38"/>
      <c r="F737" s="38"/>
      <c r="H737" s="4"/>
      <c r="I737" s="4"/>
      <c r="J737" s="4"/>
      <c r="K737" s="4"/>
      <c r="L737" s="4"/>
      <c r="M737" s="4"/>
    </row>
    <row r="738" spans="1:13" s="21" customFormat="1" x14ac:dyDescent="0.25">
      <c r="A738" s="38"/>
      <c r="B738" s="38"/>
      <c r="C738" s="38"/>
      <c r="D738" s="38"/>
      <c r="E738" s="38"/>
      <c r="F738" s="38"/>
      <c r="H738" s="4"/>
      <c r="I738" s="4"/>
      <c r="J738" s="4"/>
      <c r="K738" s="4"/>
      <c r="L738" s="4"/>
      <c r="M738" s="4"/>
    </row>
    <row r="739" spans="1:13" s="21" customFormat="1" x14ac:dyDescent="0.25">
      <c r="A739" s="38"/>
      <c r="B739" s="38"/>
      <c r="C739" s="38"/>
      <c r="D739" s="38"/>
      <c r="E739" s="38"/>
      <c r="F739" s="38"/>
      <c r="H739" s="4"/>
      <c r="I739" s="4"/>
      <c r="J739" s="4"/>
      <c r="K739" s="4"/>
      <c r="L739" s="4"/>
      <c r="M739" s="4"/>
    </row>
    <row r="740" spans="1:13" s="21" customFormat="1" x14ac:dyDescent="0.25">
      <c r="A740" s="38"/>
      <c r="B740" s="38"/>
      <c r="C740" s="38"/>
      <c r="D740" s="38"/>
      <c r="E740" s="38"/>
      <c r="F740" s="38"/>
      <c r="H740" s="4"/>
      <c r="I740" s="4"/>
      <c r="J740" s="4"/>
      <c r="K740" s="4"/>
      <c r="L740" s="4"/>
      <c r="M740" s="4"/>
    </row>
    <row r="741" spans="1:13" s="21" customFormat="1" x14ac:dyDescent="0.25">
      <c r="A741" s="38"/>
      <c r="B741" s="38"/>
      <c r="C741" s="38"/>
      <c r="D741" s="38"/>
      <c r="E741" s="38"/>
      <c r="F741" s="38"/>
      <c r="H741" s="4"/>
      <c r="I741" s="4"/>
      <c r="J741" s="4"/>
      <c r="K741" s="4"/>
      <c r="L741" s="4"/>
      <c r="M741" s="4"/>
    </row>
    <row r="742" spans="1:13" s="21" customFormat="1" x14ac:dyDescent="0.25">
      <c r="A742" s="38"/>
      <c r="B742" s="38"/>
      <c r="C742" s="38"/>
      <c r="D742" s="38"/>
      <c r="E742" s="38"/>
      <c r="F742" s="38"/>
      <c r="H742" s="4"/>
      <c r="I742" s="4"/>
      <c r="J742" s="4"/>
      <c r="K742" s="4"/>
      <c r="L742" s="4"/>
      <c r="M742" s="4"/>
    </row>
    <row r="743" spans="1:13" s="21" customFormat="1" x14ac:dyDescent="0.25">
      <c r="A743" s="38"/>
      <c r="B743" s="38"/>
      <c r="C743" s="38"/>
      <c r="D743" s="38"/>
      <c r="E743" s="38"/>
      <c r="F743" s="38"/>
      <c r="H743" s="4"/>
      <c r="I743" s="4"/>
      <c r="J743" s="4"/>
      <c r="K743" s="4"/>
      <c r="L743" s="4"/>
      <c r="M743" s="4"/>
    </row>
    <row r="744" spans="1:13" s="21" customFormat="1" x14ac:dyDescent="0.25">
      <c r="A744" s="38"/>
      <c r="B744" s="38"/>
      <c r="C744" s="38"/>
      <c r="D744" s="38"/>
      <c r="E744" s="38"/>
      <c r="F744" s="38"/>
      <c r="H744" s="4"/>
      <c r="I744" s="4"/>
      <c r="J744" s="4"/>
      <c r="K744" s="4"/>
      <c r="L744" s="4"/>
      <c r="M744" s="4"/>
    </row>
    <row r="745" spans="1:13" s="21" customFormat="1" x14ac:dyDescent="0.25">
      <c r="A745" s="38"/>
      <c r="B745" s="38"/>
      <c r="C745" s="38"/>
      <c r="D745" s="38"/>
      <c r="E745" s="38"/>
      <c r="F745" s="38"/>
      <c r="H745" s="4"/>
      <c r="I745" s="4"/>
      <c r="J745" s="4"/>
      <c r="K745" s="4"/>
      <c r="L745" s="4"/>
      <c r="M745" s="4"/>
    </row>
    <row r="746" spans="1:13" s="21" customFormat="1" x14ac:dyDescent="0.25">
      <c r="A746" s="38"/>
      <c r="B746" s="38"/>
      <c r="C746" s="38"/>
      <c r="D746" s="38"/>
      <c r="E746" s="38"/>
      <c r="F746" s="38"/>
      <c r="H746" s="4"/>
      <c r="I746" s="4"/>
      <c r="J746" s="4"/>
      <c r="K746" s="4"/>
      <c r="L746" s="4"/>
      <c r="M746" s="4"/>
    </row>
    <row r="747" spans="1:13" s="21" customFormat="1" x14ac:dyDescent="0.25">
      <c r="A747" s="38"/>
      <c r="B747" s="38"/>
      <c r="C747" s="38"/>
      <c r="D747" s="38"/>
      <c r="E747" s="38"/>
      <c r="F747" s="38"/>
      <c r="H747" s="4"/>
      <c r="I747" s="4"/>
      <c r="J747" s="4"/>
      <c r="K747" s="4"/>
      <c r="L747" s="4"/>
      <c r="M747" s="4"/>
    </row>
    <row r="748" spans="1:13" s="21" customFormat="1" x14ac:dyDescent="0.25">
      <c r="A748" s="38"/>
      <c r="B748" s="38"/>
      <c r="C748" s="38"/>
      <c r="D748" s="38"/>
      <c r="E748" s="38"/>
      <c r="F748" s="38"/>
      <c r="H748" s="4"/>
      <c r="I748" s="4"/>
      <c r="J748" s="4"/>
      <c r="K748" s="4"/>
      <c r="L748" s="4"/>
      <c r="M748" s="4"/>
    </row>
    <row r="749" spans="1:13" s="21" customFormat="1" x14ac:dyDescent="0.25">
      <c r="A749" s="38"/>
      <c r="B749" s="38"/>
      <c r="C749" s="38"/>
      <c r="D749" s="38"/>
      <c r="E749" s="38"/>
      <c r="F749" s="38"/>
      <c r="H749" s="4"/>
      <c r="I749" s="4"/>
      <c r="J749" s="4"/>
      <c r="K749" s="4"/>
      <c r="L749" s="4"/>
      <c r="M749" s="4"/>
    </row>
    <row r="750" spans="1:13" s="21" customFormat="1" x14ac:dyDescent="0.25">
      <c r="A750" s="38"/>
      <c r="B750" s="38"/>
      <c r="C750" s="38"/>
      <c r="D750" s="38"/>
      <c r="E750" s="38"/>
      <c r="F750" s="38"/>
      <c r="H750" s="4"/>
      <c r="I750" s="4"/>
      <c r="J750" s="4"/>
      <c r="K750" s="4"/>
      <c r="L750" s="4"/>
      <c r="M750" s="4"/>
    </row>
    <row r="751" spans="1:13" s="21" customFormat="1" x14ac:dyDescent="0.25">
      <c r="A751" s="38"/>
      <c r="B751" s="38"/>
      <c r="C751" s="38"/>
      <c r="D751" s="38"/>
      <c r="E751" s="38"/>
      <c r="F751" s="38"/>
      <c r="H751" s="4"/>
      <c r="I751" s="4"/>
      <c r="J751" s="4"/>
      <c r="K751" s="4"/>
      <c r="L751" s="4"/>
      <c r="M751" s="4"/>
    </row>
    <row r="752" spans="1:13" s="21" customFormat="1" x14ac:dyDescent="0.25">
      <c r="A752" s="38"/>
      <c r="B752" s="38"/>
      <c r="C752" s="38"/>
      <c r="D752" s="38"/>
      <c r="E752" s="38"/>
      <c r="F752" s="38"/>
      <c r="H752" s="4"/>
      <c r="I752" s="4"/>
      <c r="J752" s="4"/>
      <c r="K752" s="4"/>
      <c r="L752" s="4"/>
      <c r="M752" s="4"/>
    </row>
    <row r="753" spans="1:13" s="21" customFormat="1" x14ac:dyDescent="0.25">
      <c r="A753" s="38"/>
      <c r="B753" s="38"/>
      <c r="C753" s="38"/>
      <c r="D753" s="38"/>
      <c r="E753" s="38"/>
      <c r="F753" s="38"/>
      <c r="H753" s="4"/>
      <c r="I753" s="4"/>
      <c r="J753" s="4"/>
      <c r="K753" s="4"/>
      <c r="L753" s="4"/>
      <c r="M753" s="4"/>
    </row>
    <row r="754" spans="1:13" s="21" customFormat="1" x14ac:dyDescent="0.25">
      <c r="A754" s="38"/>
      <c r="B754" s="38"/>
      <c r="C754" s="38"/>
      <c r="D754" s="38"/>
      <c r="E754" s="38"/>
      <c r="F754" s="38"/>
      <c r="H754" s="4"/>
      <c r="I754" s="4"/>
      <c r="J754" s="4"/>
      <c r="K754" s="4"/>
      <c r="L754" s="4"/>
      <c r="M754" s="4"/>
    </row>
    <row r="755" spans="1:13" s="21" customFormat="1" x14ac:dyDescent="0.25">
      <c r="A755" s="38"/>
      <c r="B755" s="38"/>
      <c r="C755" s="38"/>
      <c r="D755" s="38"/>
      <c r="E755" s="38"/>
      <c r="F755" s="38"/>
      <c r="H755" s="4"/>
      <c r="I755" s="4"/>
      <c r="J755" s="4"/>
      <c r="K755" s="4"/>
      <c r="L755" s="4"/>
      <c r="M755" s="4"/>
    </row>
    <row r="756" spans="1:13" s="21" customFormat="1" x14ac:dyDescent="0.25">
      <c r="A756" s="38"/>
      <c r="B756" s="38"/>
      <c r="C756" s="38"/>
      <c r="D756" s="38"/>
      <c r="E756" s="38"/>
      <c r="F756" s="38"/>
      <c r="H756" s="4"/>
      <c r="I756" s="4"/>
      <c r="J756" s="4"/>
      <c r="K756" s="4"/>
      <c r="L756" s="4"/>
      <c r="M756" s="4"/>
    </row>
    <row r="757" spans="1:13" s="21" customFormat="1" x14ac:dyDescent="0.25">
      <c r="A757" s="38"/>
      <c r="B757" s="38"/>
      <c r="C757" s="38"/>
      <c r="D757" s="38"/>
      <c r="E757" s="38"/>
      <c r="F757" s="38"/>
      <c r="H757" s="4"/>
      <c r="I757" s="4"/>
      <c r="J757" s="4"/>
      <c r="K757" s="4"/>
      <c r="L757" s="4"/>
      <c r="M757" s="4"/>
    </row>
    <row r="758" spans="1:13" s="21" customFormat="1" x14ac:dyDescent="0.25">
      <c r="A758" s="38"/>
      <c r="B758" s="38"/>
      <c r="C758" s="38"/>
      <c r="D758" s="38"/>
      <c r="E758" s="38"/>
      <c r="F758" s="38"/>
      <c r="H758" s="4"/>
      <c r="I758" s="4"/>
      <c r="J758" s="4"/>
      <c r="K758" s="4"/>
      <c r="L758" s="4"/>
      <c r="M758" s="4"/>
    </row>
    <row r="759" spans="1:13" s="21" customFormat="1" x14ac:dyDescent="0.25">
      <c r="A759" s="38"/>
      <c r="B759" s="38"/>
      <c r="C759" s="38"/>
      <c r="D759" s="38"/>
      <c r="E759" s="38"/>
      <c r="F759" s="38"/>
      <c r="H759" s="4"/>
      <c r="I759" s="4"/>
      <c r="J759" s="4"/>
      <c r="K759" s="4"/>
      <c r="L759" s="4"/>
      <c r="M759" s="4"/>
    </row>
    <row r="760" spans="1:13" s="21" customFormat="1" x14ac:dyDescent="0.25">
      <c r="A760" s="38"/>
      <c r="B760" s="38"/>
      <c r="C760" s="38"/>
      <c r="D760" s="38"/>
      <c r="E760" s="38"/>
      <c r="F760" s="38"/>
      <c r="H760" s="4"/>
      <c r="I760" s="4"/>
      <c r="J760" s="4"/>
      <c r="K760" s="4"/>
      <c r="L760" s="4"/>
      <c r="M760" s="4"/>
    </row>
    <row r="761" spans="1:13" s="21" customFormat="1" x14ac:dyDescent="0.25">
      <c r="A761" s="38"/>
      <c r="B761" s="38"/>
      <c r="C761" s="38"/>
      <c r="D761" s="38"/>
      <c r="E761" s="38"/>
      <c r="F761" s="38"/>
      <c r="H761" s="4"/>
      <c r="I761" s="4"/>
      <c r="J761" s="4"/>
      <c r="K761" s="4"/>
      <c r="L761" s="4"/>
      <c r="M761" s="4"/>
    </row>
    <row r="762" spans="1:13" s="21" customFormat="1" x14ac:dyDescent="0.25">
      <c r="A762" s="38"/>
      <c r="B762" s="38"/>
      <c r="C762" s="38"/>
      <c r="D762" s="38"/>
      <c r="E762" s="38"/>
      <c r="F762" s="38"/>
      <c r="H762" s="4"/>
      <c r="I762" s="4"/>
      <c r="J762" s="4"/>
      <c r="K762" s="4"/>
      <c r="L762" s="4"/>
      <c r="M762" s="4"/>
    </row>
    <row r="763" spans="1:13" s="21" customFormat="1" x14ac:dyDescent="0.25">
      <c r="A763" s="38"/>
      <c r="B763" s="38"/>
      <c r="C763" s="38"/>
      <c r="D763" s="38"/>
      <c r="E763" s="38"/>
      <c r="F763" s="38"/>
      <c r="H763" s="4"/>
      <c r="I763" s="4"/>
      <c r="J763" s="4"/>
      <c r="K763" s="4"/>
      <c r="L763" s="4"/>
      <c r="M763" s="4"/>
    </row>
    <row r="764" spans="1:13" s="21" customFormat="1" x14ac:dyDescent="0.25">
      <c r="A764" s="38"/>
      <c r="B764" s="38"/>
      <c r="C764" s="38"/>
      <c r="D764" s="38"/>
      <c r="E764" s="38"/>
      <c r="F764" s="38"/>
      <c r="H764" s="4"/>
      <c r="I764" s="4"/>
      <c r="J764" s="4"/>
      <c r="K764" s="4"/>
      <c r="L764" s="4"/>
      <c r="M764" s="4"/>
    </row>
    <row r="765" spans="1:13" s="21" customFormat="1" x14ac:dyDescent="0.25">
      <c r="A765" s="38"/>
      <c r="B765" s="38"/>
      <c r="C765" s="38"/>
      <c r="D765" s="38"/>
      <c r="E765" s="38"/>
      <c r="F765" s="38"/>
      <c r="H765" s="4"/>
      <c r="I765" s="4"/>
      <c r="J765" s="4"/>
      <c r="K765" s="4"/>
      <c r="L765" s="4"/>
      <c r="M765" s="4"/>
    </row>
    <row r="766" spans="1:13" s="21" customFormat="1" x14ac:dyDescent="0.25">
      <c r="A766" s="38"/>
      <c r="B766" s="38"/>
      <c r="C766" s="38"/>
      <c r="D766" s="38"/>
      <c r="E766" s="38"/>
      <c r="F766" s="38"/>
      <c r="H766" s="4"/>
      <c r="I766" s="4"/>
      <c r="J766" s="4"/>
      <c r="K766" s="4"/>
      <c r="L766" s="4"/>
      <c r="M766" s="4"/>
    </row>
    <row r="767" spans="1:13" s="21" customFormat="1" x14ac:dyDescent="0.25">
      <c r="A767" s="38"/>
      <c r="B767" s="38"/>
      <c r="C767" s="38"/>
      <c r="D767" s="38"/>
      <c r="E767" s="38"/>
      <c r="F767" s="38"/>
      <c r="H767" s="4"/>
      <c r="I767" s="4"/>
      <c r="J767" s="4"/>
      <c r="K767" s="4"/>
      <c r="L767" s="4"/>
      <c r="M767" s="4"/>
    </row>
    <row r="768" spans="1:13" s="21" customFormat="1" x14ac:dyDescent="0.25">
      <c r="A768" s="38"/>
      <c r="B768" s="38"/>
      <c r="C768" s="38"/>
      <c r="D768" s="38"/>
      <c r="E768" s="38"/>
      <c r="F768" s="38"/>
      <c r="H768" s="4"/>
      <c r="I768" s="4"/>
      <c r="J768" s="4"/>
      <c r="K768" s="4"/>
      <c r="L768" s="4"/>
      <c r="M768" s="4"/>
    </row>
    <row r="769" spans="1:13" s="21" customFormat="1" x14ac:dyDescent="0.25">
      <c r="A769" s="38"/>
      <c r="B769" s="38"/>
      <c r="C769" s="38"/>
      <c r="D769" s="38"/>
      <c r="E769" s="38"/>
      <c r="F769" s="38"/>
      <c r="H769" s="4"/>
      <c r="I769" s="4"/>
      <c r="J769" s="4"/>
      <c r="K769" s="4"/>
      <c r="L769" s="4"/>
      <c r="M769" s="4"/>
    </row>
    <row r="770" spans="1:13" s="21" customFormat="1" x14ac:dyDescent="0.25">
      <c r="A770" s="38"/>
      <c r="B770" s="38"/>
      <c r="C770" s="38"/>
      <c r="D770" s="38"/>
      <c r="E770" s="38"/>
      <c r="F770" s="38"/>
      <c r="H770" s="4"/>
      <c r="I770" s="4"/>
      <c r="J770" s="4"/>
      <c r="K770" s="4"/>
      <c r="L770" s="4"/>
      <c r="M770" s="4"/>
    </row>
    <row r="771" spans="1:13" s="21" customFormat="1" x14ac:dyDescent="0.25">
      <c r="A771" s="38"/>
      <c r="B771" s="38"/>
      <c r="C771" s="38"/>
      <c r="D771" s="38"/>
      <c r="E771" s="38"/>
      <c r="F771" s="38"/>
      <c r="H771" s="4"/>
      <c r="I771" s="4"/>
      <c r="J771" s="4"/>
      <c r="K771" s="4"/>
      <c r="L771" s="4"/>
      <c r="M771" s="4"/>
    </row>
    <row r="772" spans="1:13" s="21" customFormat="1" x14ac:dyDescent="0.25">
      <c r="A772" s="38"/>
      <c r="B772" s="38"/>
      <c r="C772" s="38"/>
      <c r="D772" s="38"/>
      <c r="E772" s="38"/>
      <c r="F772" s="38"/>
      <c r="H772" s="4"/>
      <c r="I772" s="4"/>
      <c r="J772" s="4"/>
      <c r="K772" s="4"/>
      <c r="L772" s="4"/>
      <c r="M772" s="4"/>
    </row>
    <row r="773" spans="1:13" s="21" customFormat="1" x14ac:dyDescent="0.25">
      <c r="A773" s="38"/>
      <c r="B773" s="38"/>
      <c r="C773" s="38"/>
      <c r="D773" s="38"/>
      <c r="E773" s="38"/>
      <c r="F773" s="38"/>
      <c r="H773" s="4"/>
      <c r="I773" s="4"/>
      <c r="J773" s="4"/>
      <c r="K773" s="4"/>
      <c r="L773" s="4"/>
      <c r="M773" s="4"/>
    </row>
    <row r="774" spans="1:13" s="21" customFormat="1" x14ac:dyDescent="0.25">
      <c r="A774" s="38"/>
      <c r="B774" s="38"/>
      <c r="C774" s="38"/>
      <c r="D774" s="38"/>
      <c r="E774" s="38"/>
      <c r="F774" s="38"/>
      <c r="H774" s="4"/>
      <c r="I774" s="4"/>
      <c r="J774" s="4"/>
      <c r="K774" s="4"/>
      <c r="L774" s="4"/>
      <c r="M774" s="4"/>
    </row>
    <row r="775" spans="1:13" s="21" customFormat="1" x14ac:dyDescent="0.25">
      <c r="A775" s="38"/>
      <c r="B775" s="38"/>
      <c r="C775" s="38"/>
      <c r="D775" s="38"/>
      <c r="E775" s="38"/>
      <c r="F775" s="38"/>
      <c r="H775" s="4"/>
      <c r="I775" s="4"/>
      <c r="J775" s="4"/>
      <c r="K775" s="4"/>
      <c r="L775" s="4"/>
      <c r="M775" s="4"/>
    </row>
    <row r="776" spans="1:13" s="21" customFormat="1" x14ac:dyDescent="0.25">
      <c r="A776" s="38"/>
      <c r="B776" s="38"/>
      <c r="C776" s="38"/>
      <c r="D776" s="38"/>
      <c r="E776" s="38"/>
      <c r="F776" s="38"/>
      <c r="H776" s="4"/>
      <c r="I776" s="4"/>
      <c r="J776" s="4"/>
      <c r="K776" s="4"/>
      <c r="L776" s="4"/>
      <c r="M776" s="4"/>
    </row>
    <row r="777" spans="1:13" s="21" customFormat="1" x14ac:dyDescent="0.25">
      <c r="A777" s="38"/>
      <c r="B777" s="38"/>
      <c r="C777" s="38"/>
      <c r="D777" s="38"/>
      <c r="E777" s="38"/>
      <c r="F777" s="38"/>
      <c r="H777" s="4"/>
      <c r="I777" s="4"/>
      <c r="J777" s="4"/>
      <c r="K777" s="4"/>
      <c r="L777" s="4"/>
      <c r="M777" s="4"/>
    </row>
    <row r="778" spans="1:13" s="21" customFormat="1" x14ac:dyDescent="0.25">
      <c r="A778" s="38"/>
      <c r="B778" s="38"/>
      <c r="C778" s="38"/>
      <c r="D778" s="38"/>
      <c r="E778" s="38"/>
      <c r="F778" s="38"/>
      <c r="H778" s="4"/>
      <c r="I778" s="4"/>
      <c r="J778" s="4"/>
      <c r="K778" s="4"/>
      <c r="L778" s="4"/>
      <c r="M778" s="4"/>
    </row>
    <row r="779" spans="1:13" s="21" customFormat="1" x14ac:dyDescent="0.25">
      <c r="A779" s="38"/>
      <c r="B779" s="38"/>
      <c r="C779" s="38"/>
      <c r="D779" s="38"/>
      <c r="E779" s="38"/>
      <c r="F779" s="38"/>
      <c r="H779" s="4"/>
      <c r="I779" s="4"/>
      <c r="J779" s="4"/>
      <c r="K779" s="4"/>
      <c r="L779" s="4"/>
      <c r="M779" s="4"/>
    </row>
    <row r="780" spans="1:13" s="21" customFormat="1" x14ac:dyDescent="0.25">
      <c r="A780" s="38"/>
      <c r="B780" s="38"/>
      <c r="C780" s="38"/>
      <c r="D780" s="38"/>
      <c r="E780" s="38"/>
      <c r="F780" s="38"/>
      <c r="H780" s="4"/>
      <c r="I780" s="4"/>
      <c r="J780" s="4"/>
      <c r="K780" s="4"/>
      <c r="L780" s="4"/>
      <c r="M780" s="4"/>
    </row>
    <row r="781" spans="1:13" s="21" customFormat="1" x14ac:dyDescent="0.25">
      <c r="A781" s="38"/>
      <c r="B781" s="38"/>
      <c r="C781" s="38"/>
      <c r="D781" s="38"/>
      <c r="E781" s="38"/>
      <c r="F781" s="38"/>
      <c r="H781" s="4"/>
      <c r="I781" s="4"/>
      <c r="J781" s="4"/>
      <c r="K781" s="4"/>
      <c r="L781" s="4"/>
      <c r="M781" s="4"/>
    </row>
    <row r="782" spans="1:13" s="21" customFormat="1" x14ac:dyDescent="0.25">
      <c r="A782" s="38"/>
      <c r="B782" s="38"/>
      <c r="C782" s="38"/>
      <c r="D782" s="38"/>
      <c r="E782" s="38"/>
      <c r="F782" s="38"/>
      <c r="H782" s="4"/>
      <c r="I782" s="4"/>
      <c r="J782" s="4"/>
      <c r="K782" s="4"/>
      <c r="L782" s="4"/>
      <c r="M782" s="4"/>
    </row>
    <row r="783" spans="1:13" s="21" customFormat="1" x14ac:dyDescent="0.25">
      <c r="A783" s="38"/>
      <c r="B783" s="38"/>
      <c r="C783" s="38"/>
      <c r="D783" s="38"/>
      <c r="E783" s="38"/>
      <c r="F783" s="38"/>
      <c r="H783" s="4"/>
      <c r="I783" s="4"/>
      <c r="J783" s="4"/>
      <c r="K783" s="4"/>
      <c r="L783" s="4"/>
      <c r="M783" s="4"/>
    </row>
    <row r="784" spans="1:13" s="21" customFormat="1" x14ac:dyDescent="0.25">
      <c r="A784" s="38"/>
      <c r="B784" s="38"/>
      <c r="C784" s="38"/>
      <c r="D784" s="38"/>
      <c r="E784" s="38"/>
      <c r="F784" s="38"/>
      <c r="H784" s="4"/>
      <c r="I784" s="4"/>
      <c r="J784" s="4"/>
      <c r="K784" s="4"/>
      <c r="L784" s="4"/>
      <c r="M784" s="4"/>
    </row>
    <row r="785" spans="1:13" s="21" customFormat="1" x14ac:dyDescent="0.25">
      <c r="A785" s="38"/>
      <c r="B785" s="38"/>
      <c r="C785" s="38"/>
      <c r="D785" s="38"/>
      <c r="E785" s="38"/>
      <c r="F785" s="38"/>
      <c r="H785" s="4"/>
      <c r="I785" s="4"/>
      <c r="J785" s="4"/>
      <c r="K785" s="4"/>
      <c r="L785" s="4"/>
      <c r="M785" s="4"/>
    </row>
    <row r="786" spans="1:13" s="21" customFormat="1" x14ac:dyDescent="0.25">
      <c r="A786" s="38"/>
      <c r="B786" s="38"/>
      <c r="C786" s="38"/>
      <c r="D786" s="38"/>
      <c r="E786" s="38"/>
      <c r="F786" s="38"/>
      <c r="H786" s="4"/>
      <c r="I786" s="4"/>
      <c r="J786" s="4"/>
      <c r="K786" s="4"/>
      <c r="L786" s="4"/>
      <c r="M786" s="4"/>
    </row>
    <row r="787" spans="1:13" s="21" customFormat="1" x14ac:dyDescent="0.25">
      <c r="A787" s="38"/>
      <c r="B787" s="38"/>
      <c r="C787" s="38"/>
      <c r="D787" s="38"/>
      <c r="E787" s="38"/>
      <c r="F787" s="38"/>
      <c r="H787" s="4"/>
      <c r="I787" s="4"/>
      <c r="J787" s="4"/>
      <c r="K787" s="4"/>
      <c r="L787" s="4"/>
      <c r="M787" s="4"/>
    </row>
    <row r="788" spans="1:13" s="21" customFormat="1" x14ac:dyDescent="0.25">
      <c r="A788" s="38"/>
      <c r="B788" s="38"/>
      <c r="C788" s="38"/>
      <c r="D788" s="38"/>
      <c r="E788" s="38"/>
      <c r="F788" s="38"/>
      <c r="H788" s="4"/>
      <c r="I788" s="4"/>
      <c r="J788" s="4"/>
      <c r="K788" s="4"/>
      <c r="L788" s="4"/>
      <c r="M788" s="4"/>
    </row>
    <row r="789" spans="1:13" s="21" customFormat="1" x14ac:dyDescent="0.25">
      <c r="A789" s="38"/>
      <c r="B789" s="38"/>
      <c r="C789" s="38"/>
      <c r="D789" s="38"/>
      <c r="E789" s="38"/>
      <c r="F789" s="38"/>
      <c r="H789" s="4"/>
      <c r="I789" s="4"/>
      <c r="J789" s="4"/>
      <c r="K789" s="4"/>
      <c r="L789" s="4"/>
      <c r="M789" s="4"/>
    </row>
    <row r="790" spans="1:13" s="21" customFormat="1" x14ac:dyDescent="0.25">
      <c r="A790" s="38"/>
      <c r="B790" s="38"/>
      <c r="C790" s="38"/>
      <c r="D790" s="38"/>
      <c r="E790" s="38"/>
      <c r="F790" s="38"/>
      <c r="H790" s="4"/>
      <c r="I790" s="4"/>
      <c r="J790" s="4"/>
      <c r="K790" s="4"/>
      <c r="L790" s="4"/>
      <c r="M790" s="4"/>
    </row>
    <row r="791" spans="1:13" s="21" customFormat="1" x14ac:dyDescent="0.25">
      <c r="A791" s="38"/>
      <c r="B791" s="38"/>
      <c r="C791" s="38"/>
      <c r="D791" s="38"/>
      <c r="E791" s="38"/>
      <c r="F791" s="38"/>
      <c r="H791" s="4"/>
      <c r="I791" s="4"/>
      <c r="J791" s="4"/>
      <c r="K791" s="4"/>
      <c r="L791" s="4"/>
      <c r="M791" s="4"/>
    </row>
    <row r="792" spans="1:13" s="21" customFormat="1" x14ac:dyDescent="0.25">
      <c r="A792" s="38"/>
      <c r="B792" s="38"/>
      <c r="C792" s="38"/>
      <c r="D792" s="38"/>
      <c r="E792" s="38"/>
      <c r="F792" s="38"/>
      <c r="H792" s="4"/>
      <c r="I792" s="4"/>
      <c r="J792" s="4"/>
      <c r="K792" s="4"/>
      <c r="L792" s="4"/>
      <c r="M792" s="4"/>
    </row>
    <row r="793" spans="1:13" s="21" customFormat="1" x14ac:dyDescent="0.25">
      <c r="A793" s="38"/>
      <c r="B793" s="38"/>
      <c r="C793" s="38"/>
      <c r="D793" s="38"/>
      <c r="E793" s="38"/>
      <c r="F793" s="38"/>
      <c r="H793" s="4"/>
      <c r="I793" s="4"/>
      <c r="J793" s="4"/>
      <c r="K793" s="4"/>
      <c r="L793" s="4"/>
      <c r="M793" s="4"/>
    </row>
    <row r="794" spans="1:13" s="21" customFormat="1" x14ac:dyDescent="0.25">
      <c r="A794" s="38"/>
      <c r="B794" s="38"/>
      <c r="C794" s="38"/>
      <c r="D794" s="38"/>
      <c r="E794" s="38"/>
      <c r="F794" s="38"/>
      <c r="H794" s="4"/>
      <c r="I794" s="4"/>
      <c r="J794" s="4"/>
      <c r="K794" s="4"/>
      <c r="L794" s="4"/>
      <c r="M794" s="4"/>
    </row>
    <row r="795" spans="1:13" s="21" customFormat="1" x14ac:dyDescent="0.25">
      <c r="A795" s="38"/>
      <c r="B795" s="38"/>
      <c r="C795" s="38"/>
      <c r="D795" s="38"/>
      <c r="E795" s="38"/>
      <c r="F795" s="38"/>
      <c r="H795" s="4"/>
      <c r="I795" s="4"/>
      <c r="J795" s="4"/>
      <c r="K795" s="4"/>
      <c r="L795" s="4"/>
      <c r="M795" s="4"/>
    </row>
    <row r="796" spans="1:13" s="21" customFormat="1" x14ac:dyDescent="0.25">
      <c r="A796" s="38"/>
      <c r="B796" s="38"/>
      <c r="C796" s="38"/>
      <c r="D796" s="38"/>
      <c r="E796" s="38"/>
      <c r="F796" s="38"/>
      <c r="H796" s="4"/>
      <c r="I796" s="4"/>
      <c r="J796" s="4"/>
      <c r="K796" s="4"/>
      <c r="L796" s="4"/>
      <c r="M796" s="4"/>
    </row>
    <row r="797" spans="1:13" s="21" customFormat="1" x14ac:dyDescent="0.25">
      <c r="A797" s="38"/>
      <c r="B797" s="38"/>
      <c r="C797" s="38"/>
      <c r="D797" s="38"/>
      <c r="E797" s="38"/>
      <c r="F797" s="38"/>
      <c r="H797" s="4"/>
      <c r="I797" s="4"/>
      <c r="J797" s="4"/>
      <c r="K797" s="4"/>
      <c r="L797" s="4"/>
      <c r="M797" s="4"/>
    </row>
    <row r="798" spans="1:13" s="21" customFormat="1" x14ac:dyDescent="0.25">
      <c r="A798" s="38"/>
      <c r="B798" s="38"/>
      <c r="C798" s="38"/>
      <c r="D798" s="38"/>
      <c r="E798" s="38"/>
      <c r="F798" s="38"/>
      <c r="H798" s="4"/>
      <c r="I798" s="4"/>
      <c r="J798" s="4"/>
      <c r="K798" s="4"/>
      <c r="L798" s="4"/>
      <c r="M798" s="4"/>
    </row>
    <row r="799" spans="1:13" s="21" customFormat="1" x14ac:dyDescent="0.25">
      <c r="A799" s="38"/>
      <c r="B799" s="38"/>
      <c r="C799" s="38"/>
      <c r="D799" s="38"/>
      <c r="E799" s="38"/>
      <c r="F799" s="38"/>
      <c r="H799" s="4"/>
      <c r="I799" s="4"/>
      <c r="J799" s="4"/>
      <c r="K799" s="4"/>
      <c r="L799" s="4"/>
      <c r="M799" s="4"/>
    </row>
    <row r="800" spans="1:13" s="21" customFormat="1" x14ac:dyDescent="0.25">
      <c r="A800" s="38"/>
      <c r="B800" s="38"/>
      <c r="C800" s="38"/>
      <c r="D800" s="38"/>
      <c r="E800" s="38"/>
      <c r="F800" s="38"/>
      <c r="H800" s="4"/>
      <c r="I800" s="4"/>
      <c r="J800" s="4"/>
      <c r="K800" s="4"/>
      <c r="L800" s="4"/>
      <c r="M800" s="4"/>
    </row>
    <row r="801" spans="1:13" s="21" customFormat="1" x14ac:dyDescent="0.25">
      <c r="A801" s="38"/>
      <c r="B801" s="38"/>
      <c r="C801" s="38"/>
      <c r="D801" s="38"/>
      <c r="E801" s="38"/>
      <c r="F801" s="38"/>
      <c r="H801" s="4"/>
      <c r="I801" s="4"/>
      <c r="J801" s="4"/>
      <c r="K801" s="4"/>
      <c r="L801" s="4"/>
      <c r="M801" s="4"/>
    </row>
    <row r="802" spans="1:13" s="21" customFormat="1" x14ac:dyDescent="0.25">
      <c r="A802" s="38"/>
      <c r="B802" s="38"/>
      <c r="C802" s="38"/>
      <c r="D802" s="38"/>
      <c r="E802" s="38"/>
      <c r="F802" s="38"/>
      <c r="H802" s="4"/>
      <c r="I802" s="4"/>
      <c r="J802" s="4"/>
      <c r="K802" s="4"/>
      <c r="L802" s="4"/>
      <c r="M802" s="4"/>
    </row>
    <row r="803" spans="1:13" s="21" customFormat="1" x14ac:dyDescent="0.25">
      <c r="A803" s="38"/>
      <c r="B803" s="38"/>
      <c r="C803" s="38"/>
      <c r="D803" s="38"/>
      <c r="E803" s="38"/>
      <c r="F803" s="38"/>
      <c r="H803" s="4"/>
      <c r="I803" s="4"/>
      <c r="J803" s="4"/>
      <c r="K803" s="4"/>
      <c r="L803" s="4"/>
      <c r="M803" s="4"/>
    </row>
    <row r="804" spans="1:13" s="21" customFormat="1" x14ac:dyDescent="0.25">
      <c r="A804" s="38"/>
      <c r="B804" s="38"/>
      <c r="C804" s="38"/>
      <c r="D804" s="38"/>
      <c r="E804" s="38"/>
      <c r="F804" s="38"/>
      <c r="H804" s="4"/>
      <c r="I804" s="4"/>
      <c r="J804" s="4"/>
      <c r="K804" s="4"/>
      <c r="L804" s="4"/>
      <c r="M804" s="4"/>
    </row>
    <row r="805" spans="1:13" s="21" customFormat="1" x14ac:dyDescent="0.25">
      <c r="A805" s="38"/>
      <c r="B805" s="38"/>
      <c r="C805" s="38"/>
      <c r="D805" s="38"/>
      <c r="E805" s="38"/>
      <c r="F805" s="38"/>
      <c r="H805" s="4"/>
      <c r="I805" s="4"/>
      <c r="J805" s="4"/>
      <c r="K805" s="4"/>
      <c r="L805" s="4"/>
      <c r="M805" s="4"/>
    </row>
    <row r="806" spans="1:13" s="21" customFormat="1" x14ac:dyDescent="0.25">
      <c r="A806" s="38"/>
      <c r="B806" s="38"/>
      <c r="C806" s="38"/>
      <c r="D806" s="38"/>
      <c r="E806" s="38"/>
      <c r="F806" s="38"/>
      <c r="H806" s="4"/>
      <c r="I806" s="4"/>
      <c r="J806" s="4"/>
      <c r="K806" s="4"/>
      <c r="L806" s="4"/>
      <c r="M806" s="4"/>
    </row>
    <row r="807" spans="1:13" s="21" customFormat="1" x14ac:dyDescent="0.25">
      <c r="A807" s="38"/>
      <c r="B807" s="38"/>
      <c r="C807" s="38"/>
      <c r="D807" s="38"/>
      <c r="E807" s="38"/>
      <c r="F807" s="38"/>
      <c r="H807" s="4"/>
      <c r="I807" s="4"/>
      <c r="J807" s="4"/>
      <c r="K807" s="4"/>
      <c r="L807" s="4"/>
      <c r="M807" s="4"/>
    </row>
    <row r="808" spans="1:13" s="21" customFormat="1" x14ac:dyDescent="0.25">
      <c r="A808" s="38"/>
      <c r="B808" s="38"/>
      <c r="C808" s="38"/>
      <c r="D808" s="38"/>
      <c r="E808" s="38"/>
      <c r="F808" s="38"/>
      <c r="H808" s="4"/>
      <c r="I808" s="4"/>
      <c r="J808" s="4"/>
      <c r="K808" s="4"/>
      <c r="L808" s="4"/>
      <c r="M808" s="4"/>
    </row>
    <row r="809" spans="1:13" s="21" customFormat="1" x14ac:dyDescent="0.25">
      <c r="A809" s="38"/>
      <c r="B809" s="38"/>
      <c r="C809" s="38"/>
      <c r="D809" s="38"/>
      <c r="E809" s="38"/>
      <c r="F809" s="38"/>
      <c r="H809" s="4"/>
      <c r="I809" s="4"/>
      <c r="J809" s="4"/>
      <c r="K809" s="4"/>
      <c r="L809" s="4"/>
      <c r="M809" s="4"/>
    </row>
    <row r="810" spans="1:13" s="21" customFormat="1" x14ac:dyDescent="0.25">
      <c r="A810" s="38"/>
      <c r="B810" s="38"/>
      <c r="C810" s="38"/>
      <c r="D810" s="38"/>
      <c r="E810" s="38"/>
      <c r="F810" s="38"/>
      <c r="H810" s="4"/>
      <c r="I810" s="4"/>
      <c r="J810" s="4"/>
      <c r="K810" s="4"/>
      <c r="L810" s="4"/>
      <c r="M810" s="4"/>
    </row>
    <row r="811" spans="1:13" s="21" customFormat="1" x14ac:dyDescent="0.25">
      <c r="A811" s="38"/>
      <c r="B811" s="38"/>
      <c r="C811" s="38"/>
      <c r="D811" s="38"/>
      <c r="E811" s="38"/>
      <c r="F811" s="38"/>
      <c r="H811" s="4"/>
      <c r="I811" s="4"/>
      <c r="J811" s="4"/>
      <c r="K811" s="4"/>
      <c r="L811" s="4"/>
      <c r="M811" s="4"/>
    </row>
    <row r="812" spans="1:13" s="21" customFormat="1" x14ac:dyDescent="0.25">
      <c r="A812" s="38"/>
      <c r="B812" s="38"/>
      <c r="C812" s="38"/>
      <c r="D812" s="38"/>
      <c r="E812" s="38"/>
      <c r="F812" s="38"/>
      <c r="H812" s="4"/>
      <c r="I812" s="4"/>
      <c r="J812" s="4"/>
      <c r="K812" s="4"/>
      <c r="L812" s="4"/>
      <c r="M812" s="4"/>
    </row>
    <row r="813" spans="1:13" s="21" customFormat="1" x14ac:dyDescent="0.25">
      <c r="A813" s="38"/>
      <c r="B813" s="38"/>
      <c r="C813" s="38"/>
      <c r="D813" s="38"/>
      <c r="E813" s="38"/>
      <c r="F813" s="38"/>
      <c r="H813" s="4"/>
      <c r="I813" s="4"/>
      <c r="J813" s="4"/>
      <c r="K813" s="4"/>
      <c r="L813" s="4"/>
      <c r="M813" s="4"/>
    </row>
    <row r="814" spans="1:13" s="21" customFormat="1" x14ac:dyDescent="0.25">
      <c r="A814" s="38"/>
      <c r="B814" s="38"/>
      <c r="C814" s="38"/>
      <c r="D814" s="38"/>
      <c r="E814" s="38"/>
      <c r="F814" s="38"/>
      <c r="H814" s="4"/>
      <c r="I814" s="4"/>
      <c r="J814" s="4"/>
      <c r="K814" s="4"/>
      <c r="L814" s="4"/>
      <c r="M814" s="4"/>
    </row>
    <row r="815" spans="1:13" s="21" customFormat="1" x14ac:dyDescent="0.25">
      <c r="A815" s="38"/>
      <c r="B815" s="38"/>
      <c r="C815" s="38"/>
      <c r="D815" s="38"/>
      <c r="E815" s="38"/>
      <c r="F815" s="38"/>
      <c r="H815" s="4"/>
      <c r="I815" s="4"/>
      <c r="J815" s="4"/>
      <c r="K815" s="4"/>
      <c r="L815" s="4"/>
      <c r="M815" s="4"/>
    </row>
    <row r="816" spans="1:13" s="21" customFormat="1" x14ac:dyDescent="0.25">
      <c r="A816" s="38"/>
      <c r="B816" s="38"/>
      <c r="C816" s="38"/>
      <c r="D816" s="38"/>
      <c r="E816" s="38"/>
      <c r="F816" s="38"/>
      <c r="H816" s="4"/>
      <c r="I816" s="4"/>
      <c r="J816" s="4"/>
      <c r="K816" s="4"/>
      <c r="L816" s="4"/>
      <c r="M816" s="4"/>
    </row>
    <row r="817" spans="1:13" s="21" customFormat="1" x14ac:dyDescent="0.25">
      <c r="A817" s="38"/>
      <c r="B817" s="38"/>
      <c r="C817" s="38"/>
      <c r="D817" s="38"/>
      <c r="E817" s="38"/>
      <c r="F817" s="38"/>
      <c r="H817" s="4"/>
      <c r="I817" s="4"/>
      <c r="J817" s="4"/>
      <c r="K817" s="4"/>
      <c r="L817" s="4"/>
      <c r="M817" s="4"/>
    </row>
    <row r="818" spans="1:13" s="21" customFormat="1" x14ac:dyDescent="0.25">
      <c r="A818" s="38"/>
      <c r="B818" s="38"/>
      <c r="C818" s="38"/>
      <c r="D818" s="38"/>
      <c r="E818" s="38"/>
      <c r="F818" s="38"/>
      <c r="H818" s="4"/>
      <c r="I818" s="4"/>
      <c r="J818" s="4"/>
      <c r="K818" s="4"/>
      <c r="L818" s="4"/>
      <c r="M818" s="4"/>
    </row>
    <row r="819" spans="1:13" s="21" customFormat="1" x14ac:dyDescent="0.25">
      <c r="A819" s="38"/>
      <c r="B819" s="38"/>
      <c r="C819" s="38"/>
      <c r="D819" s="38"/>
      <c r="E819" s="38"/>
      <c r="F819" s="38"/>
      <c r="H819" s="4"/>
      <c r="I819" s="4"/>
      <c r="J819" s="4"/>
      <c r="K819" s="4"/>
      <c r="L819" s="4"/>
      <c r="M819" s="4"/>
    </row>
    <row r="820" spans="1:13" s="21" customFormat="1" x14ac:dyDescent="0.25">
      <c r="A820" s="38"/>
      <c r="B820" s="38"/>
      <c r="C820" s="38"/>
      <c r="D820" s="38"/>
      <c r="E820" s="38"/>
      <c r="F820" s="38"/>
      <c r="H820" s="4"/>
      <c r="I820" s="4"/>
      <c r="J820" s="4"/>
      <c r="K820" s="4"/>
      <c r="L820" s="4"/>
      <c r="M820" s="4"/>
    </row>
    <row r="821" spans="1:13" s="21" customFormat="1" x14ac:dyDescent="0.25">
      <c r="A821" s="38"/>
      <c r="B821" s="38"/>
      <c r="C821" s="38"/>
      <c r="D821" s="38"/>
      <c r="E821" s="38"/>
      <c r="F821" s="38"/>
      <c r="H821" s="4"/>
      <c r="I821" s="4"/>
      <c r="J821" s="4"/>
      <c r="K821" s="4"/>
      <c r="L821" s="4"/>
      <c r="M821" s="4"/>
    </row>
    <row r="822" spans="1:13" s="21" customFormat="1" x14ac:dyDescent="0.25">
      <c r="A822" s="38"/>
      <c r="B822" s="38"/>
      <c r="C822" s="38"/>
      <c r="D822" s="38"/>
      <c r="E822" s="38"/>
      <c r="F822" s="38"/>
      <c r="H822" s="4"/>
      <c r="I822" s="4"/>
      <c r="J822" s="4"/>
      <c r="K822" s="4"/>
      <c r="L822" s="4"/>
      <c r="M822" s="4"/>
    </row>
    <row r="823" spans="1:13" s="21" customFormat="1" x14ac:dyDescent="0.25">
      <c r="A823" s="38"/>
      <c r="B823" s="38"/>
      <c r="C823" s="38"/>
      <c r="D823" s="38"/>
      <c r="E823" s="38"/>
      <c r="F823" s="38"/>
      <c r="H823" s="4"/>
      <c r="I823" s="4"/>
      <c r="J823" s="4"/>
      <c r="K823" s="4"/>
      <c r="L823" s="4"/>
      <c r="M823" s="4"/>
    </row>
    <row r="824" spans="1:13" s="21" customFormat="1" x14ac:dyDescent="0.25">
      <c r="A824" s="38"/>
      <c r="B824" s="38"/>
      <c r="C824" s="38"/>
      <c r="D824" s="38"/>
      <c r="E824" s="38"/>
      <c r="F824" s="38"/>
      <c r="H824" s="4"/>
      <c r="I824" s="4"/>
      <c r="J824" s="4"/>
      <c r="K824" s="4"/>
      <c r="L824" s="4"/>
      <c r="M824" s="4"/>
    </row>
    <row r="825" spans="1:13" s="21" customFormat="1" x14ac:dyDescent="0.25">
      <c r="A825" s="38"/>
      <c r="B825" s="38"/>
      <c r="C825" s="38"/>
      <c r="D825" s="38"/>
      <c r="E825" s="38"/>
      <c r="F825" s="38"/>
      <c r="H825" s="4"/>
      <c r="I825" s="4"/>
      <c r="J825" s="4"/>
      <c r="K825" s="4"/>
      <c r="L825" s="4"/>
      <c r="M825" s="4"/>
    </row>
    <row r="826" spans="1:13" s="21" customFormat="1" x14ac:dyDescent="0.25">
      <c r="A826" s="38"/>
      <c r="B826" s="38"/>
      <c r="C826" s="38"/>
      <c r="D826" s="38"/>
      <c r="E826" s="38"/>
      <c r="F826" s="38"/>
      <c r="H826" s="4"/>
      <c r="I826" s="4"/>
      <c r="J826" s="4"/>
      <c r="K826" s="4"/>
      <c r="L826" s="4"/>
      <c r="M826" s="4"/>
    </row>
    <row r="827" spans="1:13" s="21" customFormat="1" x14ac:dyDescent="0.25">
      <c r="A827" s="38"/>
      <c r="B827" s="38"/>
      <c r="C827" s="38"/>
      <c r="D827" s="38"/>
      <c r="E827" s="38"/>
      <c r="F827" s="38"/>
      <c r="H827" s="4"/>
      <c r="I827" s="4"/>
      <c r="J827" s="4"/>
      <c r="K827" s="4"/>
      <c r="L827" s="4"/>
      <c r="M827" s="4"/>
    </row>
    <row r="828" spans="1:13" s="21" customFormat="1" x14ac:dyDescent="0.25">
      <c r="A828" s="38"/>
      <c r="B828" s="38"/>
      <c r="C828" s="38"/>
      <c r="D828" s="38"/>
      <c r="E828" s="38"/>
      <c r="F828" s="38"/>
      <c r="H828" s="4"/>
      <c r="I828" s="4"/>
      <c r="J828" s="4"/>
      <c r="K828" s="4"/>
      <c r="L828" s="4"/>
      <c r="M828" s="4"/>
    </row>
    <row r="829" spans="1:13" s="21" customFormat="1" x14ac:dyDescent="0.25">
      <c r="A829" s="38"/>
      <c r="B829" s="38"/>
      <c r="C829" s="38"/>
      <c r="D829" s="38"/>
      <c r="E829" s="38"/>
      <c r="F829" s="38"/>
      <c r="H829" s="4"/>
      <c r="I829" s="4"/>
      <c r="J829" s="4"/>
      <c r="K829" s="4"/>
      <c r="L829" s="4"/>
      <c r="M829" s="4"/>
    </row>
    <row r="830" spans="1:13" s="21" customFormat="1" x14ac:dyDescent="0.25">
      <c r="A830" s="38"/>
      <c r="B830" s="38"/>
      <c r="C830" s="38"/>
      <c r="D830" s="38"/>
      <c r="E830" s="38"/>
      <c r="F830" s="38"/>
      <c r="H830" s="4"/>
      <c r="I830" s="4"/>
      <c r="J830" s="4"/>
      <c r="K830" s="4"/>
      <c r="L830" s="4"/>
      <c r="M830" s="4"/>
    </row>
    <row r="831" spans="1:13" s="21" customFormat="1" x14ac:dyDescent="0.25">
      <c r="A831" s="38"/>
      <c r="B831" s="38"/>
      <c r="C831" s="38"/>
      <c r="D831" s="38"/>
      <c r="E831" s="38"/>
      <c r="F831" s="38"/>
      <c r="H831" s="4"/>
      <c r="I831" s="4"/>
      <c r="J831" s="4"/>
      <c r="K831" s="4"/>
      <c r="L831" s="4"/>
      <c r="M831" s="4"/>
    </row>
    <row r="832" spans="1:13" s="21" customFormat="1" x14ac:dyDescent="0.25">
      <c r="A832" s="38"/>
      <c r="B832" s="38"/>
      <c r="C832" s="38"/>
      <c r="D832" s="38"/>
      <c r="E832" s="38"/>
      <c r="F832" s="38"/>
      <c r="H832" s="4"/>
      <c r="I832" s="4"/>
      <c r="J832" s="4"/>
      <c r="K832" s="4"/>
      <c r="L832" s="4"/>
      <c r="M832" s="4"/>
    </row>
    <row r="833" spans="1:13" s="21" customFormat="1" x14ac:dyDescent="0.25">
      <c r="A833" s="38"/>
      <c r="B833" s="38"/>
      <c r="C833" s="38"/>
      <c r="D833" s="38"/>
      <c r="E833" s="38"/>
      <c r="F833" s="38"/>
      <c r="H833" s="4"/>
      <c r="I833" s="4"/>
      <c r="J833" s="4"/>
      <c r="K833" s="4"/>
      <c r="L833" s="4"/>
      <c r="M833" s="4"/>
    </row>
    <row r="834" spans="1:13" s="21" customFormat="1" x14ac:dyDescent="0.25">
      <c r="A834" s="38"/>
      <c r="B834" s="38"/>
      <c r="C834" s="38"/>
      <c r="D834" s="38"/>
      <c r="E834" s="38"/>
      <c r="F834" s="38"/>
      <c r="H834" s="4"/>
      <c r="I834" s="4"/>
      <c r="J834" s="4"/>
      <c r="K834" s="4"/>
      <c r="L834" s="4"/>
      <c r="M834" s="4"/>
    </row>
    <row r="835" spans="1:13" s="21" customFormat="1" x14ac:dyDescent="0.25">
      <c r="A835" s="38"/>
      <c r="B835" s="38"/>
      <c r="C835" s="38"/>
      <c r="D835" s="38"/>
      <c r="E835" s="38"/>
      <c r="F835" s="38"/>
      <c r="H835" s="4"/>
      <c r="I835" s="4"/>
      <c r="J835" s="4"/>
      <c r="K835" s="4"/>
      <c r="L835" s="4"/>
      <c r="M835" s="4"/>
    </row>
    <row r="836" spans="1:13" s="21" customFormat="1" x14ac:dyDescent="0.25">
      <c r="A836" s="38"/>
      <c r="B836" s="38"/>
      <c r="C836" s="38"/>
      <c r="D836" s="38"/>
      <c r="E836" s="38"/>
      <c r="F836" s="38"/>
      <c r="H836" s="4"/>
      <c r="I836" s="4"/>
      <c r="J836" s="4"/>
      <c r="K836" s="4"/>
      <c r="L836" s="4"/>
      <c r="M836" s="4"/>
    </row>
    <row r="837" spans="1:13" s="21" customFormat="1" x14ac:dyDescent="0.25">
      <c r="A837" s="38"/>
      <c r="B837" s="38"/>
      <c r="C837" s="38"/>
      <c r="D837" s="38"/>
      <c r="E837" s="38"/>
      <c r="F837" s="38"/>
      <c r="H837" s="4"/>
      <c r="I837" s="4"/>
      <c r="J837" s="4"/>
      <c r="K837" s="4"/>
      <c r="L837" s="4"/>
      <c r="M837" s="4"/>
    </row>
    <row r="838" spans="1:13" s="21" customFormat="1" x14ac:dyDescent="0.25">
      <c r="A838" s="38"/>
      <c r="B838" s="38"/>
      <c r="C838" s="38"/>
      <c r="D838" s="38"/>
      <c r="E838" s="38"/>
      <c r="F838" s="38"/>
      <c r="H838" s="4"/>
      <c r="I838" s="4"/>
      <c r="J838" s="4"/>
      <c r="K838" s="4"/>
      <c r="L838" s="4"/>
      <c r="M838" s="4"/>
    </row>
    <row r="839" spans="1:13" s="21" customFormat="1" x14ac:dyDescent="0.25">
      <c r="A839" s="38"/>
      <c r="B839" s="38"/>
      <c r="C839" s="38"/>
      <c r="D839" s="38"/>
      <c r="E839" s="38"/>
      <c r="F839" s="38"/>
      <c r="H839" s="4"/>
      <c r="I839" s="4"/>
      <c r="J839" s="4"/>
      <c r="K839" s="4"/>
      <c r="L839" s="4"/>
      <c r="M839" s="4"/>
    </row>
    <row r="840" spans="1:13" s="21" customFormat="1" x14ac:dyDescent="0.25">
      <c r="A840" s="38"/>
      <c r="B840" s="38"/>
      <c r="C840" s="38"/>
      <c r="D840" s="38"/>
      <c r="E840" s="38"/>
      <c r="F840" s="38"/>
      <c r="H840" s="4"/>
      <c r="I840" s="4"/>
      <c r="J840" s="4"/>
      <c r="K840" s="4"/>
      <c r="L840" s="4"/>
      <c r="M840" s="4"/>
    </row>
    <row r="841" spans="1:13" s="21" customFormat="1" x14ac:dyDescent="0.25">
      <c r="A841" s="38"/>
      <c r="B841" s="38"/>
      <c r="C841" s="38"/>
      <c r="D841" s="38"/>
      <c r="E841" s="38"/>
      <c r="F841" s="38"/>
      <c r="H841" s="4"/>
      <c r="I841" s="4"/>
      <c r="J841" s="4"/>
      <c r="K841" s="4"/>
      <c r="L841" s="4"/>
      <c r="M841" s="4"/>
    </row>
    <row r="842" spans="1:13" s="21" customFormat="1" x14ac:dyDescent="0.25">
      <c r="A842" s="38"/>
      <c r="B842" s="38"/>
      <c r="C842" s="38"/>
      <c r="D842" s="38"/>
      <c r="E842" s="38"/>
      <c r="F842" s="38"/>
      <c r="H842" s="4"/>
      <c r="I842" s="4"/>
      <c r="J842" s="4"/>
      <c r="K842" s="4"/>
      <c r="L842" s="4"/>
      <c r="M842" s="4"/>
    </row>
    <row r="843" spans="1:13" s="21" customFormat="1" x14ac:dyDescent="0.25">
      <c r="A843" s="38"/>
      <c r="B843" s="38"/>
      <c r="C843" s="38"/>
      <c r="D843" s="38"/>
      <c r="E843" s="38"/>
      <c r="F843" s="38"/>
      <c r="H843" s="4"/>
      <c r="I843" s="4"/>
      <c r="J843" s="4"/>
      <c r="K843" s="4"/>
      <c r="L843" s="4"/>
      <c r="M843" s="4"/>
    </row>
    <row r="844" spans="1:13" s="21" customFormat="1" x14ac:dyDescent="0.25">
      <c r="A844" s="38"/>
      <c r="B844" s="38"/>
      <c r="C844" s="38"/>
      <c r="D844" s="38"/>
      <c r="E844" s="38"/>
      <c r="F844" s="38"/>
      <c r="H844" s="4"/>
      <c r="I844" s="4"/>
      <c r="J844" s="4"/>
      <c r="K844" s="4"/>
      <c r="L844" s="4"/>
      <c r="M844" s="4"/>
    </row>
    <row r="845" spans="1:13" s="21" customFormat="1" x14ac:dyDescent="0.25">
      <c r="A845" s="38"/>
      <c r="B845" s="38"/>
      <c r="C845" s="38"/>
      <c r="D845" s="38"/>
      <c r="E845" s="38"/>
      <c r="F845" s="38"/>
      <c r="H845" s="4"/>
      <c r="I845" s="4"/>
      <c r="J845" s="4"/>
      <c r="K845" s="4"/>
      <c r="L845" s="4"/>
      <c r="M845" s="4"/>
    </row>
    <row r="846" spans="1:13" s="21" customFormat="1" x14ac:dyDescent="0.25">
      <c r="A846" s="38"/>
      <c r="B846" s="38"/>
      <c r="C846" s="38"/>
      <c r="D846" s="38"/>
      <c r="E846" s="38"/>
      <c r="F846" s="38"/>
      <c r="H846" s="4"/>
      <c r="I846" s="4"/>
      <c r="J846" s="4"/>
      <c r="K846" s="4"/>
      <c r="L846" s="4"/>
      <c r="M846" s="4"/>
    </row>
    <row r="847" spans="1:13" s="21" customFormat="1" x14ac:dyDescent="0.25">
      <c r="A847" s="38"/>
      <c r="B847" s="38"/>
      <c r="C847" s="38"/>
      <c r="D847" s="38"/>
      <c r="E847" s="38"/>
      <c r="F847" s="38"/>
      <c r="H847" s="4"/>
      <c r="I847" s="4"/>
      <c r="J847" s="4"/>
      <c r="K847" s="4"/>
      <c r="L847" s="4"/>
      <c r="M847" s="4"/>
    </row>
    <row r="848" spans="1:13" s="21" customFormat="1" x14ac:dyDescent="0.25">
      <c r="A848" s="38"/>
      <c r="B848" s="38"/>
      <c r="C848" s="38"/>
      <c r="D848" s="38"/>
      <c r="E848" s="38"/>
      <c r="F848" s="38"/>
      <c r="H848" s="4"/>
      <c r="I848" s="4"/>
      <c r="J848" s="4"/>
      <c r="K848" s="4"/>
      <c r="L848" s="4"/>
      <c r="M848" s="4"/>
    </row>
    <row r="849" spans="1:13" s="21" customFormat="1" x14ac:dyDescent="0.25">
      <c r="A849" s="38"/>
      <c r="B849" s="38"/>
      <c r="C849" s="38"/>
      <c r="D849" s="38"/>
      <c r="E849" s="38"/>
      <c r="F849" s="38"/>
      <c r="H849" s="4"/>
      <c r="I849" s="4"/>
      <c r="J849" s="4"/>
      <c r="K849" s="4"/>
      <c r="L849" s="4"/>
      <c r="M849" s="4"/>
    </row>
    <row r="850" spans="1:13" s="21" customFormat="1" x14ac:dyDescent="0.25">
      <c r="A850" s="38"/>
      <c r="B850" s="38"/>
      <c r="C850" s="38"/>
      <c r="D850" s="38"/>
      <c r="E850" s="38"/>
      <c r="F850" s="38"/>
      <c r="H850" s="4"/>
      <c r="I850" s="4"/>
      <c r="J850" s="4"/>
      <c r="K850" s="4"/>
      <c r="L850" s="4"/>
      <c r="M850" s="4"/>
    </row>
    <row r="851" spans="1:13" s="21" customFormat="1" x14ac:dyDescent="0.25">
      <c r="A851" s="38"/>
      <c r="B851" s="38"/>
      <c r="C851" s="38"/>
      <c r="D851" s="38"/>
      <c r="E851" s="38"/>
      <c r="F851" s="38"/>
      <c r="H851" s="4"/>
      <c r="I851" s="4"/>
      <c r="J851" s="4"/>
      <c r="K851" s="4"/>
      <c r="L851" s="4"/>
      <c r="M851" s="4"/>
    </row>
    <row r="852" spans="1:13" s="21" customFormat="1" x14ac:dyDescent="0.25">
      <c r="A852" s="38"/>
      <c r="B852" s="38"/>
      <c r="C852" s="38"/>
      <c r="D852" s="38"/>
      <c r="E852" s="38"/>
      <c r="F852" s="38"/>
      <c r="H852" s="4"/>
      <c r="I852" s="4"/>
      <c r="J852" s="4"/>
      <c r="K852" s="4"/>
      <c r="L852" s="4"/>
      <c r="M852" s="4"/>
    </row>
    <row r="853" spans="1:13" s="21" customFormat="1" x14ac:dyDescent="0.25">
      <c r="A853" s="38"/>
      <c r="B853" s="38"/>
      <c r="C853" s="38"/>
      <c r="D853" s="38"/>
      <c r="E853" s="38"/>
      <c r="F853" s="38"/>
      <c r="H853" s="4"/>
      <c r="I853" s="4"/>
      <c r="J853" s="4"/>
      <c r="K853" s="4"/>
      <c r="L853" s="4"/>
      <c r="M853" s="4"/>
    </row>
    <row r="854" spans="1:13" s="21" customFormat="1" x14ac:dyDescent="0.25">
      <c r="A854" s="38"/>
      <c r="B854" s="38"/>
      <c r="C854" s="38"/>
      <c r="D854" s="38"/>
      <c r="E854" s="38"/>
      <c r="F854" s="38"/>
      <c r="H854" s="4"/>
      <c r="I854" s="4"/>
      <c r="J854" s="4"/>
      <c r="K854" s="4"/>
      <c r="L854" s="4"/>
      <c r="M854" s="4"/>
    </row>
    <row r="855" spans="1:13" s="21" customFormat="1" x14ac:dyDescent="0.25">
      <c r="A855" s="38"/>
      <c r="B855" s="38"/>
      <c r="C855" s="38"/>
      <c r="D855" s="38"/>
      <c r="E855" s="38"/>
      <c r="F855" s="38"/>
      <c r="H855" s="4"/>
      <c r="I855" s="4"/>
      <c r="J855" s="4"/>
      <c r="K855" s="4"/>
      <c r="L855" s="4"/>
      <c r="M855" s="4"/>
    </row>
    <row r="856" spans="1:13" s="21" customFormat="1" x14ac:dyDescent="0.25">
      <c r="A856" s="38"/>
      <c r="B856" s="38"/>
      <c r="C856" s="38"/>
      <c r="D856" s="38"/>
      <c r="E856" s="38"/>
      <c r="F856" s="38"/>
      <c r="H856" s="4"/>
      <c r="I856" s="4"/>
      <c r="J856" s="4"/>
      <c r="K856" s="4"/>
      <c r="L856" s="4"/>
      <c r="M856" s="4"/>
    </row>
    <row r="857" spans="1:13" s="21" customFormat="1" x14ac:dyDescent="0.25">
      <c r="A857" s="38"/>
      <c r="B857" s="38"/>
      <c r="C857" s="38"/>
      <c r="D857" s="38"/>
      <c r="E857" s="38"/>
      <c r="F857" s="38"/>
      <c r="H857" s="4"/>
      <c r="I857" s="4"/>
      <c r="J857" s="4"/>
      <c r="K857" s="4"/>
      <c r="L857" s="4"/>
      <c r="M857" s="4"/>
    </row>
    <row r="858" spans="1:13" s="21" customFormat="1" x14ac:dyDescent="0.25">
      <c r="A858" s="38"/>
      <c r="B858" s="38"/>
      <c r="C858" s="38"/>
      <c r="D858" s="38"/>
      <c r="E858" s="38"/>
      <c r="F858" s="38"/>
      <c r="H858" s="4"/>
      <c r="I858" s="4"/>
      <c r="J858" s="4"/>
      <c r="K858" s="4"/>
      <c r="L858" s="4"/>
      <c r="M858" s="4"/>
    </row>
    <row r="859" spans="1:13" s="21" customFormat="1" x14ac:dyDescent="0.25">
      <c r="A859" s="38"/>
      <c r="B859" s="38"/>
      <c r="C859" s="38"/>
      <c r="D859" s="38"/>
      <c r="E859" s="38"/>
      <c r="F859" s="38"/>
      <c r="H859" s="4"/>
      <c r="I859" s="4"/>
      <c r="J859" s="4"/>
      <c r="K859" s="4"/>
      <c r="L859" s="4"/>
      <c r="M859" s="4"/>
    </row>
    <row r="860" spans="1:13" s="21" customFormat="1" x14ac:dyDescent="0.25">
      <c r="A860" s="38"/>
      <c r="B860" s="38"/>
      <c r="C860" s="38"/>
      <c r="D860" s="38"/>
      <c r="E860" s="38"/>
      <c r="F860" s="38"/>
      <c r="H860" s="4"/>
      <c r="I860" s="4"/>
      <c r="J860" s="4"/>
      <c r="K860" s="4"/>
      <c r="L860" s="4"/>
      <c r="M860" s="4"/>
    </row>
    <row r="861" spans="1:13" s="21" customFormat="1" x14ac:dyDescent="0.25">
      <c r="A861" s="38"/>
      <c r="B861" s="38"/>
      <c r="C861" s="38"/>
      <c r="D861" s="38"/>
      <c r="E861" s="38"/>
      <c r="F861" s="38"/>
      <c r="H861" s="4"/>
      <c r="I861" s="4"/>
      <c r="J861" s="4"/>
      <c r="K861" s="4"/>
      <c r="L861" s="4"/>
      <c r="M861" s="4"/>
    </row>
    <row r="862" spans="1:13" s="21" customFormat="1" x14ac:dyDescent="0.25">
      <c r="A862" s="38"/>
      <c r="B862" s="38"/>
      <c r="C862" s="38"/>
      <c r="D862" s="38"/>
      <c r="E862" s="38"/>
      <c r="F862" s="38"/>
      <c r="H862" s="4"/>
      <c r="I862" s="4"/>
      <c r="J862" s="4"/>
      <c r="K862" s="4"/>
      <c r="L862" s="4"/>
      <c r="M862" s="4"/>
    </row>
    <row r="863" spans="1:13" s="21" customFormat="1" x14ac:dyDescent="0.25">
      <c r="A863" s="38"/>
      <c r="B863" s="38"/>
      <c r="C863" s="38"/>
      <c r="D863" s="38"/>
      <c r="E863" s="38"/>
      <c r="F863" s="38"/>
      <c r="H863" s="4"/>
      <c r="I863" s="4"/>
      <c r="J863" s="4"/>
      <c r="K863" s="4"/>
      <c r="L863" s="4"/>
      <c r="M863" s="4"/>
    </row>
    <row r="864" spans="1:13" s="21" customFormat="1" x14ac:dyDescent="0.25">
      <c r="A864" s="38"/>
      <c r="B864" s="38"/>
      <c r="C864" s="38"/>
      <c r="D864" s="38"/>
      <c r="E864" s="38"/>
      <c r="F864" s="38"/>
      <c r="H864" s="4"/>
      <c r="I864" s="4"/>
      <c r="J864" s="4"/>
      <c r="K864" s="4"/>
      <c r="L864" s="4"/>
      <c r="M864" s="4"/>
    </row>
    <row r="865" spans="1:13" s="21" customFormat="1" x14ac:dyDescent="0.25">
      <c r="A865" s="38"/>
      <c r="B865" s="38"/>
      <c r="C865" s="38"/>
      <c r="D865" s="38"/>
      <c r="E865" s="38"/>
      <c r="F865" s="38"/>
      <c r="H865" s="4"/>
      <c r="I865" s="4"/>
      <c r="J865" s="4"/>
      <c r="K865" s="4"/>
      <c r="L865" s="4"/>
      <c r="M865" s="4"/>
    </row>
    <row r="866" spans="1:13" s="21" customFormat="1" x14ac:dyDescent="0.25">
      <c r="A866" s="38"/>
      <c r="B866" s="38"/>
      <c r="C866" s="38"/>
      <c r="D866" s="38"/>
      <c r="E866" s="38"/>
      <c r="F866" s="38"/>
      <c r="H866" s="4"/>
      <c r="I866" s="4"/>
      <c r="J866" s="4"/>
      <c r="K866" s="4"/>
      <c r="L866" s="4"/>
      <c r="M866" s="4"/>
    </row>
    <row r="867" spans="1:13" s="21" customFormat="1" x14ac:dyDescent="0.25">
      <c r="A867" s="38"/>
      <c r="B867" s="38"/>
      <c r="C867" s="38"/>
      <c r="D867" s="38"/>
      <c r="E867" s="38"/>
      <c r="F867" s="38"/>
      <c r="H867" s="4"/>
      <c r="I867" s="4"/>
      <c r="J867" s="4"/>
      <c r="K867" s="4"/>
      <c r="L867" s="4"/>
      <c r="M867" s="4"/>
    </row>
    <row r="868" spans="1:13" s="21" customFormat="1" x14ac:dyDescent="0.25">
      <c r="A868" s="38"/>
      <c r="B868" s="38"/>
      <c r="C868" s="38"/>
      <c r="D868" s="38"/>
      <c r="E868" s="38"/>
      <c r="F868" s="38"/>
      <c r="H868" s="4"/>
      <c r="I868" s="4"/>
      <c r="J868" s="4"/>
      <c r="K868" s="4"/>
      <c r="L868" s="4"/>
      <c r="M868" s="4"/>
    </row>
    <row r="869" spans="1:13" s="21" customFormat="1" x14ac:dyDescent="0.25">
      <c r="A869" s="38"/>
      <c r="B869" s="38"/>
      <c r="C869" s="38"/>
      <c r="D869" s="38"/>
      <c r="E869" s="38"/>
      <c r="F869" s="38"/>
      <c r="H869" s="4"/>
      <c r="I869" s="4"/>
      <c r="J869" s="4"/>
      <c r="K869" s="4"/>
      <c r="L869" s="4"/>
      <c r="M869" s="4"/>
    </row>
    <row r="870" spans="1:13" s="21" customFormat="1" x14ac:dyDescent="0.25">
      <c r="A870" s="38"/>
      <c r="B870" s="38"/>
      <c r="C870" s="38"/>
      <c r="D870" s="38"/>
      <c r="E870" s="38"/>
      <c r="F870" s="38"/>
      <c r="H870" s="4"/>
      <c r="I870" s="4"/>
      <c r="J870" s="4"/>
      <c r="K870" s="4"/>
      <c r="L870" s="4"/>
      <c r="M870" s="4"/>
    </row>
    <row r="871" spans="1:13" s="21" customFormat="1" x14ac:dyDescent="0.25">
      <c r="A871" s="38"/>
      <c r="B871" s="38"/>
      <c r="C871" s="38"/>
      <c r="D871" s="38"/>
      <c r="E871" s="38"/>
      <c r="F871" s="38"/>
      <c r="H871" s="4"/>
      <c r="I871" s="4"/>
      <c r="J871" s="4"/>
      <c r="K871" s="4"/>
      <c r="L871" s="4"/>
      <c r="M871" s="4"/>
    </row>
    <row r="872" spans="1:13" s="21" customFormat="1" x14ac:dyDescent="0.25">
      <c r="A872" s="38"/>
      <c r="B872" s="38"/>
      <c r="C872" s="38"/>
      <c r="D872" s="38"/>
      <c r="E872" s="38"/>
      <c r="F872" s="38"/>
      <c r="H872" s="4"/>
      <c r="I872" s="4"/>
      <c r="J872" s="4"/>
      <c r="K872" s="4"/>
      <c r="L872" s="4"/>
      <c r="M872" s="4"/>
    </row>
    <row r="873" spans="1:13" s="21" customFormat="1" x14ac:dyDescent="0.25">
      <c r="A873" s="38"/>
      <c r="B873" s="38"/>
      <c r="C873" s="38"/>
      <c r="D873" s="38"/>
      <c r="E873" s="38"/>
      <c r="F873" s="38"/>
      <c r="H873" s="4"/>
      <c r="I873" s="4"/>
      <c r="J873" s="4"/>
      <c r="K873" s="4"/>
      <c r="L873" s="4"/>
      <c r="M873" s="4"/>
    </row>
    <row r="874" spans="1:13" s="21" customFormat="1" x14ac:dyDescent="0.25">
      <c r="A874" s="38"/>
      <c r="B874" s="38"/>
      <c r="C874" s="38"/>
      <c r="D874" s="38"/>
      <c r="E874" s="38"/>
      <c r="F874" s="38"/>
      <c r="H874" s="4"/>
      <c r="I874" s="4"/>
      <c r="J874" s="4"/>
      <c r="K874" s="4"/>
      <c r="L874" s="4"/>
      <c r="M874" s="4"/>
    </row>
    <row r="875" spans="1:13" s="21" customFormat="1" x14ac:dyDescent="0.25">
      <c r="A875" s="38"/>
      <c r="B875" s="38"/>
      <c r="C875" s="38"/>
      <c r="D875" s="38"/>
      <c r="E875" s="38"/>
      <c r="F875" s="38"/>
      <c r="H875" s="4"/>
      <c r="I875" s="4"/>
      <c r="J875" s="4"/>
      <c r="K875" s="4"/>
      <c r="L875" s="4"/>
      <c r="M875" s="4"/>
    </row>
    <row r="876" spans="1:13" s="21" customFormat="1" x14ac:dyDescent="0.25">
      <c r="A876" s="38"/>
      <c r="B876" s="38"/>
      <c r="C876" s="38"/>
      <c r="D876" s="38"/>
      <c r="E876" s="38"/>
      <c r="F876" s="38"/>
      <c r="H876" s="4"/>
      <c r="I876" s="4"/>
      <c r="J876" s="4"/>
      <c r="K876" s="4"/>
      <c r="L876" s="4"/>
      <c r="M876" s="4"/>
    </row>
    <row r="877" spans="1:13" s="21" customFormat="1" x14ac:dyDescent="0.25">
      <c r="A877" s="38"/>
      <c r="B877" s="38"/>
      <c r="C877" s="38"/>
      <c r="D877" s="38"/>
      <c r="E877" s="38"/>
      <c r="F877" s="38"/>
      <c r="H877" s="4"/>
      <c r="I877" s="4"/>
      <c r="J877" s="4"/>
      <c r="K877" s="4"/>
      <c r="L877" s="4"/>
      <c r="M877" s="4"/>
    </row>
    <row r="878" spans="1:13" s="21" customFormat="1" x14ac:dyDescent="0.25">
      <c r="A878" s="38"/>
      <c r="B878" s="38"/>
      <c r="C878" s="38"/>
      <c r="D878" s="38"/>
      <c r="E878" s="38"/>
      <c r="F878" s="38"/>
      <c r="H878" s="4"/>
      <c r="I878" s="4"/>
      <c r="J878" s="4"/>
      <c r="K878" s="4"/>
      <c r="L878" s="4"/>
      <c r="M878" s="4"/>
    </row>
    <row r="879" spans="1:13" s="21" customFormat="1" x14ac:dyDescent="0.25">
      <c r="A879" s="38"/>
      <c r="B879" s="38"/>
      <c r="C879" s="38"/>
      <c r="D879" s="38"/>
      <c r="E879" s="38"/>
      <c r="F879" s="38"/>
      <c r="H879" s="4"/>
      <c r="I879" s="4"/>
      <c r="J879" s="4"/>
      <c r="K879" s="4"/>
      <c r="L879" s="4"/>
      <c r="M879" s="4"/>
    </row>
    <row r="880" spans="1:13" s="21" customFormat="1" x14ac:dyDescent="0.25">
      <c r="A880" s="38"/>
      <c r="B880" s="38"/>
      <c r="C880" s="38"/>
      <c r="D880" s="38"/>
      <c r="E880" s="38"/>
      <c r="F880" s="38"/>
      <c r="H880" s="4"/>
      <c r="I880" s="4"/>
      <c r="J880" s="4"/>
      <c r="K880" s="4"/>
      <c r="L880" s="4"/>
      <c r="M880" s="4"/>
    </row>
    <row r="881" spans="1:13" s="21" customFormat="1" x14ac:dyDescent="0.25">
      <c r="A881" s="38"/>
      <c r="B881" s="38"/>
      <c r="C881" s="38"/>
      <c r="D881" s="38"/>
      <c r="E881" s="38"/>
      <c r="F881" s="38"/>
      <c r="H881" s="4"/>
      <c r="I881" s="4"/>
      <c r="J881" s="4"/>
      <c r="K881" s="4"/>
      <c r="L881" s="4"/>
      <c r="M881" s="4"/>
    </row>
    <row r="882" spans="1:13" s="21" customFormat="1" x14ac:dyDescent="0.25">
      <c r="A882" s="38"/>
      <c r="B882" s="38"/>
      <c r="C882" s="38"/>
      <c r="D882" s="38"/>
      <c r="E882" s="38"/>
      <c r="F882" s="38"/>
      <c r="H882" s="4"/>
      <c r="I882" s="4"/>
      <c r="J882" s="4"/>
      <c r="K882" s="4"/>
      <c r="L882" s="4"/>
      <c r="M882" s="4"/>
    </row>
    <row r="883" spans="1:13" s="21" customFormat="1" x14ac:dyDescent="0.25">
      <c r="A883" s="38"/>
      <c r="B883" s="38"/>
      <c r="C883" s="38"/>
      <c r="D883" s="38"/>
      <c r="E883" s="38"/>
      <c r="F883" s="38"/>
      <c r="H883" s="4"/>
      <c r="I883" s="4"/>
      <c r="J883" s="4"/>
      <c r="K883" s="4"/>
      <c r="L883" s="4"/>
      <c r="M883" s="4"/>
    </row>
    <row r="884" spans="1:13" s="21" customFormat="1" x14ac:dyDescent="0.25">
      <c r="A884" s="38"/>
      <c r="B884" s="38"/>
      <c r="C884" s="38"/>
      <c r="D884" s="38"/>
      <c r="E884" s="38"/>
      <c r="F884" s="38"/>
      <c r="H884" s="4"/>
      <c r="I884" s="4"/>
      <c r="J884" s="4"/>
      <c r="K884" s="4"/>
      <c r="L884" s="4"/>
      <c r="M884" s="4"/>
    </row>
    <row r="885" spans="1:13" s="21" customFormat="1" x14ac:dyDescent="0.25">
      <c r="A885" s="38"/>
      <c r="B885" s="38"/>
      <c r="C885" s="38"/>
      <c r="D885" s="38"/>
      <c r="E885" s="38"/>
      <c r="F885" s="38"/>
      <c r="H885" s="4"/>
      <c r="I885" s="4"/>
      <c r="J885" s="4"/>
      <c r="K885" s="4"/>
      <c r="L885" s="4"/>
      <c r="M885" s="4"/>
    </row>
    <row r="886" spans="1:13" s="21" customFormat="1" x14ac:dyDescent="0.25">
      <c r="A886" s="38"/>
      <c r="B886" s="38"/>
      <c r="C886" s="38"/>
      <c r="D886" s="38"/>
      <c r="E886" s="38"/>
      <c r="F886" s="38"/>
      <c r="H886" s="4"/>
      <c r="I886" s="4"/>
      <c r="J886" s="4"/>
      <c r="K886" s="4"/>
      <c r="L886" s="4"/>
      <c r="M886" s="4"/>
    </row>
    <row r="887" spans="1:13" s="21" customFormat="1" x14ac:dyDescent="0.25">
      <c r="A887" s="38"/>
      <c r="B887" s="38"/>
      <c r="C887" s="38"/>
      <c r="D887" s="38"/>
      <c r="E887" s="38"/>
      <c r="F887" s="38"/>
      <c r="H887" s="4"/>
      <c r="I887" s="4"/>
      <c r="J887" s="4"/>
      <c r="K887" s="4"/>
      <c r="L887" s="4"/>
      <c r="M887" s="4"/>
    </row>
    <row r="888" spans="1:13" s="21" customFormat="1" x14ac:dyDescent="0.25">
      <c r="A888" s="38"/>
      <c r="B888" s="38"/>
      <c r="C888" s="38"/>
      <c r="D888" s="38"/>
      <c r="E888" s="38"/>
      <c r="F888" s="38"/>
      <c r="H888" s="4"/>
      <c r="I888" s="4"/>
      <c r="J888" s="4"/>
      <c r="K888" s="4"/>
      <c r="L888" s="4"/>
      <c r="M888" s="4"/>
    </row>
    <row r="889" spans="1:13" s="21" customFormat="1" x14ac:dyDescent="0.25">
      <c r="A889" s="38"/>
      <c r="B889" s="38"/>
      <c r="C889" s="38"/>
      <c r="D889" s="38"/>
      <c r="E889" s="38"/>
      <c r="F889" s="38"/>
      <c r="H889" s="4"/>
      <c r="I889" s="4"/>
      <c r="J889" s="4"/>
      <c r="K889" s="4"/>
      <c r="L889" s="4"/>
      <c r="M889" s="4"/>
    </row>
    <row r="890" spans="1:13" s="21" customFormat="1" x14ac:dyDescent="0.25">
      <c r="A890" s="38"/>
      <c r="B890" s="38"/>
      <c r="C890" s="38"/>
      <c r="D890" s="38"/>
      <c r="E890" s="38"/>
      <c r="F890" s="38"/>
      <c r="H890" s="4"/>
      <c r="I890" s="4"/>
      <c r="J890" s="4"/>
      <c r="K890" s="4"/>
      <c r="L890" s="4"/>
      <c r="M890" s="4"/>
    </row>
    <row r="891" spans="1:13" s="21" customFormat="1" x14ac:dyDescent="0.25">
      <c r="A891" s="38"/>
      <c r="B891" s="38"/>
      <c r="C891" s="38"/>
      <c r="D891" s="38"/>
      <c r="E891" s="38"/>
      <c r="F891" s="38"/>
      <c r="H891" s="4"/>
      <c r="I891" s="4"/>
      <c r="J891" s="4"/>
      <c r="K891" s="4"/>
      <c r="L891" s="4"/>
      <c r="M891" s="4"/>
    </row>
    <row r="892" spans="1:13" s="21" customFormat="1" x14ac:dyDescent="0.25">
      <c r="A892" s="38"/>
      <c r="B892" s="38"/>
      <c r="C892" s="38"/>
      <c r="D892" s="38"/>
      <c r="E892" s="38"/>
      <c r="F892" s="38"/>
      <c r="H892" s="4"/>
      <c r="I892" s="4"/>
      <c r="J892" s="4"/>
      <c r="K892" s="4"/>
      <c r="L892" s="4"/>
      <c r="M892" s="4"/>
    </row>
    <row r="893" spans="1:13" s="21" customFormat="1" x14ac:dyDescent="0.25">
      <c r="A893" s="38"/>
      <c r="B893" s="38"/>
      <c r="C893" s="38"/>
      <c r="D893" s="38"/>
      <c r="E893" s="38"/>
      <c r="F893" s="38"/>
      <c r="H893" s="4"/>
      <c r="I893" s="4"/>
      <c r="J893" s="4"/>
      <c r="K893" s="4"/>
      <c r="L893" s="4"/>
      <c r="M893" s="4"/>
    </row>
    <row r="894" spans="1:13" s="21" customFormat="1" x14ac:dyDescent="0.25">
      <c r="A894" s="38"/>
      <c r="B894" s="38"/>
      <c r="C894" s="38"/>
      <c r="D894" s="38"/>
      <c r="E894" s="38"/>
      <c r="F894" s="38"/>
      <c r="H894" s="4"/>
      <c r="I894" s="4"/>
      <c r="J894" s="4"/>
      <c r="K894" s="4"/>
      <c r="L894" s="4"/>
      <c r="M894" s="4"/>
    </row>
    <row r="895" spans="1:13" s="21" customFormat="1" x14ac:dyDescent="0.25">
      <c r="A895" s="38"/>
      <c r="B895" s="38"/>
      <c r="C895" s="38"/>
      <c r="D895" s="38"/>
      <c r="E895" s="38"/>
      <c r="F895" s="38"/>
      <c r="H895" s="4"/>
      <c r="I895" s="4"/>
      <c r="J895" s="4"/>
      <c r="K895" s="4"/>
      <c r="L895" s="4"/>
      <c r="M895" s="4"/>
    </row>
    <row r="896" spans="1:13" s="21" customFormat="1" x14ac:dyDescent="0.25">
      <c r="A896" s="38"/>
      <c r="B896" s="38"/>
      <c r="C896" s="38"/>
      <c r="D896" s="38"/>
      <c r="E896" s="38"/>
      <c r="F896" s="38"/>
      <c r="H896" s="4"/>
      <c r="I896" s="4"/>
      <c r="J896" s="4"/>
      <c r="K896" s="4"/>
      <c r="L896" s="4"/>
      <c r="M896" s="4"/>
    </row>
    <row r="897" spans="1:13" s="21" customFormat="1" x14ac:dyDescent="0.25">
      <c r="A897" s="38"/>
      <c r="B897" s="38"/>
      <c r="C897" s="38"/>
      <c r="D897" s="38"/>
      <c r="E897" s="38"/>
      <c r="F897" s="38"/>
      <c r="H897" s="4"/>
      <c r="I897" s="4"/>
      <c r="J897" s="4"/>
      <c r="K897" s="4"/>
      <c r="L897" s="4"/>
      <c r="M897" s="4"/>
    </row>
    <row r="898" spans="1:13" s="21" customFormat="1" x14ac:dyDescent="0.25">
      <c r="A898" s="38"/>
      <c r="B898" s="38"/>
      <c r="C898" s="38"/>
      <c r="D898" s="38"/>
      <c r="E898" s="38"/>
      <c r="F898" s="38"/>
      <c r="H898" s="4"/>
      <c r="I898" s="4"/>
      <c r="J898" s="4"/>
      <c r="K898" s="4"/>
      <c r="L898" s="4"/>
      <c r="M898" s="4"/>
    </row>
    <row r="899" spans="1:13" s="21" customFormat="1" x14ac:dyDescent="0.25">
      <c r="A899" s="38"/>
      <c r="B899" s="38"/>
      <c r="C899" s="38"/>
      <c r="D899" s="38"/>
      <c r="E899" s="38"/>
      <c r="F899" s="38"/>
      <c r="H899" s="4"/>
      <c r="I899" s="4"/>
      <c r="J899" s="4"/>
      <c r="K899" s="4"/>
      <c r="L899" s="4"/>
      <c r="M899" s="4"/>
    </row>
    <row r="900" spans="1:13" s="21" customFormat="1" x14ac:dyDescent="0.25">
      <c r="A900" s="38"/>
      <c r="B900" s="38"/>
      <c r="C900" s="38"/>
      <c r="D900" s="38"/>
      <c r="E900" s="38"/>
      <c r="F900" s="38"/>
      <c r="H900" s="4"/>
      <c r="I900" s="4"/>
      <c r="J900" s="4"/>
      <c r="K900" s="4"/>
      <c r="L900" s="4"/>
      <c r="M900" s="4"/>
    </row>
    <row r="901" spans="1:13" s="21" customFormat="1" x14ac:dyDescent="0.25">
      <c r="A901" s="38"/>
      <c r="B901" s="38"/>
      <c r="C901" s="38"/>
      <c r="D901" s="38"/>
      <c r="E901" s="38"/>
      <c r="F901" s="38"/>
      <c r="H901" s="4"/>
      <c r="I901" s="4"/>
      <c r="J901" s="4"/>
      <c r="K901" s="4"/>
      <c r="L901" s="4"/>
      <c r="M901" s="4"/>
    </row>
    <row r="902" spans="1:13" s="21" customFormat="1" x14ac:dyDescent="0.25">
      <c r="A902" s="38"/>
      <c r="B902" s="38"/>
      <c r="C902" s="38"/>
      <c r="D902" s="38"/>
      <c r="E902" s="38"/>
      <c r="F902" s="38"/>
      <c r="H902" s="4"/>
      <c r="I902" s="4"/>
      <c r="J902" s="4"/>
      <c r="K902" s="4"/>
      <c r="L902" s="4"/>
      <c r="M902" s="4"/>
    </row>
    <row r="903" spans="1:13" s="21" customFormat="1" x14ac:dyDescent="0.25">
      <c r="A903" s="38"/>
      <c r="B903" s="38"/>
      <c r="C903" s="38"/>
      <c r="D903" s="38"/>
      <c r="E903" s="38"/>
      <c r="F903" s="38"/>
      <c r="H903" s="4"/>
      <c r="I903" s="4"/>
      <c r="J903" s="4"/>
      <c r="K903" s="4"/>
      <c r="L903" s="4"/>
      <c r="M903" s="4"/>
    </row>
    <row r="904" spans="1:13" s="21" customFormat="1" x14ac:dyDescent="0.25">
      <c r="A904" s="38"/>
      <c r="B904" s="38"/>
      <c r="C904" s="38"/>
      <c r="D904" s="38"/>
      <c r="E904" s="38"/>
      <c r="F904" s="38"/>
      <c r="H904" s="4"/>
      <c r="I904" s="4"/>
      <c r="J904" s="4"/>
      <c r="K904" s="4"/>
      <c r="L904" s="4"/>
      <c r="M904" s="4"/>
    </row>
    <row r="905" spans="1:13" s="21" customFormat="1" x14ac:dyDescent="0.25">
      <c r="A905" s="38"/>
      <c r="B905" s="38"/>
      <c r="C905" s="38"/>
      <c r="D905" s="38"/>
      <c r="E905" s="38"/>
      <c r="F905" s="38"/>
      <c r="H905" s="4"/>
      <c r="I905" s="4"/>
      <c r="J905" s="4"/>
      <c r="K905" s="4"/>
      <c r="L905" s="4"/>
      <c r="M905" s="4"/>
    </row>
    <row r="906" spans="1:13" s="21" customFormat="1" x14ac:dyDescent="0.25">
      <c r="A906" s="38"/>
      <c r="B906" s="38"/>
      <c r="C906" s="38"/>
      <c r="D906" s="38"/>
      <c r="E906" s="38"/>
      <c r="F906" s="38"/>
      <c r="H906" s="4"/>
      <c r="I906" s="4"/>
      <c r="J906" s="4"/>
      <c r="K906" s="4"/>
      <c r="L906" s="4"/>
      <c r="M906" s="4"/>
    </row>
    <row r="907" spans="1:13" s="21" customFormat="1" x14ac:dyDescent="0.25">
      <c r="A907" s="38"/>
      <c r="B907" s="38"/>
      <c r="C907" s="38"/>
      <c r="D907" s="38"/>
      <c r="E907" s="38"/>
      <c r="F907" s="38"/>
      <c r="H907" s="4"/>
      <c r="I907" s="4"/>
      <c r="J907" s="4"/>
      <c r="K907" s="4"/>
      <c r="L907" s="4"/>
      <c r="M907" s="4"/>
    </row>
    <row r="908" spans="1:13" s="21" customFormat="1" x14ac:dyDescent="0.25">
      <c r="A908" s="38"/>
      <c r="B908" s="38"/>
      <c r="C908" s="38"/>
      <c r="D908" s="38"/>
      <c r="E908" s="38"/>
      <c r="F908" s="38"/>
      <c r="H908" s="4"/>
      <c r="I908" s="4"/>
      <c r="J908" s="4"/>
      <c r="K908" s="4"/>
      <c r="L908" s="4"/>
      <c r="M908" s="4"/>
    </row>
    <row r="909" spans="1:13" s="21" customFormat="1" x14ac:dyDescent="0.25">
      <c r="A909" s="38"/>
      <c r="B909" s="38"/>
      <c r="C909" s="38"/>
      <c r="D909" s="38"/>
      <c r="E909" s="38"/>
      <c r="F909" s="38"/>
      <c r="H909" s="4"/>
      <c r="I909" s="4"/>
      <c r="J909" s="4"/>
      <c r="K909" s="4"/>
      <c r="L909" s="4"/>
      <c r="M909" s="4"/>
    </row>
    <row r="910" spans="1:13" s="21" customFormat="1" x14ac:dyDescent="0.25">
      <c r="A910" s="38"/>
      <c r="B910" s="38"/>
      <c r="C910" s="38"/>
      <c r="D910" s="38"/>
      <c r="E910" s="38"/>
      <c r="F910" s="38"/>
      <c r="H910" s="4"/>
      <c r="I910" s="4"/>
      <c r="J910" s="4"/>
      <c r="K910" s="4"/>
      <c r="L910" s="4"/>
      <c r="M910" s="4"/>
    </row>
    <row r="911" spans="1:13" s="21" customFormat="1" x14ac:dyDescent="0.25">
      <c r="A911" s="38"/>
      <c r="B911" s="38"/>
      <c r="C911" s="38"/>
      <c r="D911" s="38"/>
      <c r="E911" s="38"/>
      <c r="F911" s="38"/>
      <c r="H911" s="4"/>
      <c r="I911" s="4"/>
      <c r="J911" s="4"/>
      <c r="K911" s="4"/>
      <c r="L911" s="4"/>
      <c r="M911" s="4"/>
    </row>
    <row r="912" spans="1:13" s="21" customFormat="1" x14ac:dyDescent="0.25">
      <c r="A912" s="38"/>
      <c r="B912" s="38"/>
      <c r="C912" s="38"/>
      <c r="D912" s="38"/>
      <c r="E912" s="38"/>
      <c r="F912" s="38"/>
      <c r="H912" s="4"/>
      <c r="I912" s="4"/>
      <c r="J912" s="4"/>
      <c r="K912" s="4"/>
      <c r="L912" s="4"/>
      <c r="M912" s="4"/>
    </row>
    <row r="913" spans="1:13" s="21" customFormat="1" x14ac:dyDescent="0.25">
      <c r="A913" s="38"/>
      <c r="B913" s="38"/>
      <c r="C913" s="38"/>
      <c r="D913" s="38"/>
      <c r="E913" s="38"/>
      <c r="F913" s="38"/>
      <c r="H913" s="4"/>
      <c r="I913" s="4"/>
      <c r="J913" s="4"/>
      <c r="K913" s="4"/>
      <c r="L913" s="4"/>
      <c r="M913" s="4"/>
    </row>
    <row r="914" spans="1:13" s="21" customFormat="1" x14ac:dyDescent="0.25">
      <c r="A914" s="38"/>
      <c r="B914" s="38"/>
      <c r="C914" s="38"/>
      <c r="D914" s="38"/>
      <c r="E914" s="38"/>
      <c r="F914" s="38"/>
      <c r="H914" s="4"/>
      <c r="I914" s="4"/>
      <c r="J914" s="4"/>
      <c r="K914" s="4"/>
      <c r="L914" s="4"/>
      <c r="M914" s="4"/>
    </row>
    <row r="915" spans="1:13" s="21" customFormat="1" x14ac:dyDescent="0.25">
      <c r="A915" s="38"/>
      <c r="B915" s="38"/>
      <c r="C915" s="38"/>
      <c r="D915" s="38"/>
      <c r="E915" s="38"/>
      <c r="F915" s="38"/>
      <c r="H915" s="4"/>
      <c r="I915" s="4"/>
      <c r="J915" s="4"/>
      <c r="K915" s="4"/>
      <c r="L915" s="4"/>
      <c r="M915" s="4"/>
    </row>
    <row r="916" spans="1:13" s="21" customFormat="1" x14ac:dyDescent="0.25">
      <c r="A916" s="38"/>
      <c r="B916" s="38"/>
      <c r="C916" s="38"/>
      <c r="D916" s="38"/>
      <c r="E916" s="38"/>
      <c r="F916" s="38"/>
      <c r="H916" s="4"/>
      <c r="I916" s="4"/>
      <c r="J916" s="4"/>
      <c r="K916" s="4"/>
      <c r="L916" s="4"/>
      <c r="M916" s="4"/>
    </row>
    <row r="917" spans="1:13" s="21" customFormat="1" x14ac:dyDescent="0.25">
      <c r="A917" s="38"/>
      <c r="B917" s="38"/>
      <c r="C917" s="38"/>
      <c r="D917" s="38"/>
      <c r="E917" s="38"/>
      <c r="F917" s="38"/>
      <c r="H917" s="4"/>
      <c r="I917" s="4"/>
      <c r="J917" s="4"/>
      <c r="K917" s="4"/>
      <c r="L917" s="4"/>
      <c r="M917" s="4"/>
    </row>
    <row r="918" spans="1:13" s="21" customFormat="1" x14ac:dyDescent="0.25">
      <c r="A918" s="38"/>
      <c r="B918" s="38"/>
      <c r="C918" s="38"/>
      <c r="D918" s="38"/>
      <c r="E918" s="38"/>
      <c r="F918" s="38"/>
      <c r="H918" s="4"/>
      <c r="I918" s="4"/>
      <c r="J918" s="4"/>
      <c r="K918" s="4"/>
      <c r="L918" s="4"/>
      <c r="M918" s="4"/>
    </row>
    <row r="919" spans="1:13" s="21" customFormat="1" x14ac:dyDescent="0.25">
      <c r="A919" s="38"/>
      <c r="B919" s="38"/>
      <c r="C919" s="38"/>
      <c r="D919" s="38"/>
      <c r="E919" s="38"/>
      <c r="F919" s="38"/>
      <c r="H919" s="4"/>
      <c r="I919" s="4"/>
      <c r="J919" s="4"/>
      <c r="K919" s="4"/>
      <c r="L919" s="4"/>
      <c r="M919" s="4"/>
    </row>
    <row r="920" spans="1:13" s="21" customFormat="1" x14ac:dyDescent="0.25">
      <c r="A920" s="38"/>
      <c r="B920" s="38"/>
      <c r="C920" s="38"/>
      <c r="D920" s="38"/>
      <c r="E920" s="38"/>
      <c r="F920" s="38"/>
      <c r="H920" s="4"/>
      <c r="I920" s="4"/>
      <c r="J920" s="4"/>
      <c r="K920" s="4"/>
      <c r="L920" s="4"/>
      <c r="M920" s="4"/>
    </row>
    <row r="921" spans="1:13" s="21" customFormat="1" x14ac:dyDescent="0.25">
      <c r="A921" s="38"/>
      <c r="B921" s="38"/>
      <c r="C921" s="38"/>
      <c r="D921" s="38"/>
      <c r="E921" s="38"/>
      <c r="F921" s="38"/>
      <c r="H921" s="4"/>
      <c r="I921" s="4"/>
      <c r="J921" s="4"/>
      <c r="K921" s="4"/>
      <c r="L921" s="4"/>
      <c r="M921" s="4"/>
    </row>
    <row r="922" spans="1:13" s="21" customFormat="1" x14ac:dyDescent="0.25">
      <c r="A922" s="38"/>
      <c r="B922" s="38"/>
      <c r="C922" s="38"/>
      <c r="D922" s="38"/>
      <c r="E922" s="38"/>
      <c r="F922" s="38"/>
      <c r="H922" s="4"/>
      <c r="I922" s="4"/>
      <c r="J922" s="4"/>
      <c r="K922" s="4"/>
      <c r="L922" s="4"/>
      <c r="M922" s="4"/>
    </row>
    <row r="923" spans="1:13" s="21" customFormat="1" x14ac:dyDescent="0.25">
      <c r="A923" s="38"/>
      <c r="B923" s="38"/>
      <c r="C923" s="38"/>
      <c r="D923" s="38"/>
      <c r="E923" s="38"/>
      <c r="F923" s="38"/>
      <c r="H923" s="4"/>
      <c r="I923" s="4"/>
      <c r="J923" s="4"/>
      <c r="K923" s="4"/>
      <c r="L923" s="4"/>
      <c r="M923" s="4"/>
    </row>
    <row r="924" spans="1:13" s="21" customFormat="1" x14ac:dyDescent="0.25">
      <c r="A924" s="38"/>
      <c r="B924" s="38"/>
      <c r="C924" s="38"/>
      <c r="D924" s="38"/>
      <c r="E924" s="38"/>
      <c r="F924" s="38"/>
      <c r="H924" s="4"/>
      <c r="I924" s="4"/>
      <c r="J924" s="4"/>
      <c r="K924" s="4"/>
      <c r="L924" s="4"/>
      <c r="M924" s="4"/>
    </row>
    <row r="925" spans="1:13" s="21" customFormat="1" x14ac:dyDescent="0.25">
      <c r="A925" s="38"/>
      <c r="B925" s="38"/>
      <c r="C925" s="38"/>
      <c r="D925" s="38"/>
      <c r="E925" s="38"/>
      <c r="F925" s="38"/>
      <c r="H925" s="4"/>
      <c r="I925" s="4"/>
      <c r="J925" s="4"/>
      <c r="K925" s="4"/>
      <c r="L925" s="4"/>
      <c r="M925" s="4"/>
    </row>
    <row r="926" spans="1:13" s="21" customFormat="1" x14ac:dyDescent="0.25">
      <c r="A926" s="38"/>
      <c r="B926" s="38"/>
      <c r="C926" s="38"/>
      <c r="D926" s="38"/>
      <c r="E926" s="38"/>
      <c r="F926" s="38"/>
      <c r="H926" s="4"/>
      <c r="I926" s="4"/>
      <c r="J926" s="4"/>
      <c r="K926" s="4"/>
      <c r="L926" s="4"/>
      <c r="M926" s="4"/>
    </row>
    <row r="927" spans="1:13" s="21" customFormat="1" x14ac:dyDescent="0.25">
      <c r="A927" s="38"/>
      <c r="B927" s="38"/>
      <c r="C927" s="38"/>
      <c r="D927" s="38"/>
      <c r="E927" s="38"/>
      <c r="F927" s="38"/>
      <c r="H927" s="4"/>
      <c r="I927" s="4"/>
      <c r="J927" s="4"/>
      <c r="K927" s="4"/>
      <c r="L927" s="4"/>
      <c r="M927" s="4"/>
    </row>
    <row r="928" spans="1:13" s="21" customFormat="1" x14ac:dyDescent="0.25">
      <c r="A928" s="38"/>
      <c r="B928" s="38"/>
      <c r="C928" s="38"/>
      <c r="D928" s="38"/>
      <c r="E928" s="38"/>
      <c r="F928" s="38"/>
      <c r="H928" s="4"/>
      <c r="I928" s="4"/>
      <c r="J928" s="4"/>
      <c r="K928" s="4"/>
      <c r="L928" s="4"/>
      <c r="M928" s="4"/>
    </row>
    <row r="929" spans="1:13" s="21" customFormat="1" x14ac:dyDescent="0.25">
      <c r="A929" s="38"/>
      <c r="B929" s="38"/>
      <c r="C929" s="38"/>
      <c r="D929" s="38"/>
      <c r="E929" s="38"/>
      <c r="F929" s="38"/>
      <c r="H929" s="4"/>
      <c r="I929" s="4"/>
      <c r="J929" s="4"/>
      <c r="K929" s="4"/>
      <c r="L929" s="4"/>
      <c r="M929" s="4"/>
    </row>
    <row r="930" spans="1:13" s="21" customFormat="1" x14ac:dyDescent="0.25">
      <c r="A930" s="38"/>
      <c r="B930" s="38"/>
      <c r="C930" s="38"/>
      <c r="D930" s="38"/>
      <c r="E930" s="38"/>
      <c r="F930" s="38"/>
      <c r="H930" s="4"/>
      <c r="I930" s="4"/>
      <c r="J930" s="4"/>
      <c r="K930" s="4"/>
      <c r="L930" s="4"/>
      <c r="M930" s="4"/>
    </row>
    <row r="931" spans="1:13" s="21" customFormat="1" x14ac:dyDescent="0.25">
      <c r="A931" s="38"/>
      <c r="B931" s="38"/>
      <c r="C931" s="38"/>
      <c r="D931" s="38"/>
      <c r="E931" s="38"/>
      <c r="F931" s="38"/>
      <c r="H931" s="4"/>
      <c r="I931" s="4"/>
      <c r="J931" s="4"/>
      <c r="K931" s="4"/>
      <c r="L931" s="4"/>
      <c r="M931" s="4"/>
    </row>
    <row r="932" spans="1:13" s="21" customFormat="1" x14ac:dyDescent="0.25">
      <c r="A932" s="38"/>
      <c r="B932" s="38"/>
      <c r="C932" s="38"/>
      <c r="D932" s="38"/>
      <c r="E932" s="38"/>
      <c r="F932" s="38"/>
      <c r="H932" s="4"/>
      <c r="I932" s="4"/>
      <c r="J932" s="4"/>
      <c r="K932" s="4"/>
      <c r="L932" s="4"/>
      <c r="M932" s="4"/>
    </row>
    <row r="933" spans="1:13" s="21" customFormat="1" x14ac:dyDescent="0.25">
      <c r="A933" s="38"/>
      <c r="B933" s="38"/>
      <c r="C933" s="38"/>
      <c r="D933" s="38"/>
      <c r="E933" s="38"/>
      <c r="F933" s="38"/>
      <c r="H933" s="4"/>
      <c r="I933" s="4"/>
      <c r="J933" s="4"/>
      <c r="K933" s="4"/>
      <c r="L933" s="4"/>
      <c r="M933" s="4"/>
    </row>
    <row r="934" spans="1:13" s="21" customFormat="1" x14ac:dyDescent="0.25">
      <c r="A934" s="38"/>
      <c r="B934" s="38"/>
      <c r="C934" s="38"/>
      <c r="D934" s="38"/>
      <c r="E934" s="38"/>
      <c r="F934" s="38"/>
      <c r="H934" s="4"/>
      <c r="I934" s="4"/>
      <c r="J934" s="4"/>
      <c r="K934" s="4"/>
      <c r="L934" s="4"/>
      <c r="M934" s="4"/>
    </row>
    <row r="935" spans="1:13" s="21" customFormat="1" x14ac:dyDescent="0.25">
      <c r="A935" s="38"/>
      <c r="B935" s="38"/>
      <c r="C935" s="38"/>
      <c r="D935" s="38"/>
      <c r="E935" s="38"/>
      <c r="F935" s="38"/>
      <c r="H935" s="4"/>
      <c r="I935" s="4"/>
      <c r="J935" s="4"/>
      <c r="K935" s="4"/>
      <c r="L935" s="4"/>
      <c r="M935" s="4"/>
    </row>
    <row r="936" spans="1:13" s="21" customFormat="1" x14ac:dyDescent="0.25">
      <c r="A936" s="38"/>
      <c r="B936" s="38"/>
      <c r="C936" s="38"/>
      <c r="D936" s="38"/>
      <c r="E936" s="38"/>
      <c r="F936" s="38"/>
      <c r="H936" s="4"/>
      <c r="I936" s="4"/>
      <c r="J936" s="4"/>
      <c r="K936" s="4"/>
      <c r="L936" s="4"/>
      <c r="M936" s="4"/>
    </row>
    <row r="937" spans="1:13" s="21" customFormat="1" x14ac:dyDescent="0.25">
      <c r="A937" s="38"/>
      <c r="B937" s="38"/>
      <c r="C937" s="38"/>
      <c r="D937" s="38"/>
      <c r="E937" s="38"/>
      <c r="F937" s="38"/>
      <c r="H937" s="4"/>
      <c r="I937" s="4"/>
      <c r="J937" s="4"/>
      <c r="K937" s="4"/>
      <c r="L937" s="4"/>
      <c r="M937" s="4"/>
    </row>
    <row r="938" spans="1:13" s="21" customFormat="1" x14ac:dyDescent="0.25">
      <c r="A938" s="38"/>
      <c r="B938" s="38"/>
      <c r="C938" s="38"/>
      <c r="D938" s="38"/>
      <c r="E938" s="38"/>
      <c r="F938" s="38"/>
      <c r="H938" s="4"/>
      <c r="I938" s="4"/>
      <c r="J938" s="4"/>
      <c r="K938" s="4"/>
      <c r="L938" s="4"/>
      <c r="M938" s="4"/>
    </row>
    <row r="939" spans="1:13" s="21" customFormat="1" x14ac:dyDescent="0.25">
      <c r="A939" s="38"/>
      <c r="B939" s="38"/>
      <c r="C939" s="38"/>
      <c r="D939" s="38"/>
      <c r="E939" s="38"/>
      <c r="F939" s="38"/>
      <c r="H939" s="4"/>
      <c r="I939" s="4"/>
      <c r="J939" s="4"/>
      <c r="K939" s="4"/>
      <c r="L939" s="4"/>
      <c r="M939" s="4"/>
    </row>
    <row r="940" spans="1:13" s="21" customFormat="1" x14ac:dyDescent="0.25">
      <c r="A940" s="38"/>
      <c r="B940" s="38"/>
      <c r="C940" s="38"/>
      <c r="D940" s="38"/>
      <c r="E940" s="38"/>
      <c r="F940" s="38"/>
      <c r="H940" s="4"/>
      <c r="I940" s="4"/>
      <c r="J940" s="4"/>
      <c r="K940" s="4"/>
      <c r="L940" s="4"/>
      <c r="M940" s="4"/>
    </row>
    <row r="941" spans="1:13" s="21" customFormat="1" x14ac:dyDescent="0.25">
      <c r="A941" s="38"/>
      <c r="B941" s="38"/>
      <c r="C941" s="38"/>
      <c r="D941" s="38"/>
      <c r="E941" s="38"/>
      <c r="F941" s="38"/>
      <c r="H941" s="4"/>
      <c r="I941" s="4"/>
      <c r="J941" s="4"/>
      <c r="K941" s="4"/>
      <c r="L941" s="4"/>
      <c r="M941" s="4"/>
    </row>
    <row r="942" spans="1:13" s="21" customFormat="1" x14ac:dyDescent="0.25">
      <c r="A942" s="38"/>
      <c r="B942" s="38"/>
      <c r="C942" s="38"/>
      <c r="D942" s="38"/>
      <c r="E942" s="38"/>
      <c r="F942" s="38"/>
      <c r="H942" s="4"/>
      <c r="I942" s="4"/>
      <c r="J942" s="4"/>
      <c r="K942" s="4"/>
      <c r="L942" s="4"/>
      <c r="M942" s="4"/>
    </row>
    <row r="943" spans="1:13" s="21" customFormat="1" x14ac:dyDescent="0.25">
      <c r="A943" s="38"/>
      <c r="B943" s="38"/>
      <c r="C943" s="38"/>
      <c r="D943" s="38"/>
      <c r="E943" s="38"/>
      <c r="F943" s="38"/>
      <c r="H943" s="4"/>
      <c r="I943" s="4"/>
      <c r="J943" s="4"/>
      <c r="K943" s="4"/>
      <c r="L943" s="4"/>
      <c r="M943" s="4"/>
    </row>
    <row r="944" spans="1:13" s="21" customFormat="1" x14ac:dyDescent="0.25">
      <c r="A944" s="38"/>
      <c r="B944" s="38"/>
      <c r="C944" s="38"/>
      <c r="D944" s="38"/>
      <c r="E944" s="38"/>
      <c r="F944" s="38"/>
      <c r="H944" s="4"/>
      <c r="I944" s="4"/>
      <c r="J944" s="4"/>
      <c r="K944" s="4"/>
      <c r="L944" s="4"/>
      <c r="M944" s="4"/>
    </row>
    <row r="945" spans="1:13" s="21" customFormat="1" x14ac:dyDescent="0.25">
      <c r="A945" s="38"/>
      <c r="B945" s="38"/>
      <c r="C945" s="38"/>
      <c r="D945" s="38"/>
      <c r="E945" s="38"/>
      <c r="F945" s="38"/>
      <c r="H945" s="4"/>
      <c r="I945" s="4"/>
      <c r="J945" s="4"/>
      <c r="K945" s="4"/>
      <c r="L945" s="4"/>
      <c r="M945" s="4"/>
    </row>
    <row r="946" spans="1:13" s="21" customFormat="1" x14ac:dyDescent="0.25">
      <c r="A946" s="38"/>
      <c r="B946" s="38"/>
      <c r="C946" s="38"/>
      <c r="D946" s="38"/>
      <c r="E946" s="38"/>
      <c r="F946" s="38"/>
      <c r="H946" s="4"/>
      <c r="I946" s="4"/>
      <c r="J946" s="4"/>
      <c r="K946" s="4"/>
      <c r="L946" s="4"/>
      <c r="M946" s="4"/>
    </row>
    <row r="947" spans="1:13" s="21" customFormat="1" x14ac:dyDescent="0.25">
      <c r="A947" s="38"/>
      <c r="B947" s="38"/>
      <c r="C947" s="38"/>
      <c r="D947" s="38"/>
      <c r="E947" s="38"/>
      <c r="F947" s="38"/>
      <c r="H947" s="4"/>
      <c r="I947" s="4"/>
      <c r="J947" s="4"/>
      <c r="K947" s="4"/>
      <c r="L947" s="4"/>
      <c r="M947" s="4"/>
    </row>
    <row r="948" spans="1:13" s="21" customFormat="1" x14ac:dyDescent="0.25">
      <c r="A948" s="38"/>
      <c r="B948" s="38"/>
      <c r="C948" s="38"/>
      <c r="D948" s="38"/>
      <c r="E948" s="38"/>
      <c r="F948" s="38"/>
      <c r="H948" s="4"/>
      <c r="I948" s="4"/>
      <c r="J948" s="4"/>
      <c r="K948" s="4"/>
      <c r="L948" s="4"/>
      <c r="M948" s="4"/>
    </row>
    <row r="949" spans="1:13" s="21" customFormat="1" x14ac:dyDescent="0.25">
      <c r="A949" s="38"/>
      <c r="B949" s="38"/>
      <c r="C949" s="38"/>
      <c r="D949" s="38"/>
      <c r="E949" s="38"/>
      <c r="F949" s="38"/>
      <c r="H949" s="4"/>
      <c r="I949" s="4"/>
      <c r="J949" s="4"/>
      <c r="K949" s="4"/>
      <c r="L949" s="4"/>
      <c r="M949" s="4"/>
    </row>
    <row r="950" spans="1:13" s="21" customFormat="1" x14ac:dyDescent="0.25">
      <c r="A950" s="38"/>
      <c r="B950" s="38"/>
      <c r="C950" s="38"/>
      <c r="D950" s="38"/>
      <c r="E950" s="38"/>
      <c r="F950" s="38"/>
      <c r="H950" s="4"/>
      <c r="I950" s="4"/>
      <c r="J950" s="4"/>
      <c r="K950" s="4"/>
      <c r="L950" s="4"/>
      <c r="M950" s="4"/>
    </row>
    <row r="951" spans="1:13" s="21" customFormat="1" x14ac:dyDescent="0.25">
      <c r="A951" s="38"/>
      <c r="B951" s="38"/>
      <c r="C951" s="38"/>
      <c r="D951" s="38"/>
      <c r="E951" s="38"/>
      <c r="F951" s="38"/>
      <c r="H951" s="4"/>
      <c r="I951" s="4"/>
      <c r="J951" s="4"/>
      <c r="K951" s="4"/>
      <c r="L951" s="4"/>
      <c r="M951" s="4"/>
    </row>
    <row r="952" spans="1:13" s="21" customFormat="1" x14ac:dyDescent="0.25">
      <c r="A952" s="38"/>
      <c r="B952" s="38"/>
      <c r="C952" s="38"/>
      <c r="D952" s="38"/>
      <c r="E952" s="38"/>
      <c r="F952" s="38"/>
      <c r="H952" s="4"/>
      <c r="I952" s="4"/>
      <c r="J952" s="4"/>
      <c r="K952" s="4"/>
      <c r="L952" s="4"/>
      <c r="M952" s="4"/>
    </row>
    <row r="953" spans="1:13" s="21" customFormat="1" x14ac:dyDescent="0.25">
      <c r="A953" s="38"/>
      <c r="B953" s="38"/>
      <c r="C953" s="38"/>
      <c r="D953" s="38"/>
      <c r="E953" s="38"/>
      <c r="F953" s="38"/>
      <c r="H953" s="4"/>
      <c r="I953" s="4"/>
      <c r="J953" s="4"/>
      <c r="K953" s="4"/>
      <c r="L953" s="4"/>
      <c r="M953" s="4"/>
    </row>
    <row r="954" spans="1:13" s="21" customFormat="1" x14ac:dyDescent="0.25">
      <c r="A954" s="38"/>
      <c r="B954" s="38"/>
      <c r="C954" s="38"/>
      <c r="D954" s="38"/>
      <c r="E954" s="38"/>
      <c r="F954" s="38"/>
      <c r="H954" s="4"/>
      <c r="I954" s="4"/>
      <c r="J954" s="4"/>
      <c r="K954" s="4"/>
      <c r="L954" s="4"/>
      <c r="M954" s="4"/>
    </row>
    <row r="955" spans="1:13" s="21" customFormat="1" x14ac:dyDescent="0.25">
      <c r="A955" s="38"/>
      <c r="B955" s="38"/>
      <c r="C955" s="38"/>
      <c r="D955" s="38"/>
      <c r="E955" s="38"/>
      <c r="F955" s="38"/>
      <c r="H955" s="4"/>
      <c r="I955" s="4"/>
      <c r="J955" s="4"/>
      <c r="K955" s="4"/>
      <c r="L955" s="4"/>
      <c r="M955" s="4"/>
    </row>
    <row r="956" spans="1:13" s="21" customFormat="1" x14ac:dyDescent="0.25">
      <c r="A956" s="38"/>
      <c r="B956" s="38"/>
      <c r="C956" s="38"/>
      <c r="D956" s="38"/>
      <c r="E956" s="38"/>
      <c r="F956" s="38"/>
      <c r="H956" s="4"/>
      <c r="I956" s="4"/>
      <c r="J956" s="4"/>
      <c r="K956" s="4"/>
      <c r="L956" s="4"/>
      <c r="M956" s="4"/>
    </row>
    <row r="957" spans="1:13" s="21" customFormat="1" x14ac:dyDescent="0.25">
      <c r="A957" s="38"/>
      <c r="B957" s="38"/>
      <c r="C957" s="38"/>
      <c r="D957" s="38"/>
      <c r="E957" s="38"/>
      <c r="F957" s="38"/>
      <c r="H957" s="4"/>
      <c r="I957" s="4"/>
      <c r="J957" s="4"/>
      <c r="K957" s="4"/>
      <c r="L957" s="4"/>
      <c r="M957" s="4"/>
    </row>
    <row r="958" spans="1:13" s="21" customFormat="1" x14ac:dyDescent="0.25">
      <c r="A958" s="38"/>
      <c r="B958" s="38"/>
      <c r="C958" s="38"/>
      <c r="D958" s="38"/>
      <c r="E958" s="38"/>
      <c r="F958" s="38"/>
      <c r="H958" s="4"/>
      <c r="I958" s="4"/>
      <c r="J958" s="4"/>
      <c r="K958" s="4"/>
      <c r="L958" s="4"/>
      <c r="M958" s="4"/>
    </row>
    <row r="959" spans="1:13" s="21" customFormat="1" x14ac:dyDescent="0.25">
      <c r="A959" s="38"/>
      <c r="B959" s="38"/>
      <c r="C959" s="38"/>
      <c r="D959" s="38"/>
      <c r="E959" s="38"/>
      <c r="F959" s="38"/>
      <c r="H959" s="4"/>
      <c r="I959" s="4"/>
      <c r="J959" s="4"/>
      <c r="K959" s="4"/>
      <c r="L959" s="4"/>
      <c r="M959" s="4"/>
    </row>
    <row r="960" spans="1:13" s="21" customFormat="1" x14ac:dyDescent="0.25">
      <c r="A960" s="38"/>
      <c r="B960" s="38"/>
      <c r="C960" s="38"/>
      <c r="D960" s="38"/>
      <c r="E960" s="38"/>
      <c r="F960" s="38"/>
      <c r="H960" s="4"/>
      <c r="I960" s="4"/>
      <c r="J960" s="4"/>
      <c r="K960" s="4"/>
      <c r="L960" s="4"/>
      <c r="M960" s="4"/>
    </row>
    <row r="961" spans="1:13" s="21" customFormat="1" x14ac:dyDescent="0.25">
      <c r="A961" s="38"/>
      <c r="B961" s="38"/>
      <c r="C961" s="38"/>
      <c r="D961" s="38"/>
      <c r="E961" s="38"/>
      <c r="F961" s="38"/>
      <c r="H961" s="4"/>
      <c r="I961" s="4"/>
      <c r="J961" s="4"/>
      <c r="K961" s="4"/>
      <c r="L961" s="4"/>
      <c r="M961" s="4"/>
    </row>
    <row r="962" spans="1:13" s="21" customFormat="1" x14ac:dyDescent="0.25">
      <c r="A962" s="38"/>
      <c r="B962" s="38"/>
      <c r="C962" s="38"/>
      <c r="D962" s="38"/>
      <c r="E962" s="38"/>
      <c r="F962" s="38"/>
      <c r="H962" s="4"/>
      <c r="I962" s="4"/>
      <c r="J962" s="4"/>
      <c r="K962" s="4"/>
      <c r="L962" s="4"/>
      <c r="M962" s="4"/>
    </row>
    <row r="963" spans="1:13" s="21" customFormat="1" x14ac:dyDescent="0.25">
      <c r="A963" s="38"/>
      <c r="B963" s="38"/>
      <c r="C963" s="38"/>
      <c r="D963" s="38"/>
      <c r="E963" s="38"/>
      <c r="F963" s="38"/>
      <c r="H963" s="4"/>
      <c r="I963" s="4"/>
      <c r="J963" s="4"/>
      <c r="K963" s="4"/>
      <c r="L963" s="4"/>
      <c r="M963" s="4"/>
    </row>
    <row r="964" spans="1:13" s="21" customFormat="1" x14ac:dyDescent="0.25">
      <c r="A964" s="38"/>
      <c r="B964" s="38"/>
      <c r="C964" s="38"/>
      <c r="D964" s="38"/>
      <c r="E964" s="38"/>
      <c r="F964" s="38"/>
      <c r="H964" s="4"/>
      <c r="I964" s="4"/>
      <c r="J964" s="4"/>
      <c r="K964" s="4"/>
      <c r="L964" s="4"/>
      <c r="M964" s="4"/>
    </row>
    <row r="965" spans="1:13" s="21" customFormat="1" x14ac:dyDescent="0.25">
      <c r="A965" s="38"/>
      <c r="B965" s="38"/>
      <c r="C965" s="38"/>
      <c r="D965" s="38"/>
      <c r="E965" s="38"/>
      <c r="F965" s="38"/>
      <c r="H965" s="4"/>
      <c r="I965" s="4"/>
      <c r="J965" s="4"/>
      <c r="K965" s="4"/>
      <c r="L965" s="4"/>
      <c r="M965" s="4"/>
    </row>
    <row r="966" spans="1:13" s="21" customFormat="1" x14ac:dyDescent="0.25">
      <c r="A966" s="38"/>
      <c r="B966" s="38"/>
      <c r="C966" s="38"/>
      <c r="D966" s="38"/>
      <c r="E966" s="38"/>
      <c r="F966" s="38"/>
      <c r="H966" s="4"/>
      <c r="I966" s="4"/>
      <c r="J966" s="4"/>
      <c r="K966" s="4"/>
      <c r="L966" s="4"/>
      <c r="M966" s="4"/>
    </row>
    <row r="967" spans="1:13" s="21" customFormat="1" x14ac:dyDescent="0.25">
      <c r="A967" s="38"/>
      <c r="B967" s="38"/>
      <c r="C967" s="38"/>
      <c r="D967" s="38"/>
      <c r="E967" s="38"/>
      <c r="F967" s="38"/>
      <c r="H967" s="4"/>
      <c r="I967" s="4"/>
      <c r="J967" s="4"/>
      <c r="K967" s="4"/>
      <c r="L967" s="4"/>
      <c r="M967" s="4"/>
    </row>
    <row r="968" spans="1:13" s="21" customFormat="1" x14ac:dyDescent="0.25">
      <c r="A968" s="38"/>
      <c r="B968" s="38"/>
      <c r="C968" s="38"/>
      <c r="D968" s="38"/>
      <c r="E968" s="38"/>
      <c r="F968" s="38"/>
      <c r="H968" s="4"/>
      <c r="I968" s="4"/>
      <c r="J968" s="4"/>
      <c r="K968" s="4"/>
      <c r="L968" s="4"/>
      <c r="M968" s="4"/>
    </row>
    <row r="969" spans="1:13" s="21" customFormat="1" x14ac:dyDescent="0.25">
      <c r="A969" s="38"/>
      <c r="B969" s="38"/>
      <c r="C969" s="38"/>
      <c r="D969" s="38"/>
      <c r="E969" s="38"/>
      <c r="F969" s="38"/>
      <c r="H969" s="4"/>
      <c r="I969" s="4"/>
      <c r="J969" s="4"/>
      <c r="K969" s="4"/>
      <c r="L969" s="4"/>
      <c r="M969" s="4"/>
    </row>
    <row r="970" spans="1:13" s="21" customFormat="1" x14ac:dyDescent="0.25">
      <c r="A970" s="38"/>
      <c r="B970" s="38"/>
      <c r="C970" s="38"/>
      <c r="D970" s="38"/>
      <c r="E970" s="38"/>
      <c r="F970" s="38"/>
      <c r="H970" s="4"/>
      <c r="I970" s="4"/>
      <c r="J970" s="4"/>
      <c r="K970" s="4"/>
      <c r="L970" s="4"/>
      <c r="M970" s="4"/>
    </row>
    <row r="971" spans="1:13" s="21" customFormat="1" x14ac:dyDescent="0.25">
      <c r="A971" s="38"/>
      <c r="B971" s="38"/>
      <c r="C971" s="38"/>
      <c r="D971" s="38"/>
      <c r="E971" s="38"/>
      <c r="F971" s="38"/>
      <c r="H971" s="4"/>
      <c r="I971" s="4"/>
      <c r="J971" s="4"/>
      <c r="K971" s="4"/>
      <c r="L971" s="4"/>
      <c r="M971" s="4"/>
    </row>
    <row r="972" spans="1:13" s="21" customFormat="1" x14ac:dyDescent="0.25">
      <c r="A972" s="38"/>
      <c r="B972" s="38"/>
      <c r="C972" s="38"/>
      <c r="D972" s="38"/>
      <c r="E972" s="38"/>
      <c r="F972" s="38"/>
      <c r="H972" s="4"/>
      <c r="I972" s="4"/>
      <c r="J972" s="4"/>
      <c r="K972" s="4"/>
      <c r="L972" s="4"/>
      <c r="M972" s="4"/>
    </row>
    <row r="973" spans="1:13" s="21" customFormat="1" x14ac:dyDescent="0.25">
      <c r="A973" s="38"/>
      <c r="B973" s="38"/>
      <c r="C973" s="38"/>
      <c r="D973" s="38"/>
      <c r="E973" s="38"/>
      <c r="F973" s="38"/>
      <c r="H973" s="4"/>
      <c r="I973" s="4"/>
      <c r="J973" s="4"/>
      <c r="K973" s="4"/>
      <c r="L973" s="4"/>
      <c r="M973" s="4"/>
    </row>
    <row r="974" spans="1:13" s="21" customFormat="1" x14ac:dyDescent="0.25">
      <c r="A974" s="38"/>
      <c r="B974" s="38"/>
      <c r="C974" s="38"/>
      <c r="D974" s="38"/>
      <c r="E974" s="38"/>
      <c r="F974" s="38"/>
      <c r="H974" s="4"/>
      <c r="I974" s="4"/>
      <c r="J974" s="4"/>
      <c r="K974" s="4"/>
      <c r="L974" s="4"/>
      <c r="M974" s="4"/>
    </row>
    <row r="975" spans="1:13" s="21" customFormat="1" x14ac:dyDescent="0.25">
      <c r="A975" s="38"/>
      <c r="B975" s="38"/>
      <c r="C975" s="38"/>
      <c r="D975" s="38"/>
      <c r="E975" s="38"/>
      <c r="F975" s="38"/>
      <c r="H975" s="4"/>
      <c r="I975" s="4"/>
      <c r="J975" s="4"/>
      <c r="K975" s="4"/>
      <c r="L975" s="4"/>
      <c r="M975" s="4"/>
    </row>
    <row r="976" spans="1:13" s="21" customFormat="1" x14ac:dyDescent="0.25">
      <c r="A976" s="38"/>
      <c r="B976" s="38"/>
      <c r="C976" s="38"/>
      <c r="D976" s="38"/>
      <c r="E976" s="38"/>
      <c r="F976" s="38"/>
      <c r="H976" s="4"/>
      <c r="I976" s="4"/>
      <c r="J976" s="4"/>
      <c r="K976" s="4"/>
      <c r="L976" s="4"/>
      <c r="M976" s="4"/>
    </row>
    <row r="977" spans="1:13" s="21" customFormat="1" x14ac:dyDescent="0.25">
      <c r="A977" s="38"/>
      <c r="B977" s="38"/>
      <c r="C977" s="38"/>
      <c r="D977" s="38"/>
      <c r="E977" s="38"/>
      <c r="F977" s="38"/>
      <c r="H977" s="4"/>
      <c r="I977" s="4"/>
      <c r="J977" s="4"/>
      <c r="K977" s="4"/>
      <c r="L977" s="4"/>
      <c r="M977" s="4"/>
    </row>
    <row r="978" spans="1:13" s="21" customFormat="1" x14ac:dyDescent="0.25">
      <c r="A978" s="38"/>
      <c r="B978" s="38"/>
      <c r="C978" s="38"/>
      <c r="D978" s="38"/>
      <c r="E978" s="38"/>
      <c r="F978" s="38"/>
      <c r="H978" s="4"/>
      <c r="I978" s="4"/>
      <c r="J978" s="4"/>
      <c r="K978" s="4"/>
      <c r="L978" s="4"/>
      <c r="M978" s="4"/>
    </row>
    <row r="979" spans="1:13" s="21" customFormat="1" x14ac:dyDescent="0.25">
      <c r="A979" s="38"/>
      <c r="B979" s="38"/>
      <c r="C979" s="38"/>
      <c r="D979" s="38"/>
      <c r="E979" s="38"/>
      <c r="F979" s="38"/>
      <c r="H979" s="4"/>
      <c r="I979" s="4"/>
      <c r="J979" s="4"/>
      <c r="K979" s="4"/>
      <c r="L979" s="4"/>
      <c r="M979" s="4"/>
    </row>
    <row r="980" spans="1:13" s="21" customFormat="1" x14ac:dyDescent="0.25">
      <c r="A980" s="38"/>
      <c r="B980" s="38"/>
      <c r="C980" s="38"/>
      <c r="D980" s="38"/>
      <c r="E980" s="38"/>
      <c r="F980" s="38"/>
      <c r="H980" s="4"/>
      <c r="I980" s="4"/>
      <c r="J980" s="4"/>
      <c r="K980" s="4"/>
      <c r="L980" s="4"/>
      <c r="M980" s="4"/>
    </row>
    <row r="981" spans="1:13" s="21" customFormat="1" x14ac:dyDescent="0.25">
      <c r="A981" s="38"/>
      <c r="B981" s="38"/>
      <c r="C981" s="38"/>
      <c r="D981" s="38"/>
      <c r="E981" s="38"/>
      <c r="F981" s="38"/>
      <c r="H981" s="4"/>
      <c r="I981" s="4"/>
      <c r="J981" s="4"/>
      <c r="K981" s="4"/>
      <c r="L981" s="4"/>
      <c r="M981" s="4"/>
    </row>
    <row r="982" spans="1:13" s="21" customFormat="1" x14ac:dyDescent="0.25">
      <c r="A982" s="38"/>
      <c r="B982" s="38"/>
      <c r="C982" s="38"/>
      <c r="D982" s="38"/>
      <c r="E982" s="38"/>
      <c r="F982" s="38"/>
      <c r="H982" s="4"/>
      <c r="I982" s="4"/>
      <c r="J982" s="4"/>
      <c r="K982" s="4"/>
      <c r="L982" s="4"/>
      <c r="M982" s="4"/>
    </row>
    <row r="983" spans="1:13" s="21" customFormat="1" x14ac:dyDescent="0.25">
      <c r="A983" s="38"/>
      <c r="B983" s="38"/>
      <c r="C983" s="38"/>
      <c r="D983" s="38"/>
      <c r="E983" s="38"/>
      <c r="F983" s="38"/>
      <c r="H983" s="4"/>
      <c r="I983" s="4"/>
      <c r="J983" s="4"/>
      <c r="K983" s="4"/>
      <c r="L983" s="4"/>
      <c r="M983" s="4"/>
    </row>
    <row r="984" spans="1:13" s="21" customFormat="1" x14ac:dyDescent="0.25">
      <c r="A984" s="38"/>
      <c r="B984" s="38"/>
      <c r="C984" s="38"/>
      <c r="D984" s="38"/>
      <c r="E984" s="38"/>
      <c r="F984" s="38"/>
      <c r="H984" s="4"/>
      <c r="I984" s="4"/>
      <c r="J984" s="4"/>
      <c r="K984" s="4"/>
      <c r="L984" s="4"/>
      <c r="M984" s="4"/>
    </row>
    <row r="985" spans="1:13" s="21" customFormat="1" x14ac:dyDescent="0.25">
      <c r="A985" s="38"/>
      <c r="B985" s="38"/>
      <c r="C985" s="38"/>
      <c r="D985" s="38"/>
      <c r="E985" s="38"/>
      <c r="F985" s="38"/>
      <c r="H985" s="4"/>
      <c r="I985" s="4"/>
      <c r="J985" s="4"/>
      <c r="K985" s="4"/>
      <c r="L985" s="4"/>
      <c r="M985" s="4"/>
    </row>
    <row r="986" spans="1:13" s="21" customFormat="1" x14ac:dyDescent="0.25">
      <c r="A986" s="38"/>
      <c r="B986" s="38"/>
      <c r="C986" s="38"/>
      <c r="D986" s="38"/>
      <c r="E986" s="38"/>
      <c r="F986" s="38"/>
      <c r="H986" s="4"/>
      <c r="I986" s="4"/>
      <c r="J986" s="4"/>
      <c r="K986" s="4"/>
      <c r="L986" s="4"/>
      <c r="M986" s="4"/>
    </row>
    <row r="987" spans="1:13" s="21" customFormat="1" x14ac:dyDescent="0.25">
      <c r="A987" s="38"/>
      <c r="B987" s="38"/>
      <c r="C987" s="38"/>
      <c r="D987" s="38"/>
      <c r="E987" s="38"/>
      <c r="F987" s="38"/>
      <c r="H987" s="4"/>
      <c r="I987" s="4"/>
      <c r="J987" s="4"/>
      <c r="K987" s="4"/>
      <c r="L987" s="4"/>
      <c r="M987" s="4"/>
    </row>
    <row r="988" spans="1:13" s="21" customFormat="1" x14ac:dyDescent="0.25">
      <c r="A988" s="38"/>
      <c r="B988" s="38"/>
      <c r="C988" s="38"/>
      <c r="D988" s="38"/>
      <c r="E988" s="38"/>
      <c r="F988" s="38"/>
      <c r="H988" s="4"/>
      <c r="I988" s="4"/>
      <c r="J988" s="4"/>
      <c r="K988" s="4"/>
      <c r="L988" s="4"/>
      <c r="M988" s="4"/>
    </row>
    <row r="989" spans="1:13" s="21" customFormat="1" x14ac:dyDescent="0.25">
      <c r="A989" s="38"/>
      <c r="B989" s="38"/>
      <c r="C989" s="38"/>
      <c r="D989" s="38"/>
      <c r="E989" s="38"/>
      <c r="F989" s="38"/>
      <c r="H989" s="4"/>
      <c r="I989" s="4"/>
      <c r="J989" s="4"/>
      <c r="K989" s="4"/>
      <c r="L989" s="4"/>
      <c r="M989" s="4"/>
    </row>
    <row r="990" spans="1:13" s="21" customFormat="1" x14ac:dyDescent="0.25">
      <c r="A990" s="38"/>
      <c r="B990" s="38"/>
      <c r="C990" s="38"/>
      <c r="D990" s="38"/>
      <c r="E990" s="38"/>
      <c r="F990" s="38"/>
      <c r="H990" s="4"/>
      <c r="I990" s="4"/>
      <c r="J990" s="4"/>
      <c r="K990" s="4"/>
      <c r="L990" s="4"/>
      <c r="M990" s="4"/>
    </row>
    <row r="991" spans="1:13" s="21" customFormat="1" x14ac:dyDescent="0.25">
      <c r="A991" s="38"/>
      <c r="B991" s="38"/>
      <c r="C991" s="38"/>
      <c r="D991" s="38"/>
      <c r="E991" s="38"/>
      <c r="F991" s="38"/>
      <c r="H991" s="4"/>
      <c r="I991" s="4"/>
      <c r="J991" s="4"/>
      <c r="K991" s="4"/>
      <c r="L991" s="4"/>
      <c r="M991" s="4"/>
    </row>
    <row r="992" spans="1:13" s="21" customFormat="1" x14ac:dyDescent="0.25">
      <c r="A992" s="38"/>
      <c r="B992" s="38"/>
      <c r="C992" s="38"/>
      <c r="D992" s="38"/>
      <c r="E992" s="38"/>
      <c r="F992" s="38"/>
      <c r="H992" s="4"/>
      <c r="I992" s="4"/>
      <c r="J992" s="4"/>
      <c r="K992" s="4"/>
      <c r="L992" s="4"/>
      <c r="M992" s="4"/>
    </row>
    <row r="993" spans="1:13" s="21" customFormat="1" x14ac:dyDescent="0.25">
      <c r="A993" s="38"/>
      <c r="B993" s="38"/>
      <c r="C993" s="38"/>
      <c r="D993" s="38"/>
      <c r="E993" s="38"/>
      <c r="F993" s="38"/>
      <c r="H993" s="4"/>
      <c r="I993" s="4"/>
      <c r="J993" s="4"/>
      <c r="K993" s="4"/>
      <c r="L993" s="4"/>
      <c r="M993" s="4"/>
    </row>
    <row r="994" spans="1:13" s="21" customFormat="1" x14ac:dyDescent="0.25">
      <c r="A994" s="38"/>
      <c r="B994" s="38"/>
      <c r="C994" s="38"/>
      <c r="D994" s="38"/>
      <c r="E994" s="38"/>
      <c r="F994" s="38"/>
      <c r="H994" s="4"/>
      <c r="I994" s="4"/>
      <c r="J994" s="4"/>
      <c r="K994" s="4"/>
      <c r="L994" s="4"/>
      <c r="M994" s="4"/>
    </row>
    <row r="995" spans="1:13" s="21" customFormat="1" x14ac:dyDescent="0.25">
      <c r="A995" s="38"/>
      <c r="B995" s="38"/>
      <c r="C995" s="38"/>
      <c r="D995" s="38"/>
      <c r="E995" s="38"/>
      <c r="F995" s="38"/>
      <c r="H995" s="4"/>
      <c r="I995" s="4"/>
      <c r="J995" s="4"/>
      <c r="K995" s="4"/>
      <c r="L995" s="4"/>
      <c r="M995" s="4"/>
    </row>
    <row r="996" spans="1:13" s="21" customFormat="1" x14ac:dyDescent="0.25">
      <c r="A996" s="38"/>
      <c r="B996" s="38"/>
      <c r="C996" s="38"/>
      <c r="D996" s="38"/>
      <c r="E996" s="38"/>
      <c r="F996" s="38"/>
      <c r="H996" s="4"/>
      <c r="I996" s="4"/>
      <c r="J996" s="4"/>
      <c r="K996" s="4"/>
      <c r="L996" s="4"/>
      <c r="M996" s="4"/>
    </row>
    <row r="997" spans="1:13" s="21" customFormat="1" x14ac:dyDescent="0.25">
      <c r="A997" s="38"/>
      <c r="B997" s="38"/>
      <c r="C997" s="38"/>
      <c r="D997" s="38"/>
      <c r="E997" s="38"/>
      <c r="F997" s="38"/>
      <c r="H997" s="4"/>
      <c r="I997" s="4"/>
      <c r="J997" s="4"/>
      <c r="K997" s="4"/>
      <c r="L997" s="4"/>
      <c r="M997" s="4"/>
    </row>
    <row r="998" spans="1:13" s="21" customFormat="1" x14ac:dyDescent="0.25">
      <c r="A998" s="38"/>
      <c r="B998" s="38"/>
      <c r="C998" s="38"/>
      <c r="D998" s="38"/>
      <c r="E998" s="38"/>
      <c r="F998" s="38"/>
      <c r="H998" s="4"/>
      <c r="I998" s="4"/>
      <c r="J998" s="4"/>
      <c r="K998" s="4"/>
      <c r="L998" s="4"/>
      <c r="M998" s="4"/>
    </row>
    <row r="999" spans="1:13" s="21" customFormat="1" x14ac:dyDescent="0.25">
      <c r="A999" s="38"/>
      <c r="B999" s="38"/>
      <c r="C999" s="38"/>
      <c r="D999" s="38"/>
      <c r="E999" s="38"/>
      <c r="F999" s="38"/>
      <c r="H999" s="4"/>
      <c r="I999" s="4"/>
      <c r="J999" s="4"/>
      <c r="K999" s="4"/>
      <c r="L999" s="4"/>
      <c r="M999" s="4"/>
    </row>
    <row r="1000" spans="1:13" s="21" customFormat="1" x14ac:dyDescent="0.25">
      <c r="A1000" s="38"/>
      <c r="B1000" s="38"/>
      <c r="C1000" s="38"/>
      <c r="D1000" s="38"/>
      <c r="E1000" s="38"/>
      <c r="F1000" s="38"/>
      <c r="H1000" s="4"/>
      <c r="I1000" s="4"/>
      <c r="J1000" s="4"/>
      <c r="K1000" s="4"/>
      <c r="L1000" s="4"/>
      <c r="M1000" s="4"/>
    </row>
    <row r="1001" spans="1:13" s="21" customFormat="1" x14ac:dyDescent="0.25">
      <c r="A1001" s="38"/>
      <c r="B1001" s="38"/>
      <c r="C1001" s="38"/>
      <c r="D1001" s="38"/>
      <c r="E1001" s="38"/>
      <c r="F1001" s="38"/>
      <c r="H1001" s="4"/>
      <c r="I1001" s="4"/>
      <c r="J1001" s="4"/>
      <c r="K1001" s="4"/>
      <c r="L1001" s="4"/>
      <c r="M1001" s="4"/>
    </row>
    <row r="1002" spans="1:13" s="21" customFormat="1" x14ac:dyDescent="0.25">
      <c r="A1002" s="38"/>
      <c r="B1002" s="38"/>
      <c r="C1002" s="38"/>
      <c r="D1002" s="38"/>
      <c r="E1002" s="38"/>
      <c r="F1002" s="38"/>
      <c r="H1002" s="4"/>
      <c r="I1002" s="4"/>
      <c r="J1002" s="4"/>
      <c r="K1002" s="4"/>
      <c r="L1002" s="4"/>
      <c r="M1002" s="4"/>
    </row>
    <row r="1003" spans="1:13" s="21" customFormat="1" x14ac:dyDescent="0.25">
      <c r="A1003" s="38"/>
      <c r="B1003" s="38"/>
      <c r="C1003" s="38"/>
      <c r="D1003" s="38"/>
      <c r="E1003" s="38"/>
      <c r="F1003" s="38"/>
      <c r="H1003" s="4"/>
      <c r="I1003" s="4"/>
      <c r="J1003" s="4"/>
      <c r="K1003" s="4"/>
      <c r="L1003" s="4"/>
      <c r="M1003" s="4"/>
    </row>
    <row r="1004" spans="1:13" s="21" customFormat="1" x14ac:dyDescent="0.25">
      <c r="A1004" s="38"/>
      <c r="B1004" s="38"/>
      <c r="C1004" s="38"/>
      <c r="D1004" s="38"/>
      <c r="E1004" s="38"/>
      <c r="F1004" s="38"/>
      <c r="H1004" s="4"/>
      <c r="I1004" s="4"/>
      <c r="J1004" s="4"/>
      <c r="K1004" s="4"/>
      <c r="L1004" s="4"/>
      <c r="M1004" s="4"/>
    </row>
    <row r="1005" spans="1:13" s="21" customFormat="1" x14ac:dyDescent="0.25">
      <c r="A1005" s="38"/>
      <c r="B1005" s="38"/>
      <c r="C1005" s="38"/>
      <c r="D1005" s="38"/>
      <c r="E1005" s="38"/>
      <c r="F1005" s="38"/>
      <c r="H1005" s="4"/>
      <c r="I1005" s="4"/>
      <c r="J1005" s="4"/>
      <c r="K1005" s="4"/>
      <c r="L1005" s="4"/>
      <c r="M1005" s="4"/>
    </row>
    <row r="1006" spans="1:13" s="21" customFormat="1" x14ac:dyDescent="0.25">
      <c r="A1006" s="38"/>
      <c r="B1006" s="38"/>
      <c r="C1006" s="38"/>
      <c r="D1006" s="38"/>
      <c r="E1006" s="38"/>
      <c r="F1006" s="38"/>
      <c r="H1006" s="4"/>
      <c r="I1006" s="4"/>
      <c r="J1006" s="4"/>
      <c r="K1006" s="4"/>
      <c r="L1006" s="4"/>
      <c r="M1006" s="4"/>
    </row>
    <row r="1007" spans="1:13" s="21" customFormat="1" x14ac:dyDescent="0.25">
      <c r="A1007" s="38"/>
      <c r="B1007" s="38"/>
      <c r="C1007" s="38"/>
      <c r="D1007" s="38"/>
      <c r="E1007" s="38"/>
      <c r="F1007" s="38"/>
      <c r="H1007" s="4"/>
      <c r="I1007" s="4"/>
      <c r="J1007" s="4"/>
      <c r="K1007" s="4"/>
      <c r="L1007" s="4"/>
      <c r="M1007" s="4"/>
    </row>
    <row r="1008" spans="1:13" s="21" customFormat="1" x14ac:dyDescent="0.25">
      <c r="A1008" s="38"/>
      <c r="B1008" s="38"/>
      <c r="C1008" s="38"/>
      <c r="D1008" s="38"/>
      <c r="E1008" s="38"/>
      <c r="F1008" s="38"/>
      <c r="H1008" s="4"/>
      <c r="I1008" s="4"/>
      <c r="J1008" s="4"/>
      <c r="K1008" s="4"/>
      <c r="L1008" s="4"/>
      <c r="M1008" s="4"/>
    </row>
    <row r="1009" spans="1:13" s="21" customFormat="1" x14ac:dyDescent="0.25">
      <c r="A1009" s="38"/>
      <c r="B1009" s="38"/>
      <c r="C1009" s="38"/>
      <c r="D1009" s="38"/>
      <c r="E1009" s="38"/>
      <c r="F1009" s="38"/>
      <c r="H1009" s="4"/>
      <c r="I1009" s="4"/>
      <c r="J1009" s="4"/>
      <c r="K1009" s="4"/>
      <c r="L1009" s="4"/>
      <c r="M1009" s="4"/>
    </row>
    <row r="1010" spans="1:13" s="21" customFormat="1" x14ac:dyDescent="0.25">
      <c r="A1010" s="38"/>
      <c r="B1010" s="38"/>
      <c r="C1010" s="38"/>
      <c r="D1010" s="38"/>
      <c r="E1010" s="38"/>
      <c r="F1010" s="38"/>
      <c r="H1010" s="4"/>
      <c r="I1010" s="4"/>
      <c r="J1010" s="4"/>
      <c r="K1010" s="4"/>
      <c r="L1010" s="4"/>
      <c r="M1010" s="4"/>
    </row>
    <row r="1011" spans="1:13" s="21" customFormat="1" x14ac:dyDescent="0.25">
      <c r="A1011" s="38"/>
      <c r="B1011" s="38"/>
      <c r="C1011" s="38"/>
      <c r="D1011" s="38"/>
      <c r="E1011" s="38"/>
      <c r="F1011" s="38"/>
      <c r="H1011" s="4"/>
      <c r="I1011" s="4"/>
      <c r="J1011" s="4"/>
      <c r="K1011" s="4"/>
      <c r="L1011" s="4"/>
      <c r="M1011" s="4"/>
    </row>
    <row r="1012" spans="1:13" s="21" customFormat="1" x14ac:dyDescent="0.25">
      <c r="A1012" s="38"/>
      <c r="B1012" s="38"/>
      <c r="C1012" s="38"/>
      <c r="D1012" s="38"/>
      <c r="E1012" s="38"/>
      <c r="F1012" s="38"/>
      <c r="H1012" s="4"/>
      <c r="I1012" s="4"/>
      <c r="J1012" s="4"/>
      <c r="K1012" s="4"/>
      <c r="L1012" s="4"/>
      <c r="M1012" s="4"/>
    </row>
    <row r="1013" spans="1:13" s="21" customFormat="1" x14ac:dyDescent="0.25">
      <c r="A1013" s="38"/>
      <c r="B1013" s="38"/>
      <c r="C1013" s="38"/>
      <c r="D1013" s="38"/>
      <c r="E1013" s="38"/>
      <c r="F1013" s="38"/>
      <c r="H1013" s="4"/>
      <c r="I1013" s="4"/>
      <c r="J1013" s="4"/>
      <c r="K1013" s="4"/>
      <c r="L1013" s="4"/>
      <c r="M1013" s="4"/>
    </row>
    <row r="1014" spans="1:13" s="21" customFormat="1" x14ac:dyDescent="0.25">
      <c r="A1014" s="38"/>
      <c r="B1014" s="38"/>
      <c r="C1014" s="38"/>
      <c r="D1014" s="38"/>
      <c r="E1014" s="38"/>
      <c r="F1014" s="38"/>
      <c r="H1014" s="4"/>
      <c r="I1014" s="4"/>
      <c r="J1014" s="4"/>
      <c r="K1014" s="4"/>
      <c r="L1014" s="4"/>
      <c r="M1014" s="4"/>
    </row>
    <row r="1015" spans="1:13" s="21" customFormat="1" x14ac:dyDescent="0.25">
      <c r="A1015" s="38"/>
      <c r="B1015" s="38"/>
      <c r="C1015" s="38"/>
      <c r="D1015" s="38"/>
      <c r="E1015" s="38"/>
      <c r="F1015" s="38"/>
      <c r="H1015" s="4"/>
      <c r="I1015" s="4"/>
      <c r="J1015" s="4"/>
      <c r="K1015" s="4"/>
      <c r="L1015" s="4"/>
      <c r="M1015" s="4"/>
    </row>
    <row r="1016" spans="1:13" s="21" customFormat="1" x14ac:dyDescent="0.25">
      <c r="A1016" s="38"/>
      <c r="B1016" s="38"/>
      <c r="C1016" s="38"/>
      <c r="D1016" s="38"/>
      <c r="E1016" s="38"/>
      <c r="F1016" s="38"/>
      <c r="H1016" s="4"/>
      <c r="I1016" s="4"/>
      <c r="J1016" s="4"/>
      <c r="K1016" s="4"/>
      <c r="L1016" s="4"/>
      <c r="M1016" s="4"/>
    </row>
    <row r="1017" spans="1:13" s="21" customFormat="1" x14ac:dyDescent="0.25">
      <c r="A1017" s="38"/>
      <c r="B1017" s="38"/>
      <c r="C1017" s="38"/>
      <c r="D1017" s="38"/>
      <c r="E1017" s="38"/>
      <c r="F1017" s="38"/>
      <c r="H1017" s="4"/>
      <c r="I1017" s="4"/>
      <c r="J1017" s="4"/>
      <c r="K1017" s="4"/>
      <c r="L1017" s="4"/>
      <c r="M1017" s="4"/>
    </row>
    <row r="1018" spans="1:13" s="21" customFormat="1" x14ac:dyDescent="0.25">
      <c r="A1018" s="38"/>
      <c r="B1018" s="38"/>
      <c r="C1018" s="38"/>
      <c r="D1018" s="38"/>
      <c r="E1018" s="38"/>
      <c r="F1018" s="38"/>
      <c r="H1018" s="4"/>
      <c r="I1018" s="4"/>
      <c r="J1018" s="4"/>
      <c r="K1018" s="4"/>
      <c r="L1018" s="4"/>
      <c r="M1018" s="4"/>
    </row>
    <row r="1019" spans="1:13" s="21" customFormat="1" x14ac:dyDescent="0.25">
      <c r="A1019" s="38"/>
      <c r="B1019" s="38"/>
      <c r="C1019" s="38"/>
      <c r="D1019" s="38"/>
      <c r="E1019" s="38"/>
      <c r="F1019" s="38"/>
      <c r="H1019" s="4"/>
      <c r="I1019" s="4"/>
      <c r="J1019" s="4"/>
      <c r="K1019" s="4"/>
      <c r="L1019" s="4"/>
      <c r="M1019" s="4"/>
    </row>
    <row r="1020" spans="1:13" s="21" customFormat="1" x14ac:dyDescent="0.25">
      <c r="A1020" s="38"/>
      <c r="B1020" s="38"/>
      <c r="C1020" s="38"/>
      <c r="D1020" s="38"/>
      <c r="E1020" s="38"/>
      <c r="F1020" s="38"/>
      <c r="H1020" s="4"/>
      <c r="I1020" s="4"/>
      <c r="J1020" s="4"/>
      <c r="K1020" s="4"/>
      <c r="L1020" s="4"/>
      <c r="M1020" s="4"/>
    </row>
    <row r="1021" spans="1:13" s="21" customFormat="1" x14ac:dyDescent="0.25">
      <c r="A1021" s="38"/>
      <c r="B1021" s="38"/>
      <c r="C1021" s="38"/>
      <c r="D1021" s="38"/>
      <c r="E1021" s="38"/>
      <c r="F1021" s="38"/>
      <c r="H1021" s="4"/>
      <c r="I1021" s="4"/>
      <c r="J1021" s="4"/>
      <c r="K1021" s="4"/>
      <c r="L1021" s="4"/>
      <c r="M1021" s="4"/>
    </row>
    <row r="1022" spans="1:13" s="21" customFormat="1" x14ac:dyDescent="0.25">
      <c r="A1022" s="38"/>
      <c r="B1022" s="38"/>
      <c r="C1022" s="38"/>
      <c r="D1022" s="38"/>
      <c r="E1022" s="38"/>
      <c r="F1022" s="38"/>
      <c r="H1022" s="4"/>
      <c r="I1022" s="4"/>
      <c r="J1022" s="4"/>
      <c r="K1022" s="4"/>
      <c r="L1022" s="4"/>
      <c r="M1022" s="4"/>
    </row>
    <row r="1023" spans="1:13" s="21" customFormat="1" x14ac:dyDescent="0.25">
      <c r="A1023" s="38"/>
      <c r="B1023" s="38"/>
      <c r="C1023" s="38"/>
      <c r="D1023" s="38"/>
      <c r="E1023" s="38"/>
      <c r="F1023" s="38"/>
      <c r="H1023" s="4"/>
      <c r="I1023" s="4"/>
      <c r="J1023" s="4"/>
      <c r="K1023" s="4"/>
      <c r="L1023" s="4"/>
      <c r="M1023" s="4"/>
    </row>
  </sheetData>
  <hyperlinks>
    <hyperlink ref="F1" location="Contents!A1" display="Return to the Contents page" xr:uid="{A14CE96C-7590-43E3-9F1F-035A44BBCEF4}"/>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67E6-B486-4333-8001-9711C2AC18A0}">
  <dimension ref="A1:I50"/>
  <sheetViews>
    <sheetView zoomScaleNormal="100" workbookViewId="0"/>
  </sheetViews>
  <sheetFormatPr defaultColWidth="9.25" defaultRowHeight="15" x14ac:dyDescent="0.25"/>
  <cols>
    <col min="1" max="1" width="10.75" style="21" customWidth="1"/>
    <col min="2" max="2" width="8.125" style="21" customWidth="1"/>
    <col min="3" max="4" width="16.125" style="21" customWidth="1"/>
    <col min="5" max="6" width="16.125" style="4" customWidth="1"/>
    <col min="7" max="7" width="15" style="4" bestFit="1" customWidth="1"/>
    <col min="8" max="16384" width="9.25" style="4"/>
  </cols>
  <sheetData>
    <row r="1" spans="1:8" s="12" customFormat="1" ht="18.75" x14ac:dyDescent="0.3">
      <c r="A1" s="11" t="s">
        <v>877</v>
      </c>
      <c r="B1" s="11"/>
      <c r="C1" s="11"/>
      <c r="D1" s="11"/>
      <c r="F1" s="31"/>
      <c r="H1" s="31" t="s">
        <v>56</v>
      </c>
    </row>
    <row r="2" spans="1:8" s="12" customFormat="1" ht="18.75" x14ac:dyDescent="0.3">
      <c r="A2" s="11"/>
      <c r="B2" s="11"/>
      <c r="C2" s="11"/>
      <c r="D2" s="11"/>
    </row>
    <row r="3" spans="1:8" x14ac:dyDescent="0.25">
      <c r="A3" s="14" t="s">
        <v>432</v>
      </c>
      <c r="B3" s="14"/>
      <c r="C3" s="50"/>
      <c r="D3" s="50"/>
      <c r="E3" s="50"/>
      <c r="F3" s="50"/>
    </row>
    <row r="4" spans="1:8" x14ac:dyDescent="0.25">
      <c r="A4" s="14" t="s">
        <v>18</v>
      </c>
      <c r="B4" s="14" t="s">
        <v>33</v>
      </c>
      <c r="C4" s="50">
        <v>44652</v>
      </c>
      <c r="D4" s="50">
        <v>44742</v>
      </c>
      <c r="E4" s="50">
        <v>44834</v>
      </c>
      <c r="F4" s="50">
        <v>44925</v>
      </c>
    </row>
    <row r="5" spans="1:8" x14ac:dyDescent="0.25">
      <c r="A5" s="165">
        <v>2022</v>
      </c>
      <c r="B5" s="18" t="s">
        <v>7</v>
      </c>
      <c r="C5" s="48">
        <v>14.05</v>
      </c>
      <c r="D5" s="48">
        <v>24.75</v>
      </c>
      <c r="E5" s="48">
        <v>30</v>
      </c>
      <c r="F5" s="48"/>
    </row>
    <row r="6" spans="1:8" x14ac:dyDescent="0.25">
      <c r="A6" s="167"/>
      <c r="B6" s="18" t="s">
        <v>8</v>
      </c>
      <c r="C6" s="48">
        <v>12.05</v>
      </c>
      <c r="D6" s="48">
        <v>19.25</v>
      </c>
      <c r="E6" s="48">
        <v>21.75</v>
      </c>
      <c r="F6" s="48">
        <v>21.6</v>
      </c>
    </row>
    <row r="7" spans="1:8" x14ac:dyDescent="0.25">
      <c r="A7" s="165">
        <v>2023</v>
      </c>
      <c r="B7" s="18" t="s">
        <v>5</v>
      </c>
      <c r="C7" s="48">
        <v>12</v>
      </c>
      <c r="D7" s="48">
        <v>17.75</v>
      </c>
      <c r="E7" s="48">
        <v>23</v>
      </c>
      <c r="F7" s="48">
        <v>16.72</v>
      </c>
    </row>
    <row r="8" spans="1:8" x14ac:dyDescent="0.25">
      <c r="A8" s="168"/>
      <c r="B8" s="18" t="s">
        <v>6</v>
      </c>
      <c r="C8" s="48">
        <v>13.6</v>
      </c>
      <c r="D8" s="48">
        <v>28</v>
      </c>
      <c r="E8" s="48">
        <v>34.5</v>
      </c>
      <c r="F8" s="48">
        <v>18.96</v>
      </c>
    </row>
    <row r="9" spans="1:8" x14ac:dyDescent="0.25">
      <c r="A9" s="168"/>
      <c r="B9" s="18" t="s">
        <v>7</v>
      </c>
      <c r="C9" s="48">
        <v>13.6</v>
      </c>
      <c r="D9" s="48">
        <v>28</v>
      </c>
      <c r="E9" s="48">
        <v>34.5</v>
      </c>
      <c r="F9" s="48">
        <v>18.96</v>
      </c>
    </row>
    <row r="10" spans="1:8" x14ac:dyDescent="0.25">
      <c r="A10" s="167"/>
      <c r="B10" s="18" t="s">
        <v>8</v>
      </c>
      <c r="C10" s="48">
        <v>12.1</v>
      </c>
      <c r="D10" s="48">
        <v>17.420000000000002</v>
      </c>
      <c r="E10" s="48">
        <v>21.25</v>
      </c>
      <c r="F10" s="48">
        <v>16.239999999999998</v>
      </c>
    </row>
    <row r="11" spans="1:8" x14ac:dyDescent="0.25">
      <c r="A11" s="165">
        <v>2024</v>
      </c>
      <c r="B11" s="18" t="s">
        <v>5</v>
      </c>
      <c r="C11" s="48">
        <v>12.3</v>
      </c>
      <c r="D11" s="48">
        <v>17.5</v>
      </c>
      <c r="E11" s="48">
        <v>21</v>
      </c>
      <c r="F11" s="48">
        <v>15.76</v>
      </c>
    </row>
    <row r="12" spans="1:8" x14ac:dyDescent="0.25">
      <c r="A12" s="168"/>
      <c r="B12" s="18" t="s">
        <v>6</v>
      </c>
      <c r="C12" s="48">
        <v>12.75</v>
      </c>
      <c r="D12" s="48">
        <v>22.25</v>
      </c>
      <c r="E12" s="48">
        <v>28</v>
      </c>
      <c r="F12" s="48">
        <v>18.239999999999998</v>
      </c>
    </row>
    <row r="13" spans="1:8" x14ac:dyDescent="0.25">
      <c r="A13" s="168"/>
      <c r="B13" s="18" t="s">
        <v>7</v>
      </c>
      <c r="C13" s="48">
        <v>12.85</v>
      </c>
      <c r="D13" s="48">
        <v>24</v>
      </c>
      <c r="E13" s="48">
        <v>29</v>
      </c>
      <c r="F13" s="48">
        <v>19.07</v>
      </c>
    </row>
    <row r="14" spans="1:8" x14ac:dyDescent="0.25">
      <c r="A14" s="167"/>
      <c r="B14" s="18" t="s">
        <v>8</v>
      </c>
      <c r="C14" s="48">
        <v>12.7</v>
      </c>
      <c r="D14" s="48">
        <v>17</v>
      </c>
      <c r="E14" s="48">
        <v>20.6</v>
      </c>
      <c r="F14" s="48">
        <v>14.93</v>
      </c>
    </row>
    <row r="27" spans="1:9" x14ac:dyDescent="0.25">
      <c r="A27" s="4"/>
      <c r="B27" s="4"/>
      <c r="C27" s="4"/>
      <c r="D27" s="4"/>
      <c r="H27" s="16" t="s">
        <v>61</v>
      </c>
      <c r="I27" s="16" t="s">
        <v>144</v>
      </c>
    </row>
    <row r="28" spans="1:9" x14ac:dyDescent="0.25">
      <c r="A28" s="4"/>
      <c r="B28" s="4"/>
      <c r="C28" s="4"/>
      <c r="D28" s="4"/>
    </row>
    <row r="29" spans="1:9" x14ac:dyDescent="0.25">
      <c r="A29" s="4"/>
      <c r="B29" s="4"/>
      <c r="C29" s="4"/>
      <c r="D29" s="4"/>
    </row>
    <row r="30" spans="1:9" x14ac:dyDescent="0.25">
      <c r="A30" s="4"/>
      <c r="B30" s="4"/>
      <c r="C30" s="4"/>
      <c r="D30" s="4"/>
    </row>
    <row r="31" spans="1:9" x14ac:dyDescent="0.25">
      <c r="A31" s="4"/>
      <c r="B31" s="4"/>
      <c r="C31" s="4"/>
      <c r="D31" s="4"/>
    </row>
    <row r="32" spans="1:9"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sheetData>
  <mergeCells count="3">
    <mergeCell ref="A7:A10"/>
    <mergeCell ref="A11:A14"/>
    <mergeCell ref="A5:A6"/>
  </mergeCells>
  <hyperlinks>
    <hyperlink ref="H1" location="Contents!A1" display="Return to the Contents page" xr:uid="{EA471862-FC95-434B-8007-CF7E1EFD232C}"/>
    <hyperlink ref="E1:F1" location="Contents!A1" display="Return to the Contents page" xr:uid="{70FAE854-D333-4F85-9E5F-73E7EBB5182B}"/>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8443-5EB0-4A0A-8BAB-276A6ADC7991}">
  <dimension ref="A1:I76"/>
  <sheetViews>
    <sheetView zoomScaleNormal="100" workbookViewId="0"/>
  </sheetViews>
  <sheetFormatPr defaultColWidth="9.25" defaultRowHeight="15" x14ac:dyDescent="0.25"/>
  <cols>
    <col min="1" max="1" width="10.75" style="21" customWidth="1"/>
    <col min="2" max="2" width="8.125" style="21" customWidth="1"/>
    <col min="3" max="4" width="16.125" style="21" customWidth="1"/>
    <col min="5" max="6" width="16.125" style="4" customWidth="1"/>
    <col min="7" max="7" width="15" style="4" bestFit="1" customWidth="1"/>
    <col min="8" max="16384" width="9.25" style="4"/>
  </cols>
  <sheetData>
    <row r="1" spans="1:8" s="12" customFormat="1" ht="18.75" x14ac:dyDescent="0.3">
      <c r="A1" s="11" t="s">
        <v>433</v>
      </c>
      <c r="B1" s="11"/>
      <c r="C1" s="11"/>
      <c r="D1" s="11"/>
      <c r="F1" s="31"/>
      <c r="H1" s="31" t="s">
        <v>56</v>
      </c>
    </row>
    <row r="2" spans="1:8" s="12" customFormat="1" ht="18.75" x14ac:dyDescent="0.3">
      <c r="A2" s="11"/>
      <c r="B2" s="11"/>
      <c r="C2" s="11"/>
      <c r="D2" s="11"/>
    </row>
    <row r="3" spans="1:8" x14ac:dyDescent="0.25">
      <c r="A3" s="112" t="s">
        <v>438</v>
      </c>
      <c r="B3" s="164"/>
      <c r="C3" s="164"/>
      <c r="D3" s="164"/>
      <c r="E3" s="164"/>
      <c r="F3" s="164"/>
    </row>
    <row r="4" spans="1:8" ht="45" x14ac:dyDescent="0.25">
      <c r="A4" s="164" t="s">
        <v>18</v>
      </c>
      <c r="B4" s="164" t="s">
        <v>57</v>
      </c>
      <c r="C4" s="164" t="s">
        <v>434</v>
      </c>
      <c r="D4" s="164" t="s">
        <v>435</v>
      </c>
      <c r="E4" s="164" t="s">
        <v>436</v>
      </c>
      <c r="F4" s="164" t="s">
        <v>437</v>
      </c>
    </row>
    <row r="5" spans="1:8" x14ac:dyDescent="0.25">
      <c r="A5" s="165">
        <v>2017</v>
      </c>
      <c r="B5" s="18" t="s">
        <v>26</v>
      </c>
      <c r="C5" s="19">
        <v>32784</v>
      </c>
      <c r="D5" s="19">
        <v>4368</v>
      </c>
      <c r="E5" s="20">
        <v>2750.232</v>
      </c>
      <c r="F5" s="20">
        <v>641.73599999999999</v>
      </c>
    </row>
    <row r="6" spans="1:8" x14ac:dyDescent="0.25">
      <c r="A6" s="166"/>
      <c r="B6" s="18" t="s">
        <v>27</v>
      </c>
      <c r="C6" s="19">
        <v>24144</v>
      </c>
      <c r="D6" s="19">
        <v>2160</v>
      </c>
      <c r="E6" s="20">
        <v>2820.5279999999998</v>
      </c>
      <c r="F6" s="20">
        <v>646.05600000000004</v>
      </c>
    </row>
    <row r="7" spans="1:8" x14ac:dyDescent="0.25">
      <c r="A7" s="166"/>
      <c r="B7" s="18" t="s">
        <v>28</v>
      </c>
      <c r="C7" s="19">
        <v>28512</v>
      </c>
      <c r="D7" s="19">
        <v>21912</v>
      </c>
      <c r="E7" s="20">
        <v>2866.8960000000002</v>
      </c>
      <c r="F7" s="20">
        <v>799.89599999999996</v>
      </c>
    </row>
    <row r="8" spans="1:8" x14ac:dyDescent="0.25">
      <c r="A8" s="166"/>
      <c r="B8" s="18" t="s">
        <v>29</v>
      </c>
      <c r="C8" s="19">
        <v>118344</v>
      </c>
      <c r="D8" s="19"/>
      <c r="E8" s="19">
        <v>2608.3200000000002</v>
      </c>
      <c r="F8" s="19">
        <v>570.93600000000004</v>
      </c>
    </row>
    <row r="9" spans="1:8" x14ac:dyDescent="0.25">
      <c r="A9" s="166"/>
      <c r="B9" s="18" t="s">
        <v>30</v>
      </c>
      <c r="C9" s="19">
        <v>39408</v>
      </c>
      <c r="D9" s="19">
        <v>8784</v>
      </c>
      <c r="E9" s="20">
        <v>2807.712</v>
      </c>
      <c r="F9" s="20">
        <v>581.976</v>
      </c>
    </row>
    <row r="10" spans="1:8" x14ac:dyDescent="0.25">
      <c r="A10" s="166"/>
      <c r="B10" s="18" t="s">
        <v>31</v>
      </c>
      <c r="C10" s="19">
        <v>52608</v>
      </c>
      <c r="D10" s="19"/>
      <c r="E10" s="20">
        <v>2789.88</v>
      </c>
      <c r="F10" s="20">
        <v>581.976</v>
      </c>
    </row>
    <row r="11" spans="1:8" x14ac:dyDescent="0.25">
      <c r="A11" s="166"/>
      <c r="B11" s="18" t="s">
        <v>20</v>
      </c>
      <c r="C11" s="19">
        <v>19656</v>
      </c>
      <c r="D11" s="19">
        <v>38904</v>
      </c>
      <c r="E11" s="20">
        <v>2331.192</v>
      </c>
      <c r="F11" s="20">
        <v>493.96800000000002</v>
      </c>
    </row>
    <row r="12" spans="1:8" x14ac:dyDescent="0.25">
      <c r="A12" s="166"/>
      <c r="B12" s="18" t="s">
        <v>21</v>
      </c>
      <c r="C12" s="19">
        <v>35040</v>
      </c>
      <c r="D12" s="19">
        <v>34560</v>
      </c>
      <c r="E12" s="20">
        <v>2379.48</v>
      </c>
      <c r="F12" s="20">
        <v>524.20799999999997</v>
      </c>
    </row>
    <row r="13" spans="1:8" x14ac:dyDescent="0.25">
      <c r="A13" s="166"/>
      <c r="B13" s="18" t="s">
        <v>22</v>
      </c>
      <c r="C13" s="19">
        <v>30504</v>
      </c>
      <c r="D13" s="19">
        <v>47520</v>
      </c>
      <c r="E13" s="19">
        <v>2414.2800000000002</v>
      </c>
      <c r="F13" s="19">
        <v>617.08799999999997</v>
      </c>
    </row>
    <row r="14" spans="1:8" x14ac:dyDescent="0.25">
      <c r="A14" s="166"/>
      <c r="B14" s="18" t="s">
        <v>23</v>
      </c>
      <c r="C14" s="19">
        <v>58944</v>
      </c>
      <c r="D14" s="19">
        <v>76248</v>
      </c>
      <c r="E14" s="20">
        <v>1965.0239999999999</v>
      </c>
      <c r="F14" s="20">
        <v>747.57600000000002</v>
      </c>
    </row>
    <row r="15" spans="1:8" x14ac:dyDescent="0.25">
      <c r="A15" s="166"/>
      <c r="B15" s="18" t="s">
        <v>24</v>
      </c>
      <c r="C15" s="19">
        <v>80952</v>
      </c>
      <c r="D15" s="19">
        <v>10944</v>
      </c>
      <c r="E15" s="20">
        <v>2074.248</v>
      </c>
      <c r="F15" s="20">
        <v>758.37599999999998</v>
      </c>
    </row>
    <row r="16" spans="1:8" x14ac:dyDescent="0.25">
      <c r="A16" s="167"/>
      <c r="B16" s="18" t="s">
        <v>25</v>
      </c>
      <c r="C16" s="19">
        <v>21744</v>
      </c>
      <c r="D16" s="19">
        <v>47880</v>
      </c>
      <c r="E16" s="20">
        <v>2100.1680000000001</v>
      </c>
      <c r="F16" s="20">
        <v>942.31200000000001</v>
      </c>
    </row>
    <row r="17" spans="1:9" x14ac:dyDescent="0.25">
      <c r="A17" s="165">
        <v>2018</v>
      </c>
      <c r="B17" s="18" t="s">
        <v>26</v>
      </c>
      <c r="C17" s="19">
        <v>10944</v>
      </c>
      <c r="D17" s="19">
        <v>23832</v>
      </c>
      <c r="E17" s="20">
        <v>1548.048</v>
      </c>
      <c r="F17" s="20">
        <v>800.83199999999999</v>
      </c>
    </row>
    <row r="18" spans="1:9" x14ac:dyDescent="0.25">
      <c r="A18" s="166"/>
      <c r="B18" s="18" t="s">
        <v>27</v>
      </c>
      <c r="C18" s="19">
        <v>52440</v>
      </c>
      <c r="D18" s="19">
        <v>13080</v>
      </c>
      <c r="E18" s="20">
        <v>2012.904</v>
      </c>
      <c r="F18" s="20">
        <v>849.12</v>
      </c>
    </row>
    <row r="19" spans="1:9" x14ac:dyDescent="0.25">
      <c r="A19" s="166"/>
      <c r="B19" s="18" t="s">
        <v>28</v>
      </c>
      <c r="C19" s="19">
        <v>70104</v>
      </c>
      <c r="D19" s="19">
        <v>61200</v>
      </c>
      <c r="E19" s="20">
        <v>2197.8719999999998</v>
      </c>
      <c r="F19" s="20">
        <v>1527.0239999999999</v>
      </c>
    </row>
    <row r="20" spans="1:9" x14ac:dyDescent="0.25">
      <c r="A20" s="166"/>
      <c r="B20" s="18" t="s">
        <v>29</v>
      </c>
      <c r="C20" s="19">
        <v>50136</v>
      </c>
      <c r="D20" s="19">
        <v>39216</v>
      </c>
      <c r="E20" s="19">
        <v>2113.4160000000002</v>
      </c>
      <c r="F20" s="19">
        <v>1227.816</v>
      </c>
    </row>
    <row r="21" spans="1:9" x14ac:dyDescent="0.25">
      <c r="A21" s="166"/>
      <c r="B21" s="18" t="s">
        <v>30</v>
      </c>
      <c r="C21" s="19">
        <v>92400</v>
      </c>
      <c r="D21" s="19">
        <v>74280</v>
      </c>
      <c r="E21" s="20">
        <v>2076.288</v>
      </c>
      <c r="F21" s="20">
        <v>1617.6479999999999</v>
      </c>
    </row>
    <row r="22" spans="1:9" x14ac:dyDescent="0.25">
      <c r="A22" s="166"/>
      <c r="B22" s="18" t="s">
        <v>31</v>
      </c>
      <c r="C22" s="19">
        <v>28512</v>
      </c>
      <c r="D22" s="19">
        <v>68136</v>
      </c>
      <c r="E22" s="20">
        <v>2084.4</v>
      </c>
      <c r="F22" s="20">
        <v>1864.92</v>
      </c>
    </row>
    <row r="23" spans="1:9" x14ac:dyDescent="0.25">
      <c r="A23" s="166"/>
      <c r="B23" s="18" t="s">
        <v>20</v>
      </c>
      <c r="C23" s="19">
        <v>179760</v>
      </c>
      <c r="D23" s="19">
        <v>83376</v>
      </c>
      <c r="E23" s="20">
        <v>2559.8159999999998</v>
      </c>
      <c r="F23" s="20">
        <v>2064.9360000000001</v>
      </c>
    </row>
    <row r="24" spans="1:9" x14ac:dyDescent="0.25">
      <c r="A24" s="166"/>
      <c r="B24" s="18" t="s">
        <v>21</v>
      </c>
      <c r="C24" s="19">
        <v>107328</v>
      </c>
      <c r="D24" s="19">
        <v>76800</v>
      </c>
      <c r="E24" s="20">
        <v>3079.7280000000001</v>
      </c>
      <c r="F24" s="20">
        <v>2312.904</v>
      </c>
      <c r="H24" s="16" t="s">
        <v>789</v>
      </c>
    </row>
    <row r="25" spans="1:9" x14ac:dyDescent="0.25">
      <c r="A25" s="166"/>
      <c r="B25" s="18" t="s">
        <v>22</v>
      </c>
      <c r="C25" s="19">
        <v>80976</v>
      </c>
      <c r="D25" s="19">
        <v>153672</v>
      </c>
      <c r="E25" s="19">
        <v>3293.4960000000001</v>
      </c>
      <c r="F25" s="19">
        <v>2619.576</v>
      </c>
      <c r="H25" s="16" t="s">
        <v>790</v>
      </c>
    </row>
    <row r="26" spans="1:9" x14ac:dyDescent="0.25">
      <c r="A26" s="166"/>
      <c r="B26" s="18" t="s">
        <v>23</v>
      </c>
      <c r="C26" s="19">
        <v>265200</v>
      </c>
      <c r="D26" s="19">
        <v>100200</v>
      </c>
      <c r="E26" s="20">
        <v>3357.96</v>
      </c>
      <c r="F26" s="20">
        <v>2426.64</v>
      </c>
    </row>
    <row r="27" spans="1:9" x14ac:dyDescent="0.25">
      <c r="A27" s="166"/>
      <c r="B27" s="18" t="s">
        <v>24</v>
      </c>
      <c r="C27" s="19">
        <v>116352</v>
      </c>
      <c r="D27" s="19">
        <v>21672</v>
      </c>
      <c r="E27" s="20">
        <v>3468.5039999999999</v>
      </c>
      <c r="F27" s="20">
        <v>2350.08</v>
      </c>
      <c r="H27" s="16"/>
      <c r="I27" s="16"/>
    </row>
    <row r="28" spans="1:9" x14ac:dyDescent="0.25">
      <c r="A28" s="167"/>
      <c r="B28" s="18" t="s">
        <v>25</v>
      </c>
      <c r="C28" s="19">
        <v>43920</v>
      </c>
      <c r="D28" s="19">
        <v>28392</v>
      </c>
      <c r="E28" s="20">
        <v>3545.3519999999999</v>
      </c>
      <c r="F28" s="20">
        <v>2463.48</v>
      </c>
    </row>
    <row r="29" spans="1:9" x14ac:dyDescent="0.25">
      <c r="A29" s="165">
        <v>2019</v>
      </c>
      <c r="B29" s="18" t="s">
        <v>26</v>
      </c>
      <c r="C29" s="19">
        <v>52704</v>
      </c>
      <c r="D29" s="19">
        <v>17280</v>
      </c>
      <c r="E29" s="20">
        <v>3441</v>
      </c>
      <c r="F29" s="20">
        <v>1978.2</v>
      </c>
    </row>
    <row r="30" spans="1:9" x14ac:dyDescent="0.25">
      <c r="A30" s="166"/>
      <c r="B30" s="18" t="s">
        <v>27</v>
      </c>
      <c r="C30" s="19">
        <v>43848</v>
      </c>
      <c r="D30" s="19">
        <v>4344</v>
      </c>
      <c r="E30" s="19">
        <v>3592.7280000000001</v>
      </c>
      <c r="F30" s="19">
        <v>1980.36</v>
      </c>
    </row>
    <row r="31" spans="1:9" x14ac:dyDescent="0.25">
      <c r="A31" s="166"/>
      <c r="B31" s="18" t="s">
        <v>28</v>
      </c>
      <c r="C31" s="19">
        <v>92112</v>
      </c>
      <c r="D31" s="19">
        <v>41352</v>
      </c>
      <c r="E31" s="20">
        <v>3902.328</v>
      </c>
      <c r="F31" s="20">
        <v>2313.6959999999999</v>
      </c>
    </row>
    <row r="32" spans="1:9" x14ac:dyDescent="0.25">
      <c r="A32" s="166"/>
      <c r="B32" s="18" t="s">
        <v>29</v>
      </c>
      <c r="C32" s="19">
        <v>61392</v>
      </c>
      <c r="D32" s="19">
        <v>4368</v>
      </c>
      <c r="E32" s="20">
        <v>3717.8159999999998</v>
      </c>
      <c r="F32" s="20">
        <v>1711.056</v>
      </c>
    </row>
    <row r="33" spans="1:6" x14ac:dyDescent="0.25">
      <c r="A33" s="166"/>
      <c r="B33" s="18" t="s">
        <v>30</v>
      </c>
      <c r="C33" s="19">
        <v>190752</v>
      </c>
      <c r="D33" s="19">
        <v>83328</v>
      </c>
      <c r="E33" s="20">
        <v>4110.4080000000004</v>
      </c>
      <c r="F33" s="20">
        <v>1930.32</v>
      </c>
    </row>
    <row r="34" spans="1:6" x14ac:dyDescent="0.25">
      <c r="A34" s="166"/>
      <c r="B34" s="18" t="s">
        <v>31</v>
      </c>
      <c r="C34" s="19">
        <v>48144</v>
      </c>
      <c r="D34" s="19">
        <v>22008</v>
      </c>
      <c r="E34" s="20">
        <v>4274.8320000000003</v>
      </c>
      <c r="F34" s="20">
        <v>1987.4639999999999</v>
      </c>
    </row>
    <row r="35" spans="1:6" x14ac:dyDescent="0.25">
      <c r="A35" s="166"/>
      <c r="B35" s="18" t="s">
        <v>20</v>
      </c>
      <c r="C35" s="19">
        <v>107520</v>
      </c>
      <c r="D35" s="19">
        <v>41640</v>
      </c>
      <c r="E35" s="19">
        <v>3770.5920000000001</v>
      </c>
      <c r="F35" s="19">
        <v>1906.8720000000001</v>
      </c>
    </row>
    <row r="36" spans="1:6" x14ac:dyDescent="0.25">
      <c r="A36" s="166"/>
      <c r="B36" s="18" t="s">
        <v>21</v>
      </c>
      <c r="C36" s="19">
        <v>131592</v>
      </c>
      <c r="D36" s="19">
        <v>35232</v>
      </c>
      <c r="E36" s="20">
        <v>3736.6080000000002</v>
      </c>
      <c r="F36" s="20">
        <v>1908.9359999999999</v>
      </c>
    </row>
    <row r="37" spans="1:6" x14ac:dyDescent="0.25">
      <c r="A37" s="166"/>
      <c r="B37" s="18" t="s">
        <v>22</v>
      </c>
      <c r="C37" s="19">
        <v>72264</v>
      </c>
      <c r="D37" s="19">
        <v>35112</v>
      </c>
      <c r="E37" s="20">
        <v>3713.9520000000002</v>
      </c>
      <c r="F37" s="20">
        <v>1892.952</v>
      </c>
    </row>
    <row r="38" spans="1:6" x14ac:dyDescent="0.25">
      <c r="A38" s="166"/>
      <c r="B38" s="18" t="s">
        <v>23</v>
      </c>
      <c r="C38" s="19">
        <v>102912</v>
      </c>
      <c r="D38" s="19">
        <v>26256</v>
      </c>
      <c r="E38" s="20">
        <v>3373.8960000000002</v>
      </c>
      <c r="F38" s="20">
        <v>1795.152</v>
      </c>
    </row>
    <row r="39" spans="1:6" x14ac:dyDescent="0.25">
      <c r="A39" s="166"/>
      <c r="B39" s="18" t="s">
        <v>24</v>
      </c>
      <c r="C39" s="19">
        <v>184032</v>
      </c>
      <c r="D39" s="19">
        <v>50256</v>
      </c>
      <c r="E39" s="20">
        <v>3344.904</v>
      </c>
      <c r="F39" s="20">
        <v>1919.8320000000001</v>
      </c>
    </row>
    <row r="40" spans="1:6" x14ac:dyDescent="0.25">
      <c r="A40" s="167"/>
      <c r="B40" s="18" t="s">
        <v>25</v>
      </c>
      <c r="C40" s="19">
        <v>179760</v>
      </c>
      <c r="D40" s="19">
        <v>94440</v>
      </c>
      <c r="E40" s="19">
        <v>3507.4079999999999</v>
      </c>
      <c r="F40" s="19">
        <v>2275.2959999999998</v>
      </c>
    </row>
    <row r="41" spans="1:6" x14ac:dyDescent="0.25">
      <c r="A41" s="165">
        <v>2020</v>
      </c>
      <c r="B41" s="18" t="s">
        <v>26</v>
      </c>
      <c r="C41" s="19">
        <v>245304</v>
      </c>
      <c r="D41" s="19">
        <v>148680</v>
      </c>
      <c r="E41" s="20">
        <v>3309.6959999999999</v>
      </c>
      <c r="F41" s="20">
        <v>2213.6640000000002</v>
      </c>
    </row>
    <row r="42" spans="1:6" x14ac:dyDescent="0.25">
      <c r="A42" s="166"/>
      <c r="B42" s="18" t="s">
        <v>27</v>
      </c>
      <c r="C42" s="19">
        <v>138264</v>
      </c>
      <c r="D42" s="19">
        <v>74280</v>
      </c>
      <c r="E42" s="20">
        <v>3474.768</v>
      </c>
      <c r="F42" s="20">
        <v>2459.6880000000001</v>
      </c>
    </row>
    <row r="43" spans="1:6" x14ac:dyDescent="0.25">
      <c r="A43" s="166"/>
      <c r="B43" s="18" t="s">
        <v>28</v>
      </c>
      <c r="C43" s="19">
        <v>114072</v>
      </c>
      <c r="D43" s="19">
        <v>30480</v>
      </c>
      <c r="E43" s="20">
        <v>3626.9760000000001</v>
      </c>
      <c r="F43" s="20">
        <v>2527.3200000000002</v>
      </c>
    </row>
    <row r="44" spans="1:6" x14ac:dyDescent="0.25">
      <c r="A44" s="166"/>
      <c r="B44" s="18" t="s">
        <v>29</v>
      </c>
      <c r="C44" s="19">
        <v>154848</v>
      </c>
      <c r="D44" s="19">
        <v>41376</v>
      </c>
      <c r="E44" s="20">
        <v>3032.1120000000001</v>
      </c>
      <c r="F44" s="20">
        <v>1780.5119999999999</v>
      </c>
    </row>
    <row r="45" spans="1:6" x14ac:dyDescent="0.25">
      <c r="A45" s="166"/>
      <c r="B45" s="18" t="s">
        <v>30</v>
      </c>
      <c r="C45" s="19">
        <v>126528</v>
      </c>
      <c r="D45" s="19">
        <v>56544</v>
      </c>
      <c r="E45" s="19">
        <v>3108.2159999999999</v>
      </c>
      <c r="F45" s="19">
        <v>1863.624</v>
      </c>
    </row>
    <row r="46" spans="1:6" x14ac:dyDescent="0.25">
      <c r="A46" s="166"/>
      <c r="B46" s="18" t="s">
        <v>31</v>
      </c>
      <c r="C46" s="19">
        <v>133080</v>
      </c>
      <c r="D46" s="19">
        <v>30768</v>
      </c>
      <c r="E46" s="20">
        <v>3134.64</v>
      </c>
      <c r="F46" s="20">
        <v>1883.3040000000001</v>
      </c>
    </row>
    <row r="47" spans="1:6" x14ac:dyDescent="0.25">
      <c r="A47" s="166"/>
      <c r="B47" s="18" t="s">
        <v>20</v>
      </c>
      <c r="C47" s="19">
        <v>91752</v>
      </c>
      <c r="D47" s="19">
        <v>13056</v>
      </c>
      <c r="E47" s="20">
        <v>2930.16</v>
      </c>
      <c r="F47" s="20">
        <v>1467.864</v>
      </c>
    </row>
    <row r="48" spans="1:6" x14ac:dyDescent="0.25">
      <c r="A48" s="166"/>
      <c r="B48" s="18" t="s">
        <v>21</v>
      </c>
      <c r="C48" s="19">
        <v>61272</v>
      </c>
      <c r="D48" s="19">
        <v>32712</v>
      </c>
      <c r="E48" s="20">
        <v>3019.8</v>
      </c>
      <c r="F48" s="20">
        <v>1506.9359999999999</v>
      </c>
    </row>
    <row r="49" spans="1:6" x14ac:dyDescent="0.25">
      <c r="A49" s="166"/>
      <c r="B49" s="18" t="s">
        <v>22</v>
      </c>
      <c r="C49" s="19">
        <v>109488</v>
      </c>
      <c r="D49" s="19">
        <v>39072</v>
      </c>
      <c r="E49" s="20">
        <v>3166.4879999999998</v>
      </c>
      <c r="F49" s="20">
        <v>1570.7760000000001</v>
      </c>
    </row>
    <row r="50" spans="1:6" x14ac:dyDescent="0.25">
      <c r="A50" s="166"/>
      <c r="B50" s="18" t="s">
        <v>23</v>
      </c>
      <c r="C50" s="19">
        <v>78792</v>
      </c>
      <c r="D50" s="19">
        <v>43608</v>
      </c>
      <c r="E50" s="20">
        <v>2755.56</v>
      </c>
      <c r="F50" s="20">
        <v>1365.384</v>
      </c>
    </row>
    <row r="51" spans="1:6" x14ac:dyDescent="0.25">
      <c r="A51" s="166"/>
      <c r="B51" s="18" t="s">
        <v>24</v>
      </c>
      <c r="C51" s="19">
        <v>19632</v>
      </c>
      <c r="D51" s="19">
        <v>32928</v>
      </c>
      <c r="E51" s="20">
        <v>2768.712</v>
      </c>
      <c r="F51" s="20">
        <v>1413.864</v>
      </c>
    </row>
    <row r="52" spans="1:6" x14ac:dyDescent="0.25">
      <c r="A52" s="167"/>
      <c r="B52" s="18" t="s">
        <v>25</v>
      </c>
      <c r="C52" s="19">
        <v>133248</v>
      </c>
      <c r="D52" s="19">
        <v>17328</v>
      </c>
      <c r="E52" s="20">
        <v>2768.4</v>
      </c>
      <c r="F52" s="20">
        <v>1379.2080000000001</v>
      </c>
    </row>
    <row r="53" spans="1:6" x14ac:dyDescent="0.25">
      <c r="A53" s="165">
        <v>2021</v>
      </c>
      <c r="B53" s="18" t="s">
        <v>26</v>
      </c>
      <c r="C53" s="19">
        <v>80928</v>
      </c>
      <c r="D53" s="19">
        <v>26064</v>
      </c>
      <c r="E53" s="20">
        <v>2251.4160000000002</v>
      </c>
      <c r="F53" s="20">
        <v>816.048</v>
      </c>
    </row>
    <row r="54" spans="1:6" x14ac:dyDescent="0.25">
      <c r="A54" s="166"/>
      <c r="B54" s="18" t="s">
        <v>27</v>
      </c>
      <c r="C54" s="19">
        <v>78576</v>
      </c>
      <c r="D54" s="19">
        <v>41136</v>
      </c>
      <c r="E54" s="20">
        <v>2326.1280000000002</v>
      </c>
      <c r="F54" s="20">
        <v>826.94399999999996</v>
      </c>
    </row>
    <row r="55" spans="1:6" x14ac:dyDescent="0.25">
      <c r="A55" s="166"/>
      <c r="B55" s="18" t="s">
        <v>28</v>
      </c>
      <c r="C55" s="19">
        <v>63264</v>
      </c>
      <c r="D55" s="19">
        <v>87552</v>
      </c>
      <c r="E55" s="20">
        <v>2249.3760000000002</v>
      </c>
      <c r="F55" s="20">
        <v>956.04</v>
      </c>
    </row>
    <row r="56" spans="1:6" x14ac:dyDescent="0.25">
      <c r="A56" s="166"/>
      <c r="B56" s="18" t="s">
        <v>29</v>
      </c>
      <c r="C56" s="19">
        <v>26280</v>
      </c>
      <c r="D56" s="19">
        <v>43896</v>
      </c>
      <c r="E56" s="20">
        <v>1857.336</v>
      </c>
      <c r="F56" s="20">
        <v>801.43200000000002</v>
      </c>
    </row>
    <row r="57" spans="1:6" x14ac:dyDescent="0.25">
      <c r="A57" s="166"/>
      <c r="B57" s="18" t="s">
        <v>30</v>
      </c>
      <c r="C57" s="19">
        <v>63360</v>
      </c>
      <c r="D57" s="19">
        <v>122640</v>
      </c>
      <c r="E57" s="20">
        <v>2030.184</v>
      </c>
      <c r="F57" s="20">
        <v>1217.76</v>
      </c>
    </row>
    <row r="58" spans="1:6" x14ac:dyDescent="0.25">
      <c r="A58" s="166"/>
      <c r="B58" s="18" t="s">
        <v>31</v>
      </c>
      <c r="C58" s="19">
        <v>120408</v>
      </c>
      <c r="D58" s="19">
        <v>113952</v>
      </c>
      <c r="E58" s="20">
        <v>2288.712</v>
      </c>
      <c r="F58" s="20">
        <v>2152.6559999999999</v>
      </c>
    </row>
    <row r="59" spans="1:6" x14ac:dyDescent="0.25">
      <c r="A59" s="166"/>
      <c r="B59" s="18" t="s">
        <v>20</v>
      </c>
      <c r="C59" s="19">
        <v>92088</v>
      </c>
      <c r="D59" s="19">
        <v>52632</v>
      </c>
      <c r="E59" s="20">
        <v>1977.144</v>
      </c>
      <c r="F59" s="20">
        <v>1986.6</v>
      </c>
    </row>
    <row r="60" spans="1:6" x14ac:dyDescent="0.25">
      <c r="A60" s="166"/>
      <c r="B60" s="18" t="s">
        <v>21</v>
      </c>
      <c r="C60" s="19">
        <v>50328</v>
      </c>
      <c r="D60" s="19">
        <v>34968</v>
      </c>
      <c r="E60" s="20">
        <v>1979.5920000000001</v>
      </c>
      <c r="F60" s="20">
        <v>2249.4</v>
      </c>
    </row>
    <row r="61" spans="1:6" x14ac:dyDescent="0.25">
      <c r="A61" s="166"/>
      <c r="B61" s="18" t="s">
        <v>22</v>
      </c>
      <c r="C61" s="19">
        <v>114096</v>
      </c>
      <c r="D61" s="19">
        <v>30480</v>
      </c>
      <c r="E61" s="20">
        <v>2200.848</v>
      </c>
      <c r="F61" s="20">
        <v>2347.4639999999999</v>
      </c>
    </row>
    <row r="62" spans="1:6" x14ac:dyDescent="0.25">
      <c r="A62" s="166"/>
      <c r="B62" s="18" t="s">
        <v>23</v>
      </c>
      <c r="C62" s="19">
        <v>65712</v>
      </c>
      <c r="D62" s="19">
        <v>72504</v>
      </c>
      <c r="E62" s="20">
        <v>2022.72</v>
      </c>
      <c r="F62" s="20">
        <v>2342.1120000000001</v>
      </c>
    </row>
    <row r="63" spans="1:6" x14ac:dyDescent="0.25">
      <c r="A63" s="166"/>
      <c r="B63" s="18" t="s">
        <v>24</v>
      </c>
      <c r="C63" s="19">
        <v>122400</v>
      </c>
      <c r="D63" s="19">
        <v>23928</v>
      </c>
      <c r="E63" s="20">
        <v>2131.9920000000002</v>
      </c>
      <c r="F63" s="20">
        <v>2476.9920000000002</v>
      </c>
    </row>
    <row r="64" spans="1:6" x14ac:dyDescent="0.25">
      <c r="A64" s="167"/>
      <c r="B64" s="18" t="s">
        <v>25</v>
      </c>
      <c r="C64" s="19">
        <v>32880</v>
      </c>
      <c r="D64" s="19">
        <v>35016</v>
      </c>
      <c r="E64" s="20">
        <v>2156.0880000000002</v>
      </c>
      <c r="F64" s="20">
        <v>2725.2719999999999</v>
      </c>
    </row>
    <row r="65" spans="1:6" x14ac:dyDescent="0.25">
      <c r="A65" s="165">
        <v>2022</v>
      </c>
      <c r="B65" s="18" t="s">
        <v>26</v>
      </c>
      <c r="C65" s="19">
        <v>54816</v>
      </c>
      <c r="D65" s="19">
        <v>21720</v>
      </c>
      <c r="E65" s="20">
        <v>1693.992</v>
      </c>
      <c r="F65" s="20">
        <v>2510.64</v>
      </c>
    </row>
    <row r="66" spans="1:6" x14ac:dyDescent="0.25">
      <c r="A66" s="166"/>
      <c r="B66" s="18" t="s">
        <v>27</v>
      </c>
      <c r="C66" s="19">
        <v>19560</v>
      </c>
      <c r="D66" s="19">
        <v>43632</v>
      </c>
      <c r="E66" s="20">
        <v>1730.904</v>
      </c>
      <c r="F66" s="20">
        <v>2966.616</v>
      </c>
    </row>
    <row r="67" spans="1:6" x14ac:dyDescent="0.25">
      <c r="A67" s="166"/>
      <c r="B67" s="18" t="s">
        <v>28</v>
      </c>
      <c r="C67" s="19">
        <v>30624</v>
      </c>
      <c r="D67" s="19">
        <v>15360</v>
      </c>
      <c r="E67" s="20">
        <v>1722.432</v>
      </c>
      <c r="F67" s="20">
        <v>2988.5039999999999</v>
      </c>
    </row>
    <row r="68" spans="1:6" x14ac:dyDescent="0.25">
      <c r="A68" s="166"/>
      <c r="B68" s="18" t="s">
        <v>29</v>
      </c>
      <c r="C68" s="19">
        <v>54792</v>
      </c>
      <c r="D68" s="19">
        <v>78960</v>
      </c>
      <c r="E68" s="20">
        <v>1420.0319999999999</v>
      </c>
      <c r="F68" s="20">
        <v>3057.36</v>
      </c>
    </row>
    <row r="69" spans="1:6" x14ac:dyDescent="0.25">
      <c r="A69" s="166"/>
      <c r="B69" s="18" t="s">
        <v>30</v>
      </c>
      <c r="C69" s="19">
        <v>180048</v>
      </c>
      <c r="D69" s="19">
        <v>68016</v>
      </c>
      <c r="E69" s="20">
        <v>1494.288</v>
      </c>
      <c r="F69" s="20">
        <v>3131.52</v>
      </c>
    </row>
    <row r="70" spans="1:6" x14ac:dyDescent="0.25">
      <c r="A70" s="166"/>
      <c r="B70" s="18" t="s">
        <v>31</v>
      </c>
      <c r="C70" s="19">
        <v>65664</v>
      </c>
      <c r="D70" s="19">
        <v>120696</v>
      </c>
      <c r="E70" s="20">
        <v>1496.4</v>
      </c>
      <c r="F70" s="20">
        <v>3203.904</v>
      </c>
    </row>
    <row r="71" spans="1:6" x14ac:dyDescent="0.25">
      <c r="A71" s="166"/>
      <c r="B71" s="18" t="s">
        <v>20</v>
      </c>
      <c r="C71" s="19">
        <v>76656</v>
      </c>
      <c r="D71" s="19">
        <v>48216</v>
      </c>
      <c r="E71" s="20">
        <v>1234.3440000000001</v>
      </c>
      <c r="F71" s="20">
        <v>2743.32</v>
      </c>
    </row>
    <row r="72" spans="1:6" x14ac:dyDescent="0.25">
      <c r="A72" s="166"/>
      <c r="B72" s="18" t="s">
        <v>21</v>
      </c>
      <c r="C72" s="19">
        <v>102936</v>
      </c>
      <c r="D72" s="19">
        <v>15336</v>
      </c>
      <c r="E72" s="20">
        <v>1245.192</v>
      </c>
      <c r="F72" s="20">
        <v>2752.0079999999998</v>
      </c>
    </row>
    <row r="73" spans="1:6" x14ac:dyDescent="0.25">
      <c r="A73" s="166"/>
      <c r="B73" s="18" t="s">
        <v>22</v>
      </c>
      <c r="C73" s="19">
        <v>70032</v>
      </c>
      <c r="D73" s="19">
        <v>63480</v>
      </c>
      <c r="E73" s="20">
        <v>1339.3920000000001</v>
      </c>
      <c r="F73" s="20">
        <v>2846.16</v>
      </c>
    </row>
    <row r="74" spans="1:6" x14ac:dyDescent="0.25">
      <c r="A74" s="166"/>
      <c r="B74" s="18" t="s">
        <v>23</v>
      </c>
      <c r="C74" s="19">
        <v>21792</v>
      </c>
      <c r="D74" s="19">
        <v>65520</v>
      </c>
      <c r="E74" s="20">
        <v>1167.096</v>
      </c>
      <c r="F74" s="20">
        <v>2435.0160000000001</v>
      </c>
    </row>
    <row r="75" spans="1:6" x14ac:dyDescent="0.25">
      <c r="A75" s="166"/>
      <c r="B75" s="18" t="s">
        <v>24</v>
      </c>
      <c r="C75" s="19">
        <v>32880</v>
      </c>
      <c r="D75" s="19">
        <v>67584</v>
      </c>
      <c r="E75" s="20">
        <v>1300.6559999999999</v>
      </c>
      <c r="F75" s="20">
        <v>2480.64</v>
      </c>
    </row>
    <row r="76" spans="1:6" x14ac:dyDescent="0.25">
      <c r="A76" s="167"/>
      <c r="B76" s="18" t="s">
        <v>25</v>
      </c>
      <c r="C76" s="19">
        <v>36984</v>
      </c>
      <c r="D76" s="19">
        <v>50208</v>
      </c>
      <c r="E76" s="20">
        <v>1317.912</v>
      </c>
      <c r="F76" s="20">
        <v>2473.8240000000001</v>
      </c>
    </row>
  </sheetData>
  <mergeCells count="6">
    <mergeCell ref="A41:A52"/>
    <mergeCell ref="A53:A64"/>
    <mergeCell ref="A65:A76"/>
    <mergeCell ref="A5:A16"/>
    <mergeCell ref="A17:A28"/>
    <mergeCell ref="A29:A40"/>
  </mergeCells>
  <hyperlinks>
    <hyperlink ref="H1" location="Contents!A1" display="Return to the Contents page" xr:uid="{AC135EC9-DCFD-425D-9BD9-291FB444C90F}"/>
    <hyperlink ref="E1:F1" location="Contents!A1" display="Return to the Contents page" xr:uid="{BF60D0DF-9295-41B7-8203-22E518B2EBE1}"/>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C9657-274E-42B0-9250-6F5EB50FDC5A}">
  <dimension ref="A1:G62"/>
  <sheetViews>
    <sheetView zoomScaleNormal="100" workbookViewId="0"/>
  </sheetViews>
  <sheetFormatPr defaultColWidth="9.25" defaultRowHeight="15" x14ac:dyDescent="0.25"/>
  <cols>
    <col min="1" max="1" width="10.75" style="21" customWidth="1"/>
    <col min="2" max="5" width="15.5" style="21" customWidth="1"/>
    <col min="6" max="6" width="9.25" style="21" customWidth="1"/>
    <col min="7" max="16384" width="9.25" style="4"/>
  </cols>
  <sheetData>
    <row r="1" spans="1:7" s="12" customFormat="1" ht="18.75" x14ac:dyDescent="0.3">
      <c r="A1" s="11" t="s">
        <v>439</v>
      </c>
      <c r="B1" s="11"/>
      <c r="C1" s="11"/>
      <c r="D1" s="11"/>
      <c r="E1" s="11"/>
      <c r="F1" s="31" t="s">
        <v>56</v>
      </c>
      <c r="G1" s="31"/>
    </row>
    <row r="2" spans="1:7" s="12" customFormat="1" ht="18.75" x14ac:dyDescent="0.3">
      <c r="A2" s="11"/>
      <c r="B2" s="11"/>
      <c r="C2" s="11"/>
      <c r="D2" s="11"/>
      <c r="E2" s="11"/>
      <c r="F2" s="11"/>
    </row>
    <row r="3" spans="1:7" s="12" customFormat="1" ht="18.75" x14ac:dyDescent="0.3">
      <c r="A3" s="11"/>
      <c r="B3" s="11"/>
      <c r="C3" s="11"/>
      <c r="D3" s="11"/>
      <c r="E3" s="11"/>
      <c r="F3" s="11"/>
    </row>
    <row r="4" spans="1:7" ht="18.75" x14ac:dyDescent="0.3">
      <c r="A4" s="23" t="s">
        <v>63</v>
      </c>
      <c r="B4" s="24"/>
      <c r="C4" s="87"/>
      <c r="D4" s="11"/>
      <c r="E4" s="11"/>
      <c r="F4" s="11"/>
    </row>
    <row r="5" spans="1:7" s="26" customFormat="1" ht="18.75" x14ac:dyDescent="0.3">
      <c r="A5" s="14" t="s">
        <v>18</v>
      </c>
      <c r="B5" s="14" t="s">
        <v>33</v>
      </c>
      <c r="C5" s="87" t="s">
        <v>389</v>
      </c>
      <c r="D5" s="11"/>
      <c r="E5" s="11"/>
      <c r="F5" s="11"/>
    </row>
    <row r="6" spans="1:7" s="26" customFormat="1" ht="18.75" x14ac:dyDescent="0.3">
      <c r="A6" s="165">
        <v>2019</v>
      </c>
      <c r="B6" s="18" t="s">
        <v>5</v>
      </c>
      <c r="C6" s="19">
        <v>23163.989999999998</v>
      </c>
      <c r="D6" s="11"/>
      <c r="E6" s="11"/>
      <c r="F6" s="11"/>
    </row>
    <row r="7" spans="1:7" s="26" customFormat="1" ht="18.75" x14ac:dyDescent="0.3">
      <c r="A7" s="166"/>
      <c r="B7" s="18" t="s">
        <v>6</v>
      </c>
      <c r="C7" s="19">
        <v>22101.67</v>
      </c>
      <c r="D7" s="11"/>
      <c r="E7" s="11"/>
      <c r="F7" s="11"/>
    </row>
    <row r="8" spans="1:7" s="26" customFormat="1" ht="18.75" x14ac:dyDescent="0.3">
      <c r="A8" s="166"/>
      <c r="B8" s="18" t="s">
        <v>7</v>
      </c>
      <c r="C8" s="19">
        <v>22528.39</v>
      </c>
      <c r="D8" s="11"/>
      <c r="E8" s="11"/>
      <c r="F8" s="11"/>
    </row>
    <row r="9" spans="1:7" s="26" customFormat="1" ht="18.75" x14ac:dyDescent="0.3">
      <c r="A9" s="167"/>
      <c r="B9" s="18" t="s">
        <v>8</v>
      </c>
      <c r="C9" s="19">
        <v>21222</v>
      </c>
      <c r="D9" s="11"/>
      <c r="E9" s="11"/>
      <c r="F9" s="11"/>
    </row>
    <row r="10" spans="1:7" ht="18.75" x14ac:dyDescent="0.3">
      <c r="A10" s="165">
        <v>2020</v>
      </c>
      <c r="B10" s="18" t="s">
        <v>5</v>
      </c>
      <c r="C10" s="19">
        <v>22162.120000000003</v>
      </c>
      <c r="D10" s="11"/>
      <c r="E10" s="11"/>
      <c r="F10" s="11"/>
    </row>
    <row r="11" spans="1:7" ht="18.75" x14ac:dyDescent="0.3">
      <c r="A11" s="166"/>
      <c r="B11" s="18" t="s">
        <v>6</v>
      </c>
      <c r="C11" s="19">
        <v>21679.940000000002</v>
      </c>
      <c r="D11" s="11"/>
      <c r="E11" s="11"/>
      <c r="F11" s="11"/>
    </row>
    <row r="12" spans="1:7" ht="18.75" x14ac:dyDescent="0.3">
      <c r="A12" s="166"/>
      <c r="B12" s="18" t="s">
        <v>7</v>
      </c>
      <c r="C12" s="19">
        <v>22140.940000000002</v>
      </c>
      <c r="D12" s="11"/>
      <c r="E12" s="11"/>
      <c r="F12" s="11"/>
    </row>
    <row r="13" spans="1:7" ht="18.75" x14ac:dyDescent="0.3">
      <c r="A13" s="167"/>
      <c r="B13" s="18" t="s">
        <v>8</v>
      </c>
      <c r="C13" s="19">
        <v>20584.07</v>
      </c>
      <c r="D13" s="11"/>
      <c r="E13" s="11"/>
      <c r="F13" s="11"/>
    </row>
    <row r="14" spans="1:7" ht="18.75" x14ac:dyDescent="0.3">
      <c r="A14" s="165">
        <v>2021</v>
      </c>
      <c r="B14" s="18" t="s">
        <v>5</v>
      </c>
      <c r="C14" s="19">
        <v>21349.26</v>
      </c>
      <c r="D14" s="11"/>
      <c r="E14" s="11"/>
      <c r="F14" s="11"/>
    </row>
    <row r="15" spans="1:7" ht="18.75" x14ac:dyDescent="0.3">
      <c r="A15" s="166"/>
      <c r="B15" s="18" t="s">
        <v>6</v>
      </c>
      <c r="C15" s="19">
        <v>22046.210000000003</v>
      </c>
      <c r="D15" s="11"/>
      <c r="E15" s="11"/>
      <c r="F15" s="11"/>
    </row>
    <row r="16" spans="1:7" ht="18.75" x14ac:dyDescent="0.3">
      <c r="A16" s="166"/>
      <c r="B16" s="18" t="s">
        <v>7</v>
      </c>
      <c r="C16" s="19">
        <v>22172.829999999998</v>
      </c>
      <c r="D16" s="11"/>
      <c r="E16" s="11"/>
      <c r="F16" s="11"/>
    </row>
    <row r="17" spans="1:7" ht="18.75" x14ac:dyDescent="0.3">
      <c r="A17" s="167"/>
      <c r="B17" s="18" t="s">
        <v>8</v>
      </c>
      <c r="C17" s="19">
        <v>20153.310000000005</v>
      </c>
      <c r="D17" s="11"/>
      <c r="E17" s="11"/>
      <c r="F17" s="11"/>
    </row>
    <row r="18" spans="1:7" ht="18.75" x14ac:dyDescent="0.3">
      <c r="A18" s="165">
        <v>2022</v>
      </c>
      <c r="B18" s="18" t="s">
        <v>5</v>
      </c>
      <c r="C18" s="19">
        <v>21731.77</v>
      </c>
      <c r="D18" s="11"/>
      <c r="E18" s="11"/>
      <c r="F18" s="11"/>
    </row>
    <row r="19" spans="1:7" ht="18.75" x14ac:dyDescent="0.3">
      <c r="A19" s="166"/>
      <c r="B19" s="18" t="s">
        <v>6</v>
      </c>
      <c r="C19" s="19">
        <v>22297.86</v>
      </c>
      <c r="D19" s="11"/>
      <c r="E19" s="11"/>
      <c r="F19" s="11"/>
    </row>
    <row r="20" spans="1:7" ht="18.75" x14ac:dyDescent="0.3">
      <c r="A20" s="166"/>
      <c r="B20" s="18" t="s">
        <v>7</v>
      </c>
      <c r="C20" s="19">
        <v>22825.87</v>
      </c>
      <c r="D20" s="11"/>
      <c r="E20" s="11"/>
      <c r="F20" s="11"/>
    </row>
    <row r="21" spans="1:7" ht="15" customHeight="1" x14ac:dyDescent="0.3">
      <c r="A21" s="167"/>
      <c r="B21" s="18" t="s">
        <v>8</v>
      </c>
      <c r="C21" s="19">
        <v>19778.169999999998</v>
      </c>
      <c r="D21" s="11"/>
      <c r="E21" s="11"/>
      <c r="F21" s="11"/>
    </row>
    <row r="22" spans="1:7" ht="18.75" x14ac:dyDescent="0.3">
      <c r="C22" s="16"/>
      <c r="D22" s="11"/>
      <c r="E22" s="11"/>
      <c r="F22" s="11"/>
    </row>
    <row r="23" spans="1:7" x14ac:dyDescent="0.25">
      <c r="C23" s="88"/>
      <c r="D23" s="88"/>
      <c r="E23" s="88"/>
      <c r="F23" s="36" t="s">
        <v>61</v>
      </c>
      <c r="G23" s="37" t="s">
        <v>142</v>
      </c>
    </row>
    <row r="24" spans="1:7" x14ac:dyDescent="0.25">
      <c r="A24" s="4"/>
      <c r="B24" s="4"/>
      <c r="C24" s="4"/>
      <c r="D24" s="4"/>
      <c r="E24" s="4"/>
      <c r="F24" s="36" t="s">
        <v>390</v>
      </c>
      <c r="G24" s="36" t="s">
        <v>878</v>
      </c>
    </row>
    <row r="25" spans="1:7" x14ac:dyDescent="0.25">
      <c r="A25" s="4"/>
      <c r="B25" s="4"/>
      <c r="C25" s="4"/>
      <c r="D25" s="4"/>
      <c r="E25" s="4"/>
      <c r="F25" s="4"/>
    </row>
    <row r="26" spans="1:7" x14ac:dyDescent="0.25">
      <c r="A26" s="4"/>
      <c r="B26" s="4"/>
      <c r="C26" s="4"/>
      <c r="D26" s="4"/>
      <c r="E26" s="4"/>
      <c r="F26" s="4"/>
    </row>
    <row r="27" spans="1:7" x14ac:dyDescent="0.25">
      <c r="A27" s="4"/>
      <c r="B27" s="4"/>
      <c r="C27" s="4"/>
      <c r="D27" s="4"/>
      <c r="E27" s="4"/>
      <c r="F27" s="4"/>
    </row>
    <row r="28" spans="1:7" x14ac:dyDescent="0.25">
      <c r="A28" s="4"/>
      <c r="B28" s="4"/>
      <c r="C28" s="4"/>
      <c r="D28" s="4"/>
      <c r="E28" s="4"/>
      <c r="F28" s="4"/>
    </row>
    <row r="29" spans="1:7" x14ac:dyDescent="0.25">
      <c r="A29" s="4"/>
      <c r="B29" s="4"/>
      <c r="C29" s="4"/>
      <c r="D29" s="4"/>
      <c r="E29" s="4"/>
      <c r="F29" s="4"/>
    </row>
    <row r="30" spans="1:7" x14ac:dyDescent="0.25">
      <c r="A30" s="4"/>
      <c r="B30" s="4"/>
      <c r="C30" s="4"/>
      <c r="D30" s="4"/>
      <c r="E30" s="4"/>
      <c r="F30" s="4"/>
    </row>
    <row r="31" spans="1:7" x14ac:dyDescent="0.25">
      <c r="A31" s="4"/>
      <c r="B31" s="4"/>
      <c r="C31" s="4"/>
      <c r="D31" s="4"/>
      <c r="E31" s="4"/>
      <c r="F31" s="4"/>
    </row>
    <row r="32" spans="1:7" x14ac:dyDescent="0.25">
      <c r="B32" s="4"/>
      <c r="C32" s="4"/>
      <c r="D32" s="4"/>
      <c r="E32" s="4"/>
      <c r="F32" s="4"/>
    </row>
    <row r="33" spans="1:6" x14ac:dyDescent="0.25">
      <c r="A33" s="4"/>
      <c r="B33" s="4"/>
      <c r="C33" s="4"/>
      <c r="D33" s="4"/>
      <c r="E33" s="4"/>
      <c r="F33" s="4"/>
    </row>
    <row r="34" spans="1:6" x14ac:dyDescent="0.25">
      <c r="A34" s="27"/>
      <c r="B34" s="4"/>
      <c r="C34" s="4"/>
      <c r="D34" s="4"/>
      <c r="E34" s="4"/>
      <c r="F34" s="4"/>
    </row>
    <row r="35" spans="1:6" x14ac:dyDescent="0.25">
      <c r="B35" s="28"/>
      <c r="C35" s="29"/>
      <c r="D35" s="29"/>
      <c r="E35" s="29"/>
      <c r="F35" s="28"/>
    </row>
    <row r="61" spans="1:6" x14ac:dyDescent="0.25">
      <c r="A61" s="4"/>
      <c r="B61" s="4"/>
      <c r="C61" s="4"/>
      <c r="D61" s="4"/>
      <c r="E61" s="4"/>
      <c r="F61" s="4"/>
    </row>
    <row r="62" spans="1:6" x14ac:dyDescent="0.25">
      <c r="A62" s="30"/>
    </row>
  </sheetData>
  <mergeCells count="4">
    <mergeCell ref="A6:A9"/>
    <mergeCell ref="A10:A13"/>
    <mergeCell ref="A14:A17"/>
    <mergeCell ref="A18:A21"/>
  </mergeCells>
  <hyperlinks>
    <hyperlink ref="F1" location="Contents!A1" display="Return to the Contents page" xr:uid="{1D313E2C-A9CE-447A-89DB-E7DF1BD3EBE8}"/>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09EA-8AAF-42BC-81F6-6011618E6773}">
  <dimension ref="A1:M1023"/>
  <sheetViews>
    <sheetView zoomScaleNormal="100" workbookViewId="0"/>
  </sheetViews>
  <sheetFormatPr defaultColWidth="9.25" defaultRowHeight="15" x14ac:dyDescent="0.25"/>
  <cols>
    <col min="1" max="1" width="10.75" style="21" customWidth="1"/>
    <col min="2" max="2" width="10.25" style="21" customWidth="1"/>
    <col min="3" max="5" width="14.625" style="21" customWidth="1"/>
    <col min="6" max="7" width="9.25" style="21"/>
    <col min="8" max="16384" width="9.25" style="4"/>
  </cols>
  <sheetData>
    <row r="1" spans="1:9" s="12" customFormat="1" ht="18.75" x14ac:dyDescent="0.3">
      <c r="A1" s="11" t="s">
        <v>449</v>
      </c>
      <c r="B1" s="11"/>
      <c r="C1" s="11"/>
      <c r="D1" s="11"/>
      <c r="E1" s="11"/>
      <c r="H1" s="31" t="s">
        <v>56</v>
      </c>
      <c r="I1" s="31"/>
    </row>
    <row r="3" spans="1:9" x14ac:dyDescent="0.25">
      <c r="A3" s="87" t="s">
        <v>1</v>
      </c>
      <c r="B3" s="87"/>
      <c r="C3" s="87"/>
      <c r="D3" s="87"/>
      <c r="E3" s="87"/>
      <c r="F3" s="38"/>
    </row>
    <row r="4" spans="1:9" ht="45" x14ac:dyDescent="0.25">
      <c r="A4" s="14" t="s">
        <v>391</v>
      </c>
      <c r="B4" s="87" t="s">
        <v>396</v>
      </c>
      <c r="C4" s="87" t="s">
        <v>397</v>
      </c>
      <c r="D4" s="87" t="s">
        <v>393</v>
      </c>
      <c r="E4" s="87" t="s">
        <v>394</v>
      </c>
      <c r="F4" s="38"/>
    </row>
    <row r="5" spans="1:9" x14ac:dyDescent="0.25">
      <c r="A5" s="91">
        <v>44835</v>
      </c>
      <c r="B5" s="19">
        <v>8978.6200000000008</v>
      </c>
      <c r="C5" s="19">
        <v>6367.83</v>
      </c>
      <c r="D5" s="19">
        <v>14764.13</v>
      </c>
      <c r="E5" s="19">
        <v>4624.03</v>
      </c>
      <c r="F5" s="38"/>
    </row>
    <row r="6" spans="1:9" x14ac:dyDescent="0.25">
      <c r="A6" s="91">
        <v>44836</v>
      </c>
      <c r="B6" s="19">
        <v>8400.01</v>
      </c>
      <c r="C6" s="19">
        <v>5399</v>
      </c>
      <c r="D6" s="19">
        <v>14764.13</v>
      </c>
      <c r="E6" s="19">
        <v>4624.03</v>
      </c>
      <c r="F6" s="38"/>
    </row>
    <row r="7" spans="1:9" x14ac:dyDescent="0.25">
      <c r="A7" s="91">
        <v>44837</v>
      </c>
      <c r="B7" s="19">
        <v>8491.9699999999993</v>
      </c>
      <c r="C7" s="19">
        <v>5112.37</v>
      </c>
      <c r="D7" s="19">
        <v>14764.13</v>
      </c>
      <c r="E7" s="19">
        <v>4624.03</v>
      </c>
      <c r="F7" s="38"/>
    </row>
    <row r="8" spans="1:9" x14ac:dyDescent="0.25">
      <c r="A8" s="91">
        <v>44838</v>
      </c>
      <c r="B8" s="19">
        <v>8918.9500000000007</v>
      </c>
      <c r="C8" s="19">
        <v>5700.91</v>
      </c>
      <c r="D8" s="19">
        <v>14764.13</v>
      </c>
      <c r="E8" s="19">
        <v>4624.03</v>
      </c>
      <c r="F8" s="38"/>
    </row>
    <row r="9" spans="1:9" x14ac:dyDescent="0.25">
      <c r="A9" s="91">
        <v>44839</v>
      </c>
      <c r="B9" s="19">
        <v>9862.35</v>
      </c>
      <c r="C9" s="19">
        <v>6302.93</v>
      </c>
      <c r="D9" s="19">
        <v>14764.13</v>
      </c>
      <c r="E9" s="19">
        <v>4624.03</v>
      </c>
      <c r="F9" s="38"/>
    </row>
    <row r="10" spans="1:9" x14ac:dyDescent="0.25">
      <c r="A10" s="91">
        <v>44840</v>
      </c>
      <c r="B10" s="19">
        <v>9390.0499999999993</v>
      </c>
      <c r="C10" s="19">
        <v>6578.53</v>
      </c>
      <c r="D10" s="19">
        <v>14764.13</v>
      </c>
      <c r="E10" s="19">
        <v>4624.03</v>
      </c>
      <c r="F10" s="38"/>
    </row>
    <row r="11" spans="1:9" x14ac:dyDescent="0.25">
      <c r="A11" s="91">
        <v>44841</v>
      </c>
      <c r="B11" s="19">
        <v>8983.7999999999993</v>
      </c>
      <c r="C11" s="19">
        <v>6522.99</v>
      </c>
      <c r="D11" s="19">
        <v>14764.13</v>
      </c>
      <c r="E11" s="19">
        <v>4624.03</v>
      </c>
      <c r="F11" s="38"/>
    </row>
    <row r="12" spans="1:9" x14ac:dyDescent="0.25">
      <c r="A12" s="91">
        <v>44842</v>
      </c>
      <c r="B12" s="19">
        <v>8687.4699999999993</v>
      </c>
      <c r="C12" s="19">
        <v>6143.02</v>
      </c>
      <c r="D12" s="19">
        <v>14764.13</v>
      </c>
      <c r="E12" s="19">
        <v>4624.03</v>
      </c>
      <c r="F12" s="38"/>
    </row>
    <row r="13" spans="1:9" x14ac:dyDescent="0.25">
      <c r="A13" s="91">
        <v>44843</v>
      </c>
      <c r="B13" s="19">
        <v>9001.41</v>
      </c>
      <c r="C13" s="19">
        <v>6214.14</v>
      </c>
      <c r="D13" s="19">
        <v>14764.13</v>
      </c>
      <c r="E13" s="19">
        <v>4624.03</v>
      </c>
      <c r="F13" s="38"/>
    </row>
    <row r="14" spans="1:9" x14ac:dyDescent="0.25">
      <c r="A14" s="91">
        <v>44844</v>
      </c>
      <c r="B14" s="19">
        <v>9299.23</v>
      </c>
      <c r="C14" s="19">
        <v>6305.18</v>
      </c>
      <c r="D14" s="19">
        <v>14764.13</v>
      </c>
      <c r="E14" s="19">
        <v>4624.03</v>
      </c>
      <c r="F14" s="38"/>
    </row>
    <row r="15" spans="1:9" x14ac:dyDescent="0.25">
      <c r="A15" s="91">
        <v>44845</v>
      </c>
      <c r="B15" s="19">
        <v>8902.91</v>
      </c>
      <c r="C15" s="19">
        <v>6440.89</v>
      </c>
      <c r="D15" s="19">
        <v>14764.13</v>
      </c>
      <c r="E15" s="19">
        <v>4624.03</v>
      </c>
      <c r="F15" s="38"/>
    </row>
    <row r="16" spans="1:9" x14ac:dyDescent="0.25">
      <c r="A16" s="91">
        <v>44846</v>
      </c>
      <c r="B16" s="19">
        <v>8831.83</v>
      </c>
      <c r="C16" s="19">
        <v>6413.03</v>
      </c>
      <c r="D16" s="19">
        <v>14764.13</v>
      </c>
      <c r="E16" s="19">
        <v>4624.03</v>
      </c>
      <c r="F16" s="38"/>
    </row>
    <row r="17" spans="1:6" x14ac:dyDescent="0.25">
      <c r="A17" s="91">
        <v>44847</v>
      </c>
      <c r="B17" s="19">
        <v>8778.59</v>
      </c>
      <c r="C17" s="19">
        <v>6310.78</v>
      </c>
      <c r="D17" s="19">
        <v>14764.13</v>
      </c>
      <c r="E17" s="19">
        <v>4624.03</v>
      </c>
      <c r="F17" s="38"/>
    </row>
    <row r="18" spans="1:6" x14ac:dyDescent="0.25">
      <c r="A18" s="91">
        <v>44848</v>
      </c>
      <c r="B18" s="19">
        <v>8294.0499999999993</v>
      </c>
      <c r="C18" s="19">
        <v>6226.22</v>
      </c>
      <c r="D18" s="19">
        <v>14764.13</v>
      </c>
      <c r="E18" s="19">
        <v>4624.03</v>
      </c>
      <c r="F18" s="38"/>
    </row>
    <row r="19" spans="1:6" x14ac:dyDescent="0.25">
      <c r="A19" s="91">
        <v>44849</v>
      </c>
      <c r="B19" s="19">
        <v>7848.04</v>
      </c>
      <c r="C19" s="19">
        <v>5197.07</v>
      </c>
      <c r="D19" s="19">
        <v>14764.13</v>
      </c>
      <c r="E19" s="19">
        <v>4624.03</v>
      </c>
      <c r="F19" s="38"/>
    </row>
    <row r="20" spans="1:6" x14ac:dyDescent="0.25">
      <c r="A20" s="91">
        <v>44850</v>
      </c>
      <c r="B20" s="19">
        <v>8031.62</v>
      </c>
      <c r="C20" s="19">
        <v>5551.45</v>
      </c>
      <c r="D20" s="19">
        <v>14764.13</v>
      </c>
      <c r="E20" s="19">
        <v>4624.03</v>
      </c>
      <c r="F20" s="38"/>
    </row>
    <row r="21" spans="1:6" x14ac:dyDescent="0.25">
      <c r="A21" s="91">
        <v>44851</v>
      </c>
      <c r="B21" s="19">
        <v>8640.31</v>
      </c>
      <c r="C21" s="19">
        <v>6003.37</v>
      </c>
      <c r="D21" s="19">
        <v>14764.13</v>
      </c>
      <c r="E21" s="19">
        <v>4624.03</v>
      </c>
      <c r="F21" s="38"/>
    </row>
    <row r="22" spans="1:6" x14ac:dyDescent="0.25">
      <c r="A22" s="91">
        <v>44852</v>
      </c>
      <c r="B22" s="19">
        <v>8510.1299999999992</v>
      </c>
      <c r="C22" s="19">
        <v>6174.72</v>
      </c>
      <c r="D22" s="19">
        <v>14764.13</v>
      </c>
      <c r="E22" s="19">
        <v>4624.03</v>
      </c>
      <c r="F22" s="38"/>
    </row>
    <row r="23" spans="1:6" x14ac:dyDescent="0.25">
      <c r="A23" s="91">
        <v>44853</v>
      </c>
      <c r="B23" s="19">
        <v>8482.7099999999991</v>
      </c>
      <c r="C23" s="19">
        <v>6120.96</v>
      </c>
      <c r="D23" s="19">
        <v>14764.13</v>
      </c>
      <c r="E23" s="19">
        <v>4624.03</v>
      </c>
      <c r="F23" s="38"/>
    </row>
    <row r="24" spans="1:6" x14ac:dyDescent="0.25">
      <c r="A24" s="91">
        <v>44854</v>
      </c>
      <c r="B24" s="19">
        <v>8717.06</v>
      </c>
      <c r="C24" s="19">
        <v>6107.43</v>
      </c>
      <c r="D24" s="19">
        <v>14764.13</v>
      </c>
      <c r="E24" s="19">
        <v>4624.03</v>
      </c>
      <c r="F24" s="38"/>
    </row>
    <row r="25" spans="1:6" x14ac:dyDescent="0.25">
      <c r="A25" s="91">
        <v>44855</v>
      </c>
      <c r="B25" s="19">
        <v>8311.18</v>
      </c>
      <c r="C25" s="19">
        <v>6171.26</v>
      </c>
      <c r="D25" s="19">
        <v>14764.13</v>
      </c>
      <c r="E25" s="19">
        <v>4624.03</v>
      </c>
      <c r="F25" s="38"/>
    </row>
    <row r="26" spans="1:6" x14ac:dyDescent="0.25">
      <c r="A26" s="91">
        <v>44856</v>
      </c>
      <c r="B26" s="19">
        <v>8071.35</v>
      </c>
      <c r="C26" s="19">
        <v>5991.91</v>
      </c>
      <c r="D26" s="19">
        <v>14764.13</v>
      </c>
      <c r="E26" s="19">
        <v>4624.03</v>
      </c>
      <c r="F26" s="38"/>
    </row>
    <row r="27" spans="1:6" x14ac:dyDescent="0.25">
      <c r="A27" s="91">
        <v>44857</v>
      </c>
      <c r="B27" s="19">
        <v>8226.15</v>
      </c>
      <c r="C27" s="19">
        <v>5941.59</v>
      </c>
      <c r="D27" s="19">
        <v>14764.13</v>
      </c>
      <c r="E27" s="19">
        <v>4624.03</v>
      </c>
      <c r="F27" s="38"/>
    </row>
    <row r="28" spans="1:6" x14ac:dyDescent="0.25">
      <c r="A28" s="91">
        <v>44858</v>
      </c>
      <c r="B28" s="19">
        <v>8929.2099999999991</v>
      </c>
      <c r="C28" s="19">
        <v>6051.21</v>
      </c>
      <c r="D28" s="19">
        <v>14764.13</v>
      </c>
      <c r="E28" s="19">
        <v>4624.03</v>
      </c>
      <c r="F28" s="38"/>
    </row>
    <row r="29" spans="1:6" x14ac:dyDescent="0.25">
      <c r="A29" s="91">
        <v>44859</v>
      </c>
      <c r="B29" s="19">
        <v>8622.5400000000009</v>
      </c>
      <c r="C29" s="19">
        <v>6118.93</v>
      </c>
      <c r="D29" s="19">
        <v>14764.13</v>
      </c>
      <c r="E29" s="19">
        <v>4624.03</v>
      </c>
      <c r="F29" s="38"/>
    </row>
    <row r="30" spans="1:6" x14ac:dyDescent="0.25">
      <c r="A30" s="91">
        <v>44860</v>
      </c>
      <c r="B30" s="19">
        <v>8762.5</v>
      </c>
      <c r="C30" s="19">
        <v>6196.44</v>
      </c>
      <c r="D30" s="19">
        <v>14764.13</v>
      </c>
      <c r="E30" s="19">
        <v>4624.03</v>
      </c>
      <c r="F30" s="38"/>
    </row>
    <row r="31" spans="1:6" x14ac:dyDescent="0.25">
      <c r="A31" s="91">
        <v>44861</v>
      </c>
      <c r="B31" s="19">
        <v>8537.0400000000009</v>
      </c>
      <c r="C31" s="19">
        <v>6078.13</v>
      </c>
      <c r="D31" s="19">
        <v>14764.13</v>
      </c>
      <c r="E31" s="19">
        <v>4624.03</v>
      </c>
      <c r="F31" s="38"/>
    </row>
    <row r="32" spans="1:6" x14ac:dyDescent="0.25">
      <c r="A32" s="91">
        <v>44862</v>
      </c>
      <c r="B32" s="19">
        <v>8232.24</v>
      </c>
      <c r="C32" s="19">
        <v>5331.58</v>
      </c>
      <c r="D32" s="19">
        <v>14764.13</v>
      </c>
      <c r="E32" s="19">
        <v>4624.03</v>
      </c>
      <c r="F32" s="38"/>
    </row>
    <row r="33" spans="1:6" x14ac:dyDescent="0.25">
      <c r="A33" s="91">
        <v>44863</v>
      </c>
      <c r="B33" s="19">
        <v>7761.25</v>
      </c>
      <c r="C33" s="19">
        <v>4483.1899999999996</v>
      </c>
      <c r="D33" s="19">
        <v>14764.13</v>
      </c>
      <c r="E33" s="19">
        <v>4624.03</v>
      </c>
      <c r="F33" s="38"/>
    </row>
    <row r="34" spans="1:6" x14ac:dyDescent="0.25">
      <c r="A34" s="91">
        <v>44864</v>
      </c>
      <c r="B34" s="19">
        <v>7894.75</v>
      </c>
      <c r="C34" s="19">
        <v>4498.34</v>
      </c>
      <c r="D34" s="19">
        <v>14764.13</v>
      </c>
      <c r="E34" s="19">
        <v>4624.03</v>
      </c>
      <c r="F34" s="38"/>
    </row>
    <row r="35" spans="1:6" x14ac:dyDescent="0.25">
      <c r="A35" s="91">
        <v>44865</v>
      </c>
      <c r="B35" s="19">
        <v>8815.7900000000009</v>
      </c>
      <c r="C35" s="19">
        <v>5889.62</v>
      </c>
      <c r="D35" s="19">
        <v>14764.13</v>
      </c>
      <c r="E35" s="19">
        <v>4624.03</v>
      </c>
      <c r="F35" s="38"/>
    </row>
    <row r="36" spans="1:6" x14ac:dyDescent="0.25">
      <c r="A36" s="91">
        <v>44866</v>
      </c>
      <c r="B36" s="19">
        <v>8752.64</v>
      </c>
      <c r="C36" s="19">
        <v>6125.86</v>
      </c>
      <c r="D36" s="19">
        <v>14764.13</v>
      </c>
      <c r="E36" s="19">
        <v>4624.03</v>
      </c>
      <c r="F36" s="38"/>
    </row>
    <row r="37" spans="1:6" x14ac:dyDescent="0.25">
      <c r="A37" s="91">
        <v>44867</v>
      </c>
      <c r="B37" s="19">
        <v>8714.8700000000008</v>
      </c>
      <c r="C37" s="19">
        <v>5611.17</v>
      </c>
      <c r="D37" s="19">
        <v>14764.13</v>
      </c>
      <c r="E37" s="19">
        <v>4624.03</v>
      </c>
      <c r="F37" s="38"/>
    </row>
    <row r="38" spans="1:6" x14ac:dyDescent="0.25">
      <c r="A38" s="91">
        <v>44868</v>
      </c>
      <c r="B38" s="19">
        <v>8548.3799999999992</v>
      </c>
      <c r="C38" s="19">
        <v>5636.41</v>
      </c>
      <c r="D38" s="19">
        <v>14764.13</v>
      </c>
      <c r="E38" s="19">
        <v>4624.03</v>
      </c>
      <c r="F38" s="38"/>
    </row>
    <row r="39" spans="1:6" x14ac:dyDescent="0.25">
      <c r="A39" s="91">
        <v>44869</v>
      </c>
      <c r="B39" s="19">
        <v>8122.76</v>
      </c>
      <c r="C39" s="19">
        <v>6243.84</v>
      </c>
      <c r="D39" s="19">
        <v>14764.13</v>
      </c>
      <c r="E39" s="19">
        <v>4624.03</v>
      </c>
      <c r="F39" s="38"/>
    </row>
    <row r="40" spans="1:6" x14ac:dyDescent="0.25">
      <c r="A40" s="91">
        <v>44870</v>
      </c>
      <c r="B40" s="19">
        <v>7732.42</v>
      </c>
      <c r="C40" s="19">
        <v>5424.66</v>
      </c>
      <c r="D40" s="19">
        <v>14764.13</v>
      </c>
      <c r="E40" s="19">
        <v>4624.03</v>
      </c>
      <c r="F40" s="38"/>
    </row>
    <row r="41" spans="1:6" x14ac:dyDescent="0.25">
      <c r="A41" s="91">
        <v>44871</v>
      </c>
      <c r="B41" s="19">
        <v>7889.56</v>
      </c>
      <c r="C41" s="19">
        <v>4762.71</v>
      </c>
      <c r="D41" s="19">
        <v>14764.13</v>
      </c>
      <c r="E41" s="19">
        <v>4624.03</v>
      </c>
      <c r="F41" s="38"/>
    </row>
    <row r="42" spans="1:6" x14ac:dyDescent="0.25">
      <c r="A42" s="91">
        <v>44872</v>
      </c>
      <c r="B42" s="19">
        <v>8319.91</v>
      </c>
      <c r="C42" s="19">
        <v>5844.7</v>
      </c>
      <c r="D42" s="19">
        <v>14764.13</v>
      </c>
      <c r="E42" s="19">
        <v>4624.03</v>
      </c>
      <c r="F42" s="38"/>
    </row>
    <row r="43" spans="1:6" x14ac:dyDescent="0.25">
      <c r="A43" s="91">
        <v>44873</v>
      </c>
      <c r="B43" s="19">
        <v>8116.06</v>
      </c>
      <c r="C43" s="19">
        <v>5678.63</v>
      </c>
      <c r="D43" s="19">
        <v>14764.13</v>
      </c>
      <c r="E43" s="19">
        <v>4624.03</v>
      </c>
      <c r="F43" s="38"/>
    </row>
    <row r="44" spans="1:6" x14ac:dyDescent="0.25">
      <c r="A44" s="91">
        <v>44874</v>
      </c>
      <c r="B44" s="19">
        <v>8187.71</v>
      </c>
      <c r="C44" s="19">
        <v>5717.63</v>
      </c>
      <c r="D44" s="19">
        <v>14764.13</v>
      </c>
      <c r="E44" s="19">
        <v>4624.03</v>
      </c>
      <c r="F44" s="38"/>
    </row>
    <row r="45" spans="1:6" x14ac:dyDescent="0.25">
      <c r="A45" s="91">
        <v>44875</v>
      </c>
      <c r="B45" s="19">
        <v>8328.7800000000007</v>
      </c>
      <c r="C45" s="19">
        <v>5650.2</v>
      </c>
      <c r="D45" s="19">
        <v>14764.13</v>
      </c>
      <c r="E45" s="19">
        <v>4624.03</v>
      </c>
      <c r="F45" s="38"/>
    </row>
    <row r="46" spans="1:6" x14ac:dyDescent="0.25">
      <c r="A46" s="91">
        <v>44876</v>
      </c>
      <c r="B46" s="19">
        <v>8100.42</v>
      </c>
      <c r="C46" s="19">
        <v>5959.28</v>
      </c>
      <c r="D46" s="19">
        <v>14764.13</v>
      </c>
      <c r="E46" s="19">
        <v>4624.03</v>
      </c>
      <c r="F46" s="38"/>
    </row>
    <row r="47" spans="1:6" x14ac:dyDescent="0.25">
      <c r="A47" s="91">
        <v>44877</v>
      </c>
      <c r="B47" s="19">
        <v>7835.63</v>
      </c>
      <c r="C47" s="19">
        <v>5408.95</v>
      </c>
      <c r="D47" s="19">
        <v>14764.13</v>
      </c>
      <c r="E47" s="19">
        <v>4624.03</v>
      </c>
      <c r="F47" s="38"/>
    </row>
    <row r="48" spans="1:6" x14ac:dyDescent="0.25">
      <c r="A48" s="91">
        <v>44878</v>
      </c>
      <c r="B48" s="19">
        <v>8197.91</v>
      </c>
      <c r="C48" s="19">
        <v>5814.89</v>
      </c>
      <c r="D48" s="19">
        <v>14764.13</v>
      </c>
      <c r="E48" s="19">
        <v>4624.03</v>
      </c>
      <c r="F48" s="38"/>
    </row>
    <row r="49" spans="1:10" x14ac:dyDescent="0.25">
      <c r="A49" s="91">
        <v>44879</v>
      </c>
      <c r="B49" s="19">
        <v>8333.66</v>
      </c>
      <c r="C49" s="19">
        <v>5932.69</v>
      </c>
      <c r="D49" s="19">
        <v>14764.13</v>
      </c>
      <c r="E49" s="19">
        <v>4624.03</v>
      </c>
      <c r="F49" s="38"/>
    </row>
    <row r="50" spans="1:10" x14ac:dyDescent="0.25">
      <c r="A50" s="91">
        <v>44880</v>
      </c>
      <c r="B50" s="19">
        <v>8442.7099999999991</v>
      </c>
      <c r="C50" s="19">
        <v>5988.31</v>
      </c>
      <c r="D50" s="19">
        <v>14764.13</v>
      </c>
      <c r="E50" s="19">
        <v>4624.03</v>
      </c>
      <c r="F50" s="38"/>
    </row>
    <row r="51" spans="1:10" x14ac:dyDescent="0.25">
      <c r="A51" s="91">
        <v>44881</v>
      </c>
      <c r="B51" s="19">
        <v>8331.86</v>
      </c>
      <c r="C51" s="19">
        <v>6047.13</v>
      </c>
      <c r="D51" s="19">
        <v>14764.13</v>
      </c>
      <c r="E51" s="19">
        <v>4624.03</v>
      </c>
      <c r="F51" s="38"/>
      <c r="I51" s="37" t="s">
        <v>61</v>
      </c>
      <c r="J51" s="37" t="s">
        <v>142</v>
      </c>
    </row>
    <row r="52" spans="1:10" x14ac:dyDescent="0.25">
      <c r="A52" s="91">
        <v>44882</v>
      </c>
      <c r="B52" s="19">
        <v>8319.91</v>
      </c>
      <c r="C52" s="19">
        <v>5265.73</v>
      </c>
      <c r="D52" s="19">
        <v>14764.13</v>
      </c>
      <c r="E52" s="19">
        <v>4624.03</v>
      </c>
      <c r="F52" s="38"/>
      <c r="I52" s="37" t="s">
        <v>62</v>
      </c>
      <c r="J52" s="37" t="s">
        <v>398</v>
      </c>
    </row>
    <row r="53" spans="1:10" x14ac:dyDescent="0.25">
      <c r="A53" s="91">
        <v>44883</v>
      </c>
      <c r="B53" s="19">
        <v>8023.57</v>
      </c>
      <c r="C53" s="19">
        <v>5698.74</v>
      </c>
      <c r="D53" s="19">
        <v>14764.13</v>
      </c>
      <c r="E53" s="19">
        <v>4624.03</v>
      </c>
      <c r="F53" s="38"/>
    </row>
    <row r="54" spans="1:10" x14ac:dyDescent="0.25">
      <c r="A54" s="91">
        <v>44884</v>
      </c>
      <c r="B54" s="19">
        <v>7739.75</v>
      </c>
      <c r="C54" s="19">
        <v>5091.45</v>
      </c>
      <c r="D54" s="19">
        <v>14764.13</v>
      </c>
      <c r="E54" s="19">
        <v>4624.03</v>
      </c>
      <c r="F54" s="38"/>
    </row>
    <row r="55" spans="1:10" x14ac:dyDescent="0.25">
      <c r="A55" s="91">
        <v>44885</v>
      </c>
      <c r="B55" s="19">
        <v>7952.72</v>
      </c>
      <c r="C55" s="19">
        <v>5311</v>
      </c>
      <c r="D55" s="19">
        <v>14764.13</v>
      </c>
      <c r="E55" s="19">
        <v>4624.03</v>
      </c>
      <c r="F55" s="38"/>
    </row>
    <row r="56" spans="1:10" x14ac:dyDescent="0.25">
      <c r="A56" s="91">
        <v>44886</v>
      </c>
      <c r="B56" s="19">
        <v>8360.4699999999993</v>
      </c>
      <c r="C56" s="19">
        <v>5878.14</v>
      </c>
      <c r="D56" s="19">
        <v>14764.13</v>
      </c>
      <c r="E56" s="19">
        <v>4624.03</v>
      </c>
      <c r="F56" s="38"/>
    </row>
    <row r="57" spans="1:10" x14ac:dyDescent="0.25">
      <c r="A57" s="91">
        <v>44887</v>
      </c>
      <c r="B57" s="19">
        <v>8349.4599999999991</v>
      </c>
      <c r="C57" s="19">
        <v>5666.2</v>
      </c>
      <c r="D57" s="19">
        <v>14764.13</v>
      </c>
      <c r="E57" s="19">
        <v>4624.03</v>
      </c>
      <c r="F57" s="38"/>
    </row>
    <row r="58" spans="1:10" x14ac:dyDescent="0.25">
      <c r="A58" s="91">
        <v>44888</v>
      </c>
      <c r="B58" s="19">
        <v>8268.44</v>
      </c>
      <c r="C58" s="19">
        <v>5510.76</v>
      </c>
      <c r="D58" s="19">
        <v>14764.13</v>
      </c>
      <c r="E58" s="19">
        <v>4624.03</v>
      </c>
      <c r="F58" s="38"/>
    </row>
    <row r="59" spans="1:10" x14ac:dyDescent="0.25">
      <c r="A59" s="91">
        <v>44889</v>
      </c>
      <c r="B59" s="19">
        <v>8347.48</v>
      </c>
      <c r="C59" s="19">
        <v>5385.84</v>
      </c>
      <c r="D59" s="19">
        <v>14764.13</v>
      </c>
      <c r="E59" s="19">
        <v>4624.03</v>
      </c>
      <c r="F59" s="38"/>
    </row>
    <row r="60" spans="1:10" x14ac:dyDescent="0.25">
      <c r="A60" s="91">
        <v>44890</v>
      </c>
      <c r="B60" s="19">
        <v>8141.69</v>
      </c>
      <c r="C60" s="19">
        <v>5973.06</v>
      </c>
      <c r="D60" s="19">
        <v>14764.13</v>
      </c>
      <c r="E60" s="19">
        <v>4624.03</v>
      </c>
      <c r="F60" s="38"/>
    </row>
    <row r="61" spans="1:10" x14ac:dyDescent="0.25">
      <c r="A61" s="91">
        <v>44891</v>
      </c>
      <c r="B61" s="19">
        <v>7679.52</v>
      </c>
      <c r="C61" s="19">
        <v>5196.01</v>
      </c>
      <c r="D61" s="19">
        <v>14764.13</v>
      </c>
      <c r="E61" s="19">
        <v>4624.03</v>
      </c>
      <c r="F61" s="38"/>
    </row>
    <row r="62" spans="1:10" x14ac:dyDescent="0.25">
      <c r="A62" s="91">
        <v>44892</v>
      </c>
      <c r="B62" s="19">
        <v>8309.5400000000009</v>
      </c>
      <c r="C62" s="19">
        <v>5740.34</v>
      </c>
      <c r="D62" s="19">
        <v>14764.13</v>
      </c>
      <c r="E62" s="19">
        <v>4624.03</v>
      </c>
      <c r="F62" s="38"/>
    </row>
    <row r="63" spans="1:10" x14ac:dyDescent="0.25">
      <c r="A63" s="91">
        <v>44893</v>
      </c>
      <c r="B63" s="19">
        <v>8323.69</v>
      </c>
      <c r="C63" s="19">
        <v>5966.43</v>
      </c>
      <c r="D63" s="19">
        <v>14764.13</v>
      </c>
      <c r="E63" s="19">
        <v>4624.03</v>
      </c>
      <c r="F63" s="38"/>
    </row>
    <row r="64" spans="1:10" x14ac:dyDescent="0.25">
      <c r="A64" s="91">
        <v>44894</v>
      </c>
      <c r="B64" s="19">
        <v>8379.64</v>
      </c>
      <c r="C64" s="19">
        <v>5542.56</v>
      </c>
      <c r="D64" s="19">
        <v>14764.13</v>
      </c>
      <c r="E64" s="19">
        <v>4624.03</v>
      </c>
      <c r="F64" s="38"/>
    </row>
    <row r="65" spans="1:6" x14ac:dyDescent="0.25">
      <c r="A65" s="91">
        <v>44895</v>
      </c>
      <c r="B65" s="19">
        <v>8210.4599999999991</v>
      </c>
      <c r="C65" s="19">
        <v>6194.95</v>
      </c>
      <c r="D65" s="19">
        <v>14764.13</v>
      </c>
      <c r="E65" s="19">
        <v>4624.03</v>
      </c>
      <c r="F65" s="38"/>
    </row>
    <row r="66" spans="1:6" x14ac:dyDescent="0.25">
      <c r="A66" s="91">
        <v>44896</v>
      </c>
      <c r="B66" s="19">
        <v>8265.69</v>
      </c>
      <c r="C66" s="19">
        <v>6184.53</v>
      </c>
      <c r="D66" s="19">
        <v>14764.13</v>
      </c>
      <c r="E66" s="19">
        <v>4624.03</v>
      </c>
      <c r="F66" s="38"/>
    </row>
    <row r="67" spans="1:6" x14ac:dyDescent="0.25">
      <c r="A67" s="91">
        <v>44897</v>
      </c>
      <c r="B67" s="19">
        <v>8068.31</v>
      </c>
      <c r="C67" s="19">
        <v>6115.47</v>
      </c>
      <c r="D67" s="19">
        <v>14764.13</v>
      </c>
      <c r="E67" s="19">
        <v>4624.03</v>
      </c>
      <c r="F67" s="38"/>
    </row>
    <row r="68" spans="1:6" x14ac:dyDescent="0.25">
      <c r="A68" s="91">
        <v>44898</v>
      </c>
      <c r="B68" s="19">
        <v>7722.35</v>
      </c>
      <c r="C68" s="19">
        <v>5607.21</v>
      </c>
      <c r="D68" s="19">
        <v>14764.13</v>
      </c>
      <c r="E68" s="19">
        <v>4624.03</v>
      </c>
      <c r="F68" s="38"/>
    </row>
    <row r="69" spans="1:6" x14ac:dyDescent="0.25">
      <c r="A69" s="91">
        <v>44899</v>
      </c>
      <c r="B69" s="19">
        <v>7885.65</v>
      </c>
      <c r="C69" s="19">
        <v>5579.08</v>
      </c>
      <c r="D69" s="19">
        <v>14764.13</v>
      </c>
      <c r="E69" s="19">
        <v>4624.03</v>
      </c>
      <c r="F69" s="38"/>
    </row>
    <row r="70" spans="1:6" x14ac:dyDescent="0.25">
      <c r="A70" s="91">
        <v>44900</v>
      </c>
      <c r="B70" s="19">
        <v>9587.02</v>
      </c>
      <c r="C70" s="19">
        <v>6022.4</v>
      </c>
      <c r="D70" s="19">
        <v>14764.13</v>
      </c>
      <c r="E70" s="19">
        <v>4624.03</v>
      </c>
      <c r="F70" s="38"/>
    </row>
    <row r="71" spans="1:6" x14ac:dyDescent="0.25">
      <c r="A71" s="91">
        <v>44901</v>
      </c>
      <c r="B71" s="19">
        <v>8403.36</v>
      </c>
      <c r="C71" s="19">
        <v>6283.58</v>
      </c>
      <c r="D71" s="19">
        <v>14764.13</v>
      </c>
      <c r="E71" s="19">
        <v>4624.03</v>
      </c>
      <c r="F71" s="38"/>
    </row>
    <row r="72" spans="1:6" x14ac:dyDescent="0.25">
      <c r="A72" s="91">
        <v>44902</v>
      </c>
      <c r="B72" s="19">
        <v>8483.61</v>
      </c>
      <c r="C72" s="19">
        <v>6068.56</v>
      </c>
      <c r="D72" s="19">
        <v>14764.13</v>
      </c>
      <c r="E72" s="19">
        <v>4624.03</v>
      </c>
      <c r="F72" s="38"/>
    </row>
    <row r="73" spans="1:6" x14ac:dyDescent="0.25">
      <c r="A73" s="91">
        <v>44903</v>
      </c>
      <c r="B73" s="19">
        <v>8194.93</v>
      </c>
      <c r="C73" s="19">
        <v>6103.15</v>
      </c>
      <c r="D73" s="19">
        <v>14764.13</v>
      </c>
      <c r="E73" s="19">
        <v>4624.03</v>
      </c>
      <c r="F73" s="38"/>
    </row>
    <row r="74" spans="1:6" x14ac:dyDescent="0.25">
      <c r="A74" s="91">
        <v>44904</v>
      </c>
      <c r="B74" s="19">
        <v>7872.25</v>
      </c>
      <c r="C74" s="19">
        <v>5596.15</v>
      </c>
      <c r="D74" s="19">
        <v>14764.13</v>
      </c>
      <c r="E74" s="19">
        <v>4624.03</v>
      </c>
      <c r="F74" s="38"/>
    </row>
    <row r="75" spans="1:6" x14ac:dyDescent="0.25">
      <c r="A75" s="91">
        <v>44905</v>
      </c>
      <c r="B75" s="19">
        <v>7518.15</v>
      </c>
      <c r="C75" s="19">
        <v>5622.34</v>
      </c>
      <c r="D75" s="19">
        <v>14764.13</v>
      </c>
      <c r="E75" s="19">
        <v>4624.03</v>
      </c>
      <c r="F75" s="38"/>
    </row>
    <row r="76" spans="1:6" x14ac:dyDescent="0.25">
      <c r="A76" s="91">
        <v>44906</v>
      </c>
      <c r="B76" s="19">
        <v>8608.89</v>
      </c>
      <c r="C76" s="19">
        <v>5561.36</v>
      </c>
      <c r="D76" s="19">
        <v>14764.13</v>
      </c>
      <c r="E76" s="19">
        <v>4624.03</v>
      </c>
      <c r="F76" s="38"/>
    </row>
    <row r="77" spans="1:6" x14ac:dyDescent="0.25">
      <c r="A77" s="91">
        <v>44907</v>
      </c>
      <c r="B77" s="19">
        <v>8871.0300000000007</v>
      </c>
      <c r="C77" s="19">
        <v>6278.31</v>
      </c>
      <c r="D77" s="19">
        <v>14764.13</v>
      </c>
      <c r="E77" s="19">
        <v>4624.03</v>
      </c>
      <c r="F77" s="38"/>
    </row>
    <row r="78" spans="1:6" x14ac:dyDescent="0.25">
      <c r="A78" s="91">
        <v>44908</v>
      </c>
      <c r="B78" s="19">
        <v>8385.14</v>
      </c>
      <c r="C78" s="19">
        <v>5694.5</v>
      </c>
      <c r="D78" s="19">
        <v>14764.13</v>
      </c>
      <c r="E78" s="19">
        <v>4624.03</v>
      </c>
      <c r="F78" s="38"/>
    </row>
    <row r="79" spans="1:6" x14ac:dyDescent="0.25">
      <c r="A79" s="91">
        <v>44909</v>
      </c>
      <c r="B79" s="19">
        <v>8206.1200000000008</v>
      </c>
      <c r="C79" s="19">
        <v>6012.74</v>
      </c>
      <c r="D79" s="19">
        <v>14764.13</v>
      </c>
      <c r="E79" s="19">
        <v>4624.03</v>
      </c>
      <c r="F79" s="38"/>
    </row>
    <row r="80" spans="1:6" x14ac:dyDescent="0.25">
      <c r="A80" s="91">
        <v>44910</v>
      </c>
      <c r="B80" s="19">
        <v>8336.4500000000007</v>
      </c>
      <c r="C80" s="19">
        <v>5358.2</v>
      </c>
      <c r="D80" s="19">
        <v>14764.13</v>
      </c>
      <c r="E80" s="19">
        <v>4624.03</v>
      </c>
      <c r="F80" s="38"/>
    </row>
    <row r="81" spans="1:6" x14ac:dyDescent="0.25">
      <c r="A81" s="91">
        <v>44911</v>
      </c>
      <c r="B81" s="19">
        <v>7913.19</v>
      </c>
      <c r="C81" s="19">
        <v>5749.72</v>
      </c>
      <c r="D81" s="19">
        <v>14764.13</v>
      </c>
      <c r="E81" s="19">
        <v>4624.03</v>
      </c>
      <c r="F81" s="38"/>
    </row>
    <row r="82" spans="1:6" x14ac:dyDescent="0.25">
      <c r="A82" s="91">
        <v>44912</v>
      </c>
      <c r="B82" s="19">
        <v>7694.86</v>
      </c>
      <c r="C82" s="19">
        <v>5779.27</v>
      </c>
      <c r="D82" s="19">
        <v>14764.13</v>
      </c>
      <c r="E82" s="19">
        <v>4624.03</v>
      </c>
      <c r="F82" s="38"/>
    </row>
    <row r="83" spans="1:6" x14ac:dyDescent="0.25">
      <c r="A83" s="91">
        <v>44913</v>
      </c>
      <c r="B83" s="19">
        <v>7840.53</v>
      </c>
      <c r="C83" s="19">
        <v>5749.76</v>
      </c>
      <c r="D83" s="19">
        <v>14764.13</v>
      </c>
      <c r="E83" s="19">
        <v>4624.03</v>
      </c>
      <c r="F83" s="38"/>
    </row>
    <row r="84" spans="1:6" x14ac:dyDescent="0.25">
      <c r="A84" s="91">
        <v>44914</v>
      </c>
      <c r="B84" s="19">
        <v>8169.23</v>
      </c>
      <c r="C84" s="19">
        <v>5905.37</v>
      </c>
      <c r="D84" s="19">
        <v>14764.13</v>
      </c>
      <c r="E84" s="19">
        <v>4624.03</v>
      </c>
      <c r="F84" s="38"/>
    </row>
    <row r="85" spans="1:6" x14ac:dyDescent="0.25">
      <c r="A85" s="91">
        <v>44915</v>
      </c>
      <c r="B85" s="19">
        <v>8078.6</v>
      </c>
      <c r="C85" s="19">
        <v>5825.37</v>
      </c>
      <c r="D85" s="19">
        <v>14764.13</v>
      </c>
      <c r="E85" s="19">
        <v>4624.03</v>
      </c>
      <c r="F85" s="38"/>
    </row>
    <row r="86" spans="1:6" x14ac:dyDescent="0.25">
      <c r="A86" s="91">
        <v>44916</v>
      </c>
      <c r="B86" s="19">
        <v>8065.57</v>
      </c>
      <c r="C86" s="19">
        <v>5741.46</v>
      </c>
      <c r="D86" s="19">
        <v>14764.13</v>
      </c>
      <c r="E86" s="19">
        <v>4624.03</v>
      </c>
      <c r="F86" s="38"/>
    </row>
    <row r="87" spans="1:6" x14ac:dyDescent="0.25">
      <c r="A87" s="91">
        <v>44917</v>
      </c>
      <c r="B87" s="19">
        <v>8206.26</v>
      </c>
      <c r="C87" s="19">
        <v>6163.73</v>
      </c>
      <c r="D87" s="19">
        <v>14764.13</v>
      </c>
      <c r="E87" s="19">
        <v>4624.03</v>
      </c>
      <c r="F87" s="38"/>
    </row>
    <row r="88" spans="1:6" x14ac:dyDescent="0.25">
      <c r="A88" s="91">
        <v>44918</v>
      </c>
      <c r="B88" s="19">
        <v>8430.67</v>
      </c>
      <c r="C88" s="19">
        <v>6111.35</v>
      </c>
      <c r="D88" s="19">
        <v>14764.13</v>
      </c>
      <c r="E88" s="19">
        <v>4624.03</v>
      </c>
      <c r="F88" s="38"/>
    </row>
    <row r="89" spans="1:6" x14ac:dyDescent="0.25">
      <c r="A89" s="91">
        <v>44919</v>
      </c>
      <c r="B89" s="19">
        <v>8757.32</v>
      </c>
      <c r="C89" s="19">
        <v>5927.76</v>
      </c>
      <c r="D89" s="19">
        <v>14764.13</v>
      </c>
      <c r="E89" s="19">
        <v>4624.03</v>
      </c>
      <c r="F89" s="38"/>
    </row>
    <row r="90" spans="1:6" x14ac:dyDescent="0.25">
      <c r="A90" s="91">
        <v>44920</v>
      </c>
      <c r="B90" s="19">
        <v>8188.88</v>
      </c>
      <c r="C90" s="19">
        <v>5253.43</v>
      </c>
      <c r="D90" s="19">
        <v>14764.13</v>
      </c>
      <c r="E90" s="19">
        <v>4624.03</v>
      </c>
      <c r="F90" s="38"/>
    </row>
    <row r="91" spans="1:6" x14ac:dyDescent="0.25">
      <c r="A91" s="91">
        <v>44921</v>
      </c>
      <c r="B91" s="19">
        <v>8875.27</v>
      </c>
      <c r="C91" s="19">
        <v>5653.2</v>
      </c>
      <c r="D91" s="19">
        <v>14764.13</v>
      </c>
      <c r="E91" s="19">
        <v>4624.03</v>
      </c>
      <c r="F91" s="38"/>
    </row>
    <row r="92" spans="1:6" x14ac:dyDescent="0.25">
      <c r="A92" s="91">
        <v>44922</v>
      </c>
      <c r="B92" s="19">
        <v>8935.4699999999993</v>
      </c>
      <c r="C92" s="19">
        <v>5814.91</v>
      </c>
      <c r="D92" s="19">
        <v>14764.13</v>
      </c>
      <c r="E92" s="19">
        <v>4624.03</v>
      </c>
      <c r="F92" s="38"/>
    </row>
    <row r="93" spans="1:6" x14ac:dyDescent="0.25">
      <c r="A93" s="91">
        <v>44923</v>
      </c>
      <c r="B93" s="19">
        <v>9568</v>
      </c>
      <c r="C93" s="19">
        <v>6166.59</v>
      </c>
      <c r="D93" s="19">
        <v>14764.13</v>
      </c>
      <c r="E93" s="19">
        <v>4624.03</v>
      </c>
      <c r="F93" s="38"/>
    </row>
    <row r="94" spans="1:6" x14ac:dyDescent="0.25">
      <c r="A94" s="91">
        <v>44924</v>
      </c>
      <c r="B94" s="19">
        <v>8147.77</v>
      </c>
      <c r="C94" s="19">
        <v>6250.63</v>
      </c>
      <c r="D94" s="19">
        <v>14764.13</v>
      </c>
      <c r="E94" s="19">
        <v>4624.03</v>
      </c>
      <c r="F94" s="38"/>
    </row>
    <row r="95" spans="1:6" x14ac:dyDescent="0.25">
      <c r="A95" s="91">
        <v>44925</v>
      </c>
      <c r="B95" s="19">
        <v>7880.5</v>
      </c>
      <c r="C95" s="19">
        <v>6017.66</v>
      </c>
      <c r="D95" s="19">
        <v>14764.13</v>
      </c>
      <c r="E95" s="19">
        <v>4624.03</v>
      </c>
      <c r="F95" s="38"/>
    </row>
    <row r="96" spans="1:6" x14ac:dyDescent="0.25">
      <c r="A96" s="91">
        <v>44926</v>
      </c>
      <c r="B96" s="19">
        <v>7667.54</v>
      </c>
      <c r="C96" s="19">
        <v>5928.54</v>
      </c>
      <c r="D96" s="19">
        <v>14764.13</v>
      </c>
      <c r="E96" s="19">
        <v>4624.03</v>
      </c>
      <c r="F96" s="38"/>
    </row>
    <row r="97" spans="1:7" x14ac:dyDescent="0.25">
      <c r="A97" s="113"/>
      <c r="B97" s="108"/>
      <c r="C97" s="108"/>
      <c r="D97" s="108"/>
      <c r="E97" s="108"/>
      <c r="F97" s="38"/>
    </row>
    <row r="99" spans="1:7" x14ac:dyDescent="0.25">
      <c r="A99" s="87" t="s">
        <v>2</v>
      </c>
      <c r="B99" s="87"/>
      <c r="C99" s="87"/>
      <c r="D99" s="87"/>
      <c r="E99" s="87"/>
      <c r="F99" s="38"/>
      <c r="G99" s="4"/>
    </row>
    <row r="100" spans="1:7" ht="45" x14ac:dyDescent="0.25">
      <c r="A100" s="14" t="s">
        <v>391</v>
      </c>
      <c r="B100" s="87" t="s">
        <v>395</v>
      </c>
      <c r="C100" s="87" t="s">
        <v>392</v>
      </c>
      <c r="D100" s="87" t="s">
        <v>393</v>
      </c>
      <c r="E100" s="87" t="s">
        <v>394</v>
      </c>
      <c r="F100" s="38"/>
      <c r="G100" s="4"/>
    </row>
    <row r="101" spans="1:7" x14ac:dyDescent="0.25">
      <c r="A101" s="91">
        <v>44835</v>
      </c>
      <c r="B101" s="19">
        <v>5361.07</v>
      </c>
      <c r="C101" s="19">
        <v>2666.25</v>
      </c>
      <c r="D101" s="19">
        <v>10489.77</v>
      </c>
      <c r="E101" s="19">
        <v>2349.09</v>
      </c>
      <c r="F101" s="38"/>
      <c r="G101" s="4"/>
    </row>
    <row r="102" spans="1:7" x14ac:dyDescent="0.25">
      <c r="A102" s="91">
        <v>44836</v>
      </c>
      <c r="B102" s="19">
        <v>5354.02</v>
      </c>
      <c r="C102" s="19">
        <v>2319.19</v>
      </c>
      <c r="D102" s="19">
        <v>10489.77</v>
      </c>
      <c r="E102" s="19">
        <v>2349.09</v>
      </c>
      <c r="F102" s="38"/>
      <c r="G102" s="4"/>
    </row>
    <row r="103" spans="1:7" x14ac:dyDescent="0.25">
      <c r="A103" s="91">
        <v>44837</v>
      </c>
      <c r="B103" s="19">
        <v>6078.26</v>
      </c>
      <c r="C103" s="19">
        <v>3288.86</v>
      </c>
      <c r="D103" s="19">
        <v>10489.77</v>
      </c>
      <c r="E103" s="19">
        <v>2349.09</v>
      </c>
      <c r="F103" s="38"/>
      <c r="G103" s="4"/>
    </row>
    <row r="104" spans="1:7" x14ac:dyDescent="0.25">
      <c r="A104" s="91">
        <v>44838</v>
      </c>
      <c r="B104" s="19">
        <v>6126.27</v>
      </c>
      <c r="C104" s="19">
        <v>4099.18</v>
      </c>
      <c r="D104" s="19">
        <v>10489.77</v>
      </c>
      <c r="E104" s="19">
        <v>2349.09</v>
      </c>
      <c r="F104" s="38"/>
      <c r="G104" s="4"/>
    </row>
    <row r="105" spans="1:7" x14ac:dyDescent="0.25">
      <c r="A105" s="91">
        <v>44839</v>
      </c>
      <c r="B105" s="19">
        <v>6612.27</v>
      </c>
      <c r="C105" s="19">
        <v>4263.79</v>
      </c>
      <c r="D105" s="19">
        <v>10489.77</v>
      </c>
      <c r="E105" s="19">
        <v>2349.09</v>
      </c>
      <c r="F105" s="38"/>
      <c r="G105" s="4"/>
    </row>
    <row r="106" spans="1:7" x14ac:dyDescent="0.25">
      <c r="A106" s="91">
        <v>44840</v>
      </c>
      <c r="B106" s="19">
        <v>6177.28</v>
      </c>
      <c r="C106" s="19">
        <v>4184.9399999999996</v>
      </c>
      <c r="D106" s="19">
        <v>10489.77</v>
      </c>
      <c r="E106" s="19">
        <v>2349.09</v>
      </c>
      <c r="F106" s="38"/>
      <c r="G106" s="4"/>
    </row>
    <row r="107" spans="1:7" x14ac:dyDescent="0.25">
      <c r="A107" s="91">
        <v>44841</v>
      </c>
      <c r="B107" s="19">
        <v>5928.53</v>
      </c>
      <c r="C107" s="19">
        <v>4180.45</v>
      </c>
      <c r="D107" s="19">
        <v>10489.77</v>
      </c>
      <c r="E107" s="19">
        <v>2349.09</v>
      </c>
      <c r="F107" s="38"/>
      <c r="G107" s="4"/>
    </row>
    <row r="108" spans="1:7" x14ac:dyDescent="0.25">
      <c r="A108" s="91">
        <v>44842</v>
      </c>
      <c r="B108" s="19">
        <v>5546.48</v>
      </c>
      <c r="C108" s="19">
        <v>3105.2</v>
      </c>
      <c r="D108" s="19">
        <v>10489.77</v>
      </c>
      <c r="E108" s="19">
        <v>2349.09</v>
      </c>
      <c r="F108" s="38"/>
      <c r="G108" s="4"/>
    </row>
    <row r="109" spans="1:7" x14ac:dyDescent="0.25">
      <c r="A109" s="91">
        <v>44843</v>
      </c>
      <c r="B109" s="19">
        <v>5765.23</v>
      </c>
      <c r="C109" s="19">
        <v>3136.55</v>
      </c>
      <c r="D109" s="19">
        <v>10489.77</v>
      </c>
      <c r="E109" s="19">
        <v>2349.09</v>
      </c>
      <c r="F109" s="38"/>
      <c r="G109" s="4"/>
    </row>
    <row r="110" spans="1:7" x14ac:dyDescent="0.25">
      <c r="A110" s="91">
        <v>44844</v>
      </c>
      <c r="B110" s="19">
        <v>6431.5</v>
      </c>
      <c r="C110" s="19">
        <v>3315</v>
      </c>
      <c r="D110" s="19">
        <v>10489.77</v>
      </c>
      <c r="E110" s="19">
        <v>2349.09</v>
      </c>
      <c r="F110" s="38"/>
      <c r="G110" s="4"/>
    </row>
    <row r="111" spans="1:7" x14ac:dyDescent="0.25">
      <c r="A111" s="91">
        <v>44845</v>
      </c>
      <c r="B111" s="19">
        <v>6276.13</v>
      </c>
      <c r="C111" s="19">
        <v>3557.51</v>
      </c>
      <c r="D111" s="19">
        <v>10489.77</v>
      </c>
      <c r="E111" s="19">
        <v>2349.09</v>
      </c>
      <c r="F111" s="38"/>
      <c r="G111" s="4"/>
    </row>
    <row r="112" spans="1:7" x14ac:dyDescent="0.25">
      <c r="A112" s="91">
        <v>44846</v>
      </c>
      <c r="B112" s="19">
        <v>6060.7</v>
      </c>
      <c r="C112" s="19">
        <v>3991.92</v>
      </c>
      <c r="D112" s="19">
        <v>10489.77</v>
      </c>
      <c r="E112" s="19">
        <v>2349.09</v>
      </c>
      <c r="F112" s="38"/>
      <c r="G112" s="4"/>
    </row>
    <row r="113" spans="1:9" x14ac:dyDescent="0.25">
      <c r="A113" s="91">
        <v>44847</v>
      </c>
      <c r="B113" s="19">
        <v>6386.01</v>
      </c>
      <c r="C113" s="19">
        <v>4188.45</v>
      </c>
      <c r="D113" s="19">
        <v>10489.77</v>
      </c>
      <c r="E113" s="19">
        <v>2349.09</v>
      </c>
      <c r="F113" s="38"/>
    </row>
    <row r="114" spans="1:9" x14ac:dyDescent="0.25">
      <c r="A114" s="91">
        <v>44848</v>
      </c>
      <c r="B114" s="19">
        <v>6054.47</v>
      </c>
      <c r="C114" s="19">
        <v>3983.04</v>
      </c>
      <c r="D114" s="19">
        <v>10489.77</v>
      </c>
      <c r="E114" s="19">
        <v>2349.09</v>
      </c>
      <c r="F114" s="38"/>
      <c r="G114" s="4"/>
    </row>
    <row r="115" spans="1:9" x14ac:dyDescent="0.25">
      <c r="A115" s="91">
        <v>44849</v>
      </c>
      <c r="B115" s="19">
        <v>5137.0200000000004</v>
      </c>
      <c r="C115" s="19">
        <v>3177.69</v>
      </c>
      <c r="D115" s="19">
        <v>10489.77</v>
      </c>
      <c r="E115" s="19">
        <v>2349.09</v>
      </c>
      <c r="F115" s="38"/>
      <c r="G115" s="4"/>
    </row>
    <row r="116" spans="1:9" x14ac:dyDescent="0.25">
      <c r="A116" s="91">
        <v>44850</v>
      </c>
      <c r="B116" s="19">
        <v>5356.75</v>
      </c>
      <c r="C116" s="19">
        <v>2764.65</v>
      </c>
      <c r="D116" s="19">
        <v>10489.77</v>
      </c>
      <c r="E116" s="19">
        <v>2349.09</v>
      </c>
      <c r="F116" s="38"/>
      <c r="G116" s="38"/>
    </row>
    <row r="117" spans="1:9" x14ac:dyDescent="0.25">
      <c r="A117" s="91">
        <v>44851</v>
      </c>
      <c r="B117" s="19">
        <v>6067.52</v>
      </c>
      <c r="C117" s="19">
        <v>3174.91</v>
      </c>
      <c r="D117" s="19">
        <v>10489.77</v>
      </c>
      <c r="E117" s="19">
        <v>2349.09</v>
      </c>
      <c r="F117" s="38"/>
    </row>
    <row r="118" spans="1:9" x14ac:dyDescent="0.25">
      <c r="A118" s="91">
        <v>44852</v>
      </c>
      <c r="B118" s="19">
        <v>6050.39</v>
      </c>
      <c r="C118" s="19">
        <v>3956.45</v>
      </c>
      <c r="D118" s="19">
        <v>10489.77</v>
      </c>
      <c r="E118" s="19">
        <v>2349.09</v>
      </c>
      <c r="F118" s="38"/>
    </row>
    <row r="119" spans="1:9" x14ac:dyDescent="0.25">
      <c r="A119" s="91">
        <v>44853</v>
      </c>
      <c r="B119" s="19">
        <v>5811.86</v>
      </c>
      <c r="C119" s="19">
        <v>3050.22</v>
      </c>
      <c r="D119" s="19">
        <v>10489.77</v>
      </c>
      <c r="E119" s="19">
        <v>2349.09</v>
      </c>
      <c r="F119" s="38"/>
      <c r="G119" s="36"/>
    </row>
    <row r="120" spans="1:9" ht="15" customHeight="1" x14ac:dyDescent="0.25">
      <c r="A120" s="91">
        <v>44854</v>
      </c>
      <c r="B120" s="19">
        <v>5452.11</v>
      </c>
      <c r="C120" s="19">
        <v>3251.1</v>
      </c>
      <c r="D120" s="19">
        <v>10489.77</v>
      </c>
      <c r="E120" s="19">
        <v>2349.09</v>
      </c>
      <c r="F120" s="38"/>
      <c r="G120" s="38"/>
      <c r="H120" s="38"/>
      <c r="I120" s="38"/>
    </row>
    <row r="121" spans="1:9" x14ac:dyDescent="0.25">
      <c r="A121" s="91">
        <v>44855</v>
      </c>
      <c r="B121" s="19">
        <v>5511.95</v>
      </c>
      <c r="C121" s="19">
        <v>4006.01</v>
      </c>
      <c r="D121" s="19">
        <v>10489.77</v>
      </c>
      <c r="E121" s="19">
        <v>2349.09</v>
      </c>
      <c r="F121" s="38"/>
    </row>
    <row r="122" spans="1:9" x14ac:dyDescent="0.25">
      <c r="A122" s="91">
        <v>44856</v>
      </c>
      <c r="B122" s="19">
        <v>4973.2</v>
      </c>
      <c r="C122" s="19">
        <v>3813.24</v>
      </c>
      <c r="D122" s="19">
        <v>10489.77</v>
      </c>
      <c r="E122" s="19">
        <v>2349.09</v>
      </c>
      <c r="F122" s="38"/>
    </row>
    <row r="123" spans="1:9" x14ac:dyDescent="0.25">
      <c r="A123" s="91">
        <v>44857</v>
      </c>
      <c r="B123" s="19">
        <v>5184.3599999999997</v>
      </c>
      <c r="C123" s="19">
        <v>3483.38</v>
      </c>
      <c r="D123" s="19">
        <v>10489.77</v>
      </c>
      <c r="E123" s="19">
        <v>2349.09</v>
      </c>
      <c r="F123" s="38"/>
      <c r="G123" s="86"/>
      <c r="H123" s="37"/>
    </row>
    <row r="124" spans="1:9" x14ac:dyDescent="0.25">
      <c r="A124" s="91">
        <v>44858</v>
      </c>
      <c r="B124" s="19">
        <v>5698.33</v>
      </c>
      <c r="C124" s="19">
        <v>3997.24</v>
      </c>
      <c r="D124" s="19">
        <v>10489.77</v>
      </c>
      <c r="E124" s="19">
        <v>2349.09</v>
      </c>
      <c r="F124" s="38"/>
    </row>
    <row r="125" spans="1:9" x14ac:dyDescent="0.25">
      <c r="A125" s="91">
        <v>44859</v>
      </c>
      <c r="B125" s="19">
        <v>5481.82</v>
      </c>
      <c r="C125" s="19">
        <v>4081.08</v>
      </c>
      <c r="D125" s="19">
        <v>10489.77</v>
      </c>
      <c r="E125" s="19">
        <v>2349.09</v>
      </c>
      <c r="F125" s="38"/>
    </row>
    <row r="126" spans="1:9" x14ac:dyDescent="0.25">
      <c r="A126" s="91">
        <v>44860</v>
      </c>
      <c r="B126" s="19">
        <v>5563.08</v>
      </c>
      <c r="C126" s="19">
        <v>4070.14</v>
      </c>
      <c r="D126" s="19">
        <v>10489.77</v>
      </c>
      <c r="E126" s="19">
        <v>2349.09</v>
      </c>
      <c r="F126" s="38"/>
    </row>
    <row r="127" spans="1:9" x14ac:dyDescent="0.25">
      <c r="A127" s="91">
        <v>44861</v>
      </c>
      <c r="B127" s="19">
        <v>5804.08</v>
      </c>
      <c r="C127" s="19">
        <v>4137.0200000000004</v>
      </c>
      <c r="D127" s="19">
        <v>10489.77</v>
      </c>
      <c r="E127" s="19">
        <v>2349.09</v>
      </c>
      <c r="F127" s="38"/>
    </row>
    <row r="128" spans="1:9" x14ac:dyDescent="0.25">
      <c r="A128" s="91">
        <v>44862</v>
      </c>
      <c r="B128" s="19">
        <v>6142.85</v>
      </c>
      <c r="C128" s="19">
        <v>4182.96</v>
      </c>
      <c r="D128" s="19">
        <v>10489.77</v>
      </c>
      <c r="E128" s="19">
        <v>2349.09</v>
      </c>
      <c r="F128" s="38"/>
    </row>
    <row r="129" spans="1:13" x14ac:dyDescent="0.25">
      <c r="A129" s="91">
        <v>44863</v>
      </c>
      <c r="B129" s="19">
        <v>5510.61</v>
      </c>
      <c r="C129" s="19">
        <v>3299.19</v>
      </c>
      <c r="D129" s="19">
        <v>10489.77</v>
      </c>
      <c r="E129" s="19">
        <v>2349.09</v>
      </c>
      <c r="F129" s="38"/>
    </row>
    <row r="130" spans="1:13" x14ac:dyDescent="0.25">
      <c r="A130" s="91">
        <v>44864</v>
      </c>
      <c r="B130" s="19">
        <v>5165.3999999999996</v>
      </c>
      <c r="C130" s="19">
        <v>2383.4</v>
      </c>
      <c r="D130" s="19">
        <v>10489.77</v>
      </c>
      <c r="E130" s="19">
        <v>2349.09</v>
      </c>
      <c r="F130" s="38"/>
    </row>
    <row r="131" spans="1:13" x14ac:dyDescent="0.25">
      <c r="A131" s="91">
        <v>44865</v>
      </c>
      <c r="B131" s="19">
        <v>5508.11</v>
      </c>
      <c r="C131" s="19">
        <v>3931.2</v>
      </c>
      <c r="D131" s="19">
        <v>10489.77</v>
      </c>
      <c r="E131" s="19">
        <v>2349.09</v>
      </c>
      <c r="F131" s="38"/>
    </row>
    <row r="132" spans="1:13" x14ac:dyDescent="0.25">
      <c r="A132" s="91">
        <v>44866</v>
      </c>
      <c r="B132" s="19">
        <v>5990.33</v>
      </c>
      <c r="C132" s="19">
        <v>3994.76</v>
      </c>
      <c r="D132" s="19">
        <v>10489.77</v>
      </c>
      <c r="E132" s="19">
        <v>2349.09</v>
      </c>
      <c r="F132" s="38"/>
    </row>
    <row r="133" spans="1:13" x14ac:dyDescent="0.25">
      <c r="A133" s="91">
        <v>44867</v>
      </c>
      <c r="B133" s="19">
        <v>6302.26</v>
      </c>
      <c r="C133" s="19">
        <v>4296.75</v>
      </c>
      <c r="D133" s="19">
        <v>10489.77</v>
      </c>
      <c r="E133" s="19">
        <v>2349.09</v>
      </c>
      <c r="F133" s="38"/>
    </row>
    <row r="134" spans="1:13" x14ac:dyDescent="0.25">
      <c r="A134" s="91">
        <v>44868</v>
      </c>
      <c r="B134" s="19">
        <v>6145.79</v>
      </c>
      <c r="C134" s="19">
        <v>4427.91</v>
      </c>
      <c r="D134" s="19">
        <v>10489.77</v>
      </c>
      <c r="E134" s="19">
        <v>2349.09</v>
      </c>
      <c r="F134" s="38"/>
    </row>
    <row r="135" spans="1:13" x14ac:dyDescent="0.25">
      <c r="A135" s="91">
        <v>44869</v>
      </c>
      <c r="B135" s="19">
        <v>5873.02</v>
      </c>
      <c r="C135" s="19">
        <v>3608.25</v>
      </c>
      <c r="D135" s="19">
        <v>10489.77</v>
      </c>
      <c r="E135" s="19">
        <v>2349.09</v>
      </c>
      <c r="F135" s="38"/>
    </row>
    <row r="136" spans="1:13" x14ac:dyDescent="0.25">
      <c r="A136" s="91">
        <v>44870</v>
      </c>
      <c r="B136" s="19">
        <v>4828.33</v>
      </c>
      <c r="C136" s="19">
        <v>2953.01</v>
      </c>
      <c r="D136" s="19">
        <v>10489.77</v>
      </c>
      <c r="E136" s="19">
        <v>2349.09</v>
      </c>
      <c r="F136" s="38"/>
    </row>
    <row r="137" spans="1:13" x14ac:dyDescent="0.25">
      <c r="A137" s="91">
        <v>44871</v>
      </c>
      <c r="B137" s="19">
        <v>4961.46</v>
      </c>
      <c r="C137" s="19">
        <v>2528.37</v>
      </c>
      <c r="D137" s="19">
        <v>10489.77</v>
      </c>
      <c r="E137" s="19">
        <v>2349.09</v>
      </c>
      <c r="F137" s="38"/>
    </row>
    <row r="138" spans="1:13" x14ac:dyDescent="0.25">
      <c r="A138" s="91">
        <v>44872</v>
      </c>
      <c r="B138" s="19">
        <v>5400.32</v>
      </c>
      <c r="C138" s="19">
        <v>3617.46</v>
      </c>
      <c r="D138" s="19">
        <v>10489.77</v>
      </c>
      <c r="E138" s="19">
        <v>2349.09</v>
      </c>
      <c r="F138" s="38"/>
    </row>
    <row r="139" spans="1:13" x14ac:dyDescent="0.25">
      <c r="A139" s="91">
        <v>44873</v>
      </c>
      <c r="B139" s="19">
        <v>5608.82</v>
      </c>
      <c r="C139" s="19">
        <v>3650.6</v>
      </c>
      <c r="D139" s="19">
        <v>10489.77</v>
      </c>
      <c r="E139" s="19">
        <v>2349.09</v>
      </c>
      <c r="F139" s="38"/>
    </row>
    <row r="140" spans="1:13" s="21" customFormat="1" x14ac:dyDescent="0.25">
      <c r="A140" s="91">
        <v>44874</v>
      </c>
      <c r="B140" s="19">
        <v>6135.69</v>
      </c>
      <c r="C140" s="19">
        <v>3834.17</v>
      </c>
      <c r="D140" s="19">
        <v>10489.77</v>
      </c>
      <c r="E140" s="19">
        <v>2349.09</v>
      </c>
      <c r="F140" s="38"/>
      <c r="H140" s="4"/>
      <c r="I140" s="4"/>
      <c r="J140" s="4"/>
      <c r="K140" s="4"/>
      <c r="L140" s="4"/>
      <c r="M140" s="4"/>
    </row>
    <row r="141" spans="1:13" s="21" customFormat="1" x14ac:dyDescent="0.25">
      <c r="A141" s="91">
        <v>44875</v>
      </c>
      <c r="B141" s="19">
        <v>5790.69</v>
      </c>
      <c r="C141" s="19">
        <v>4199.4399999999996</v>
      </c>
      <c r="D141" s="19">
        <v>10489.77</v>
      </c>
      <c r="E141" s="19">
        <v>2349.09</v>
      </c>
      <c r="F141" s="38"/>
      <c r="H141" s="4"/>
      <c r="I141" s="4"/>
      <c r="J141" s="4"/>
      <c r="K141" s="4"/>
      <c r="L141" s="4"/>
      <c r="M141" s="4"/>
    </row>
    <row r="142" spans="1:13" x14ac:dyDescent="0.25">
      <c r="A142" s="91">
        <v>44876</v>
      </c>
      <c r="B142" s="19">
        <v>5314.44</v>
      </c>
      <c r="C142" s="19">
        <v>4055.56</v>
      </c>
      <c r="D142" s="19">
        <v>10489.77</v>
      </c>
      <c r="E142" s="19">
        <v>2349.09</v>
      </c>
      <c r="F142" s="38"/>
    </row>
    <row r="143" spans="1:13" s="21" customFormat="1" x14ac:dyDescent="0.25">
      <c r="A143" s="91">
        <v>44877</v>
      </c>
      <c r="B143" s="19">
        <v>4941.43</v>
      </c>
      <c r="C143" s="19">
        <v>3074.66</v>
      </c>
      <c r="D143" s="19">
        <v>10489.77</v>
      </c>
      <c r="E143" s="19">
        <v>2349.09</v>
      </c>
      <c r="F143" s="38"/>
      <c r="H143" s="4"/>
      <c r="I143" s="4"/>
      <c r="J143" s="4"/>
      <c r="K143" s="4"/>
      <c r="L143" s="4"/>
      <c r="M143" s="4"/>
    </row>
    <row r="144" spans="1:13" s="21" customFormat="1" x14ac:dyDescent="0.25">
      <c r="A144" s="91">
        <v>44878</v>
      </c>
      <c r="B144" s="19">
        <v>5015.3599999999997</v>
      </c>
      <c r="C144" s="19">
        <v>3233.03</v>
      </c>
      <c r="D144" s="19">
        <v>10489.77</v>
      </c>
      <c r="E144" s="19">
        <v>2349.09</v>
      </c>
      <c r="F144" s="38"/>
      <c r="H144" s="4"/>
      <c r="I144" s="4"/>
      <c r="J144" s="4"/>
      <c r="K144" s="4"/>
      <c r="L144" s="4"/>
      <c r="M144" s="4"/>
    </row>
    <row r="145" spans="1:7" x14ac:dyDescent="0.25">
      <c r="A145" s="91">
        <v>44879</v>
      </c>
      <c r="B145" s="19">
        <v>5566.2</v>
      </c>
      <c r="C145" s="19">
        <v>3769.6</v>
      </c>
      <c r="D145" s="19">
        <v>10489.77</v>
      </c>
      <c r="E145" s="19">
        <v>2349.09</v>
      </c>
      <c r="F145" s="38"/>
    </row>
    <row r="146" spans="1:7" x14ac:dyDescent="0.25">
      <c r="A146" s="91">
        <v>44880</v>
      </c>
      <c r="B146" s="19">
        <v>6137.35</v>
      </c>
      <c r="C146" s="19">
        <v>3934.93</v>
      </c>
      <c r="D146" s="19">
        <v>10489.77</v>
      </c>
      <c r="E146" s="19">
        <v>2349.09</v>
      </c>
      <c r="F146" s="38"/>
    </row>
    <row r="147" spans="1:7" x14ac:dyDescent="0.25">
      <c r="A147" s="91">
        <v>44881</v>
      </c>
      <c r="B147" s="19">
        <v>6062.87</v>
      </c>
      <c r="C147" s="19">
        <v>4100.13</v>
      </c>
      <c r="D147" s="19">
        <v>10489.77</v>
      </c>
      <c r="E147" s="19">
        <v>2349.09</v>
      </c>
      <c r="F147" s="38"/>
    </row>
    <row r="148" spans="1:7" x14ac:dyDescent="0.25">
      <c r="A148" s="91">
        <v>44882</v>
      </c>
      <c r="B148" s="19">
        <v>5857.06</v>
      </c>
      <c r="C148" s="19">
        <v>4248.8900000000003</v>
      </c>
      <c r="D148" s="19">
        <v>10489.77</v>
      </c>
      <c r="E148" s="19">
        <v>2349.09</v>
      </c>
      <c r="F148" s="38"/>
    </row>
    <row r="149" spans="1:7" x14ac:dyDescent="0.25">
      <c r="A149" s="91">
        <v>44883</v>
      </c>
      <c r="B149" s="19">
        <v>5578.74</v>
      </c>
      <c r="C149" s="19">
        <v>3015.62</v>
      </c>
      <c r="D149" s="19">
        <v>10489.77</v>
      </c>
      <c r="E149" s="19">
        <v>2349.09</v>
      </c>
      <c r="F149" s="38"/>
    </row>
    <row r="150" spans="1:7" x14ac:dyDescent="0.25">
      <c r="A150" s="91">
        <v>44884</v>
      </c>
      <c r="B150" s="19">
        <v>4937.3500000000004</v>
      </c>
      <c r="C150" s="19">
        <v>3355.71</v>
      </c>
      <c r="D150" s="19">
        <v>10489.77</v>
      </c>
      <c r="E150" s="19">
        <v>2349.09</v>
      </c>
      <c r="F150" s="38"/>
      <c r="G150" s="4"/>
    </row>
    <row r="151" spans="1:7" x14ac:dyDescent="0.25">
      <c r="A151" s="91">
        <v>44885</v>
      </c>
      <c r="B151" s="19">
        <v>5179.91</v>
      </c>
      <c r="C151" s="19">
        <v>2765.8</v>
      </c>
      <c r="D151" s="19">
        <v>10489.77</v>
      </c>
      <c r="E151" s="19">
        <v>2349.09</v>
      </c>
      <c r="F151" s="38"/>
      <c r="G151" s="4"/>
    </row>
    <row r="152" spans="1:7" x14ac:dyDescent="0.25">
      <c r="A152" s="91">
        <v>44886</v>
      </c>
      <c r="B152" s="19">
        <v>6317.25</v>
      </c>
      <c r="C152" s="19">
        <v>4017.33</v>
      </c>
      <c r="D152" s="19">
        <v>10489.77</v>
      </c>
      <c r="E152" s="19">
        <v>2349.09</v>
      </c>
      <c r="F152" s="38"/>
    </row>
    <row r="153" spans="1:7" x14ac:dyDescent="0.25">
      <c r="A153" s="91">
        <v>44887</v>
      </c>
      <c r="B153" s="19">
        <v>6058.45</v>
      </c>
      <c r="C153" s="19">
        <v>4280.17</v>
      </c>
      <c r="D153" s="19">
        <v>10489.77</v>
      </c>
      <c r="E153" s="19">
        <v>2349.09</v>
      </c>
      <c r="F153" s="38"/>
    </row>
    <row r="154" spans="1:7" x14ac:dyDescent="0.25">
      <c r="A154" s="91">
        <v>44888</v>
      </c>
      <c r="B154" s="19">
        <v>5586.28</v>
      </c>
      <c r="C154" s="19">
        <v>4115.28</v>
      </c>
      <c r="D154" s="19">
        <v>10489.77</v>
      </c>
      <c r="E154" s="19">
        <v>2349.09</v>
      </c>
      <c r="F154" s="38"/>
    </row>
    <row r="155" spans="1:7" x14ac:dyDescent="0.25">
      <c r="A155" s="91">
        <v>44889</v>
      </c>
      <c r="B155" s="19">
        <v>5432.16</v>
      </c>
      <c r="C155" s="19">
        <v>3826.29</v>
      </c>
      <c r="D155" s="19">
        <v>10489.77</v>
      </c>
      <c r="E155" s="19">
        <v>2349.09</v>
      </c>
      <c r="F155" s="38"/>
    </row>
    <row r="156" spans="1:7" x14ac:dyDescent="0.25">
      <c r="A156" s="91">
        <v>44890</v>
      </c>
      <c r="B156" s="19">
        <v>5217.68</v>
      </c>
      <c r="C156" s="19">
        <v>3472.35</v>
      </c>
      <c r="D156" s="19">
        <v>10489.77</v>
      </c>
      <c r="E156" s="19">
        <v>2349.09</v>
      </c>
      <c r="F156" s="38"/>
    </row>
    <row r="157" spans="1:7" x14ac:dyDescent="0.25">
      <c r="A157" s="91">
        <v>44891</v>
      </c>
      <c r="B157" s="19">
        <v>5021.45</v>
      </c>
      <c r="C157" s="19">
        <v>3003.52</v>
      </c>
      <c r="D157" s="19">
        <v>10489.77</v>
      </c>
      <c r="E157" s="19">
        <v>2349.09</v>
      </c>
      <c r="F157" s="38"/>
    </row>
    <row r="158" spans="1:7" x14ac:dyDescent="0.25">
      <c r="A158" s="91">
        <v>44892</v>
      </c>
      <c r="B158" s="19">
        <v>4928.6000000000004</v>
      </c>
      <c r="C158" s="19">
        <v>2863.55</v>
      </c>
      <c r="D158" s="19">
        <v>10489.77</v>
      </c>
      <c r="E158" s="19">
        <v>2349.09</v>
      </c>
      <c r="F158" s="38"/>
    </row>
    <row r="159" spans="1:7" x14ac:dyDescent="0.25">
      <c r="A159" s="91">
        <v>44893</v>
      </c>
      <c r="B159" s="19">
        <v>5335.7</v>
      </c>
      <c r="C159" s="19">
        <v>3832.27</v>
      </c>
      <c r="D159" s="19">
        <v>10489.77</v>
      </c>
      <c r="E159" s="19">
        <v>2349.09</v>
      </c>
      <c r="F159" s="38"/>
    </row>
    <row r="160" spans="1:7" x14ac:dyDescent="0.25">
      <c r="A160" s="91">
        <v>44894</v>
      </c>
      <c r="B160" s="19">
        <v>5241.1400000000003</v>
      </c>
      <c r="C160" s="19">
        <v>3520.45</v>
      </c>
      <c r="D160" s="19">
        <v>10489.77</v>
      </c>
      <c r="E160" s="19">
        <v>2349.09</v>
      </c>
      <c r="F160" s="38"/>
    </row>
    <row r="161" spans="1:6" x14ac:dyDescent="0.25">
      <c r="A161" s="91">
        <v>44895</v>
      </c>
      <c r="B161" s="19">
        <v>5298.64</v>
      </c>
      <c r="C161" s="19">
        <v>3372.95</v>
      </c>
      <c r="D161" s="19">
        <v>10489.77</v>
      </c>
      <c r="E161" s="19">
        <v>2349.09</v>
      </c>
      <c r="F161" s="38"/>
    </row>
    <row r="162" spans="1:6" x14ac:dyDescent="0.25">
      <c r="A162" s="91">
        <v>44896</v>
      </c>
      <c r="B162" s="19">
        <v>5352.84</v>
      </c>
      <c r="C162" s="19">
        <v>3797.28</v>
      </c>
      <c r="D162" s="19">
        <v>10489.77</v>
      </c>
      <c r="E162" s="19">
        <v>2349.09</v>
      </c>
      <c r="F162" s="38"/>
    </row>
    <row r="163" spans="1:6" x14ac:dyDescent="0.25">
      <c r="A163" s="91">
        <v>44897</v>
      </c>
      <c r="B163" s="19">
        <v>5380.28</v>
      </c>
      <c r="C163" s="19">
        <v>3256.51</v>
      </c>
      <c r="D163" s="19">
        <v>10489.77</v>
      </c>
      <c r="E163" s="19">
        <v>2349.09</v>
      </c>
      <c r="F163" s="38"/>
    </row>
    <row r="164" spans="1:6" x14ac:dyDescent="0.25">
      <c r="A164" s="91">
        <v>44898</v>
      </c>
      <c r="B164" s="19">
        <v>5865.31</v>
      </c>
      <c r="C164" s="19">
        <v>3288.82</v>
      </c>
      <c r="D164" s="19">
        <v>10489.77</v>
      </c>
      <c r="E164" s="19">
        <v>2349.09</v>
      </c>
      <c r="F164" s="38"/>
    </row>
    <row r="165" spans="1:6" x14ac:dyDescent="0.25">
      <c r="A165" s="91">
        <v>44899</v>
      </c>
      <c r="B165" s="19">
        <v>6968.94</v>
      </c>
      <c r="C165" s="19">
        <v>3511.19</v>
      </c>
      <c r="D165" s="19">
        <v>10489.77</v>
      </c>
      <c r="E165" s="19">
        <v>2349.09</v>
      </c>
      <c r="F165" s="38"/>
    </row>
    <row r="166" spans="1:6" x14ac:dyDescent="0.25">
      <c r="A166" s="91">
        <v>44900</v>
      </c>
      <c r="B166" s="19">
        <v>5509.99</v>
      </c>
      <c r="C166" s="19">
        <v>4192.92</v>
      </c>
      <c r="D166" s="19">
        <v>10489.77</v>
      </c>
      <c r="E166" s="19">
        <v>2349.09</v>
      </c>
      <c r="F166" s="38"/>
    </row>
    <row r="167" spans="1:6" x14ac:dyDescent="0.25">
      <c r="A167" s="91">
        <v>44901</v>
      </c>
      <c r="B167" s="19">
        <v>5382.72</v>
      </c>
      <c r="C167" s="19">
        <v>3551.97</v>
      </c>
      <c r="D167" s="19">
        <v>10489.77</v>
      </c>
      <c r="E167" s="19">
        <v>2349.09</v>
      </c>
      <c r="F167" s="38"/>
    </row>
    <row r="168" spans="1:6" x14ac:dyDescent="0.25">
      <c r="A168" s="91">
        <v>44902</v>
      </c>
      <c r="B168" s="19">
        <v>5436.79</v>
      </c>
      <c r="C168" s="19">
        <v>3849.61</v>
      </c>
      <c r="D168" s="19">
        <v>10489.77</v>
      </c>
      <c r="E168" s="19">
        <v>2349.09</v>
      </c>
      <c r="F168" s="38"/>
    </row>
    <row r="169" spans="1:6" x14ac:dyDescent="0.25">
      <c r="A169" s="91">
        <v>44903</v>
      </c>
      <c r="B169" s="19">
        <v>5590.75</v>
      </c>
      <c r="C169" s="19">
        <v>3802.19</v>
      </c>
      <c r="D169" s="19">
        <v>10489.77</v>
      </c>
      <c r="E169" s="19">
        <v>2349.09</v>
      </c>
      <c r="F169" s="38"/>
    </row>
    <row r="170" spans="1:6" x14ac:dyDescent="0.25">
      <c r="A170" s="91">
        <v>44904</v>
      </c>
      <c r="B170" s="19">
        <v>5384.76</v>
      </c>
      <c r="C170" s="19">
        <v>3275.48</v>
      </c>
      <c r="D170" s="19">
        <v>10489.77</v>
      </c>
      <c r="E170" s="19">
        <v>2349.09</v>
      </c>
      <c r="F170" s="38"/>
    </row>
    <row r="171" spans="1:6" x14ac:dyDescent="0.25">
      <c r="A171" s="91">
        <v>44905</v>
      </c>
      <c r="B171" s="19">
        <v>4986.6499999999996</v>
      </c>
      <c r="C171" s="19">
        <v>2541.7600000000002</v>
      </c>
      <c r="D171" s="19">
        <v>10489.77</v>
      </c>
      <c r="E171" s="19">
        <v>2349.09</v>
      </c>
      <c r="F171" s="38"/>
    </row>
    <row r="172" spans="1:6" x14ac:dyDescent="0.25">
      <c r="A172" s="91">
        <v>44906</v>
      </c>
      <c r="B172" s="19">
        <v>5178.5200000000004</v>
      </c>
      <c r="C172" s="19">
        <v>3075.54</v>
      </c>
      <c r="D172" s="19">
        <v>10489.77</v>
      </c>
      <c r="E172" s="19">
        <v>2349.09</v>
      </c>
      <c r="F172" s="38"/>
    </row>
    <row r="173" spans="1:6" x14ac:dyDescent="0.25">
      <c r="A173" s="91">
        <v>44907</v>
      </c>
      <c r="B173" s="19">
        <v>5633.01</v>
      </c>
      <c r="C173" s="19">
        <v>3975.61</v>
      </c>
      <c r="D173" s="19">
        <v>10489.77</v>
      </c>
      <c r="E173" s="19">
        <v>2349.09</v>
      </c>
      <c r="F173" s="38"/>
    </row>
    <row r="174" spans="1:6" x14ac:dyDescent="0.25">
      <c r="A174" s="91">
        <v>44908</v>
      </c>
      <c r="B174" s="19">
        <v>5777.65</v>
      </c>
      <c r="C174" s="19">
        <v>4171.5200000000004</v>
      </c>
      <c r="D174" s="19">
        <v>10489.77</v>
      </c>
      <c r="E174" s="19">
        <v>2349.09</v>
      </c>
      <c r="F174" s="38"/>
    </row>
    <row r="175" spans="1:6" x14ac:dyDescent="0.25">
      <c r="A175" s="91">
        <v>44909</v>
      </c>
      <c r="B175" s="19">
        <v>5843.76</v>
      </c>
      <c r="C175" s="19">
        <v>3945.48</v>
      </c>
      <c r="D175" s="19">
        <v>10489.77</v>
      </c>
      <c r="E175" s="19">
        <v>2349.09</v>
      </c>
      <c r="F175" s="38"/>
    </row>
    <row r="176" spans="1:6" x14ac:dyDescent="0.25">
      <c r="A176" s="91">
        <v>44910</v>
      </c>
      <c r="B176" s="19">
        <v>5606.44</v>
      </c>
      <c r="C176" s="19">
        <v>3762.16</v>
      </c>
      <c r="D176" s="19">
        <v>10489.77</v>
      </c>
      <c r="E176" s="19">
        <v>2349.09</v>
      </c>
      <c r="F176" s="38"/>
    </row>
    <row r="177" spans="1:6" x14ac:dyDescent="0.25">
      <c r="A177" s="91">
        <v>44911</v>
      </c>
      <c r="B177" s="19">
        <v>5356.29</v>
      </c>
      <c r="C177" s="19">
        <v>3362.17</v>
      </c>
      <c r="D177" s="19">
        <v>10489.77</v>
      </c>
      <c r="E177" s="19">
        <v>2349.09</v>
      </c>
      <c r="F177" s="38"/>
    </row>
    <row r="178" spans="1:6" x14ac:dyDescent="0.25">
      <c r="A178" s="91">
        <v>44912</v>
      </c>
      <c r="B178" s="19">
        <v>4850.8100000000004</v>
      </c>
      <c r="C178" s="19">
        <v>2641.7</v>
      </c>
      <c r="D178" s="19">
        <v>10489.77</v>
      </c>
      <c r="E178" s="19">
        <v>2349.09</v>
      </c>
      <c r="F178" s="38"/>
    </row>
    <row r="179" spans="1:6" x14ac:dyDescent="0.25">
      <c r="A179" s="91">
        <v>44913</v>
      </c>
      <c r="B179" s="19">
        <v>4890.84</v>
      </c>
      <c r="C179" s="19">
        <v>2209.39</v>
      </c>
      <c r="D179" s="19">
        <v>10489.77</v>
      </c>
      <c r="E179" s="19">
        <v>2349.09</v>
      </c>
      <c r="F179" s="38"/>
    </row>
    <row r="180" spans="1:6" x14ac:dyDescent="0.25">
      <c r="A180" s="91">
        <v>44914</v>
      </c>
      <c r="B180" s="19">
        <v>5431.92</v>
      </c>
      <c r="C180" s="19">
        <v>3162.79</v>
      </c>
      <c r="D180" s="19">
        <v>10489.77</v>
      </c>
      <c r="E180" s="19">
        <v>2349.09</v>
      </c>
      <c r="F180" s="38"/>
    </row>
    <row r="181" spans="1:6" x14ac:dyDescent="0.25">
      <c r="A181" s="91">
        <v>44915</v>
      </c>
      <c r="B181" s="19">
        <v>5536.57</v>
      </c>
      <c r="C181" s="19">
        <v>3294.16</v>
      </c>
      <c r="D181" s="19">
        <v>10489.77</v>
      </c>
      <c r="E181" s="19">
        <v>2349.09</v>
      </c>
      <c r="F181" s="38"/>
    </row>
    <row r="182" spans="1:6" x14ac:dyDescent="0.25">
      <c r="A182" s="91">
        <v>44916</v>
      </c>
      <c r="B182" s="19">
        <v>5726.25</v>
      </c>
      <c r="C182" s="19">
        <v>3680.61</v>
      </c>
      <c r="D182" s="19">
        <v>10489.77</v>
      </c>
      <c r="E182" s="19">
        <v>2349.09</v>
      </c>
      <c r="F182" s="38"/>
    </row>
    <row r="183" spans="1:6" x14ac:dyDescent="0.25">
      <c r="A183" s="91">
        <v>44917</v>
      </c>
      <c r="B183" s="19">
        <v>5484.48</v>
      </c>
      <c r="C183" s="19">
        <v>4083.38</v>
      </c>
      <c r="D183" s="19">
        <v>10489.77</v>
      </c>
      <c r="E183" s="19">
        <v>2349.09</v>
      </c>
      <c r="F183" s="38"/>
    </row>
    <row r="184" spans="1:6" x14ac:dyDescent="0.25">
      <c r="A184" s="91">
        <v>44918</v>
      </c>
      <c r="B184" s="19">
        <v>5317.61</v>
      </c>
      <c r="C184" s="19">
        <v>3463.46</v>
      </c>
      <c r="D184" s="19">
        <v>10489.77</v>
      </c>
      <c r="E184" s="19">
        <v>2349.09</v>
      </c>
      <c r="F184" s="38"/>
    </row>
    <row r="185" spans="1:6" x14ac:dyDescent="0.25">
      <c r="A185" s="91">
        <v>44919</v>
      </c>
      <c r="B185" s="19">
        <v>4833.05</v>
      </c>
      <c r="C185" s="19">
        <v>2627.49</v>
      </c>
      <c r="D185" s="19">
        <v>10489.77</v>
      </c>
      <c r="E185" s="19">
        <v>2349.09</v>
      </c>
      <c r="F185" s="38"/>
    </row>
    <row r="186" spans="1:6" x14ac:dyDescent="0.25">
      <c r="A186" s="91">
        <v>44920</v>
      </c>
      <c r="B186" s="19">
        <v>5560.58</v>
      </c>
      <c r="C186" s="19">
        <v>2776.81</v>
      </c>
      <c r="D186" s="19">
        <v>10489.77</v>
      </c>
      <c r="E186" s="19">
        <v>2349.09</v>
      </c>
      <c r="F186" s="38"/>
    </row>
    <row r="187" spans="1:6" x14ac:dyDescent="0.25">
      <c r="A187" s="91">
        <v>44921</v>
      </c>
      <c r="B187" s="19">
        <v>6168.06</v>
      </c>
      <c r="C187" s="19">
        <v>3674.56</v>
      </c>
      <c r="D187" s="19">
        <v>10489.77</v>
      </c>
      <c r="E187" s="19">
        <v>2349.09</v>
      </c>
      <c r="F187" s="38"/>
    </row>
    <row r="188" spans="1:6" x14ac:dyDescent="0.25">
      <c r="A188" s="91">
        <v>44922</v>
      </c>
      <c r="B188" s="19">
        <v>8261.5400000000009</v>
      </c>
      <c r="C188" s="19">
        <v>4041.77</v>
      </c>
      <c r="D188" s="19">
        <v>10489.77</v>
      </c>
      <c r="E188" s="19">
        <v>2349.09</v>
      </c>
      <c r="F188" s="38"/>
    </row>
    <row r="189" spans="1:6" x14ac:dyDescent="0.25">
      <c r="A189" s="91">
        <v>44923</v>
      </c>
      <c r="B189" s="19">
        <v>5743.48</v>
      </c>
      <c r="C189" s="19">
        <v>4365.87</v>
      </c>
      <c r="D189" s="19">
        <v>10489.77</v>
      </c>
      <c r="E189" s="19">
        <v>2349.09</v>
      </c>
      <c r="F189" s="38"/>
    </row>
    <row r="190" spans="1:6" x14ac:dyDescent="0.25">
      <c r="A190" s="91">
        <v>44924</v>
      </c>
      <c r="B190" s="19">
        <v>4855.34</v>
      </c>
      <c r="C190" s="19">
        <v>3215.32</v>
      </c>
      <c r="D190" s="19">
        <v>10489.77</v>
      </c>
      <c r="E190" s="19">
        <v>2349.09</v>
      </c>
      <c r="F190" s="38"/>
    </row>
    <row r="191" spans="1:6" x14ac:dyDescent="0.25">
      <c r="A191" s="91">
        <v>44925</v>
      </c>
      <c r="B191" s="19">
        <v>5501.47</v>
      </c>
      <c r="C191" s="19">
        <v>2948.55</v>
      </c>
      <c r="D191" s="19">
        <v>10489.77</v>
      </c>
      <c r="E191" s="19">
        <v>2349.09</v>
      </c>
      <c r="F191" s="38"/>
    </row>
    <row r="192" spans="1:6" x14ac:dyDescent="0.25">
      <c r="A192" s="91">
        <v>44926</v>
      </c>
      <c r="B192" s="19">
        <v>5931.75</v>
      </c>
      <c r="C192" s="19">
        <v>3061.51</v>
      </c>
      <c r="D192" s="19">
        <v>10489.77</v>
      </c>
      <c r="E192" s="19">
        <v>2349.09</v>
      </c>
      <c r="F192" s="38"/>
    </row>
    <row r="193" spans="1:6" x14ac:dyDescent="0.25">
      <c r="A193" s="38"/>
      <c r="B193" s="38"/>
      <c r="C193" s="38"/>
      <c r="D193" s="38"/>
      <c r="E193" s="38"/>
      <c r="F193" s="38"/>
    </row>
    <row r="194" spans="1:6" x14ac:dyDescent="0.25">
      <c r="A194" s="38"/>
      <c r="B194" s="38"/>
      <c r="C194" s="38"/>
      <c r="D194" s="38"/>
      <c r="E194" s="38"/>
      <c r="F194" s="38"/>
    </row>
    <row r="195" spans="1:6" x14ac:dyDescent="0.25">
      <c r="A195" s="38"/>
      <c r="B195" s="38"/>
      <c r="C195" s="38"/>
      <c r="D195" s="38"/>
      <c r="E195" s="38"/>
      <c r="F195" s="38"/>
    </row>
    <row r="196" spans="1:6" x14ac:dyDescent="0.25">
      <c r="A196" s="38"/>
      <c r="B196" s="38"/>
      <c r="C196" s="38"/>
      <c r="D196" s="38"/>
      <c r="E196" s="38"/>
      <c r="F196" s="38"/>
    </row>
    <row r="197" spans="1:6" x14ac:dyDescent="0.25">
      <c r="A197" s="38"/>
      <c r="B197" s="38"/>
      <c r="C197" s="38"/>
      <c r="D197" s="38"/>
      <c r="E197" s="38"/>
      <c r="F197" s="38"/>
    </row>
    <row r="198" spans="1:6" x14ac:dyDescent="0.25">
      <c r="A198" s="38"/>
      <c r="B198" s="38"/>
      <c r="C198" s="38"/>
      <c r="D198" s="38"/>
      <c r="E198" s="38"/>
      <c r="F198" s="38"/>
    </row>
    <row r="199" spans="1:6" x14ac:dyDescent="0.25">
      <c r="A199" s="38"/>
      <c r="B199" s="38"/>
      <c r="C199" s="38"/>
      <c r="D199" s="38"/>
      <c r="E199" s="38"/>
      <c r="F199" s="38"/>
    </row>
    <row r="200" spans="1:6" x14ac:dyDescent="0.25">
      <c r="A200" s="38"/>
      <c r="B200" s="38"/>
      <c r="C200" s="38"/>
      <c r="D200" s="38"/>
      <c r="E200" s="38"/>
      <c r="F200" s="38"/>
    </row>
    <row r="201" spans="1:6" x14ac:dyDescent="0.25">
      <c r="A201" s="38"/>
      <c r="B201" s="38"/>
      <c r="C201" s="38"/>
      <c r="D201" s="38"/>
      <c r="E201" s="38"/>
      <c r="F201" s="38"/>
    </row>
    <row r="202" spans="1:6" x14ac:dyDescent="0.25">
      <c r="A202" s="38"/>
      <c r="B202" s="38"/>
      <c r="C202" s="38"/>
      <c r="D202" s="38"/>
      <c r="E202" s="38"/>
      <c r="F202" s="38"/>
    </row>
    <row r="203" spans="1:6" x14ac:dyDescent="0.25">
      <c r="A203" s="38"/>
      <c r="B203" s="38"/>
      <c r="C203" s="38"/>
      <c r="D203" s="38"/>
      <c r="E203" s="38"/>
      <c r="F203" s="38"/>
    </row>
    <row r="204" spans="1:6" x14ac:dyDescent="0.25">
      <c r="A204" s="38"/>
      <c r="B204" s="38"/>
      <c r="C204" s="38"/>
      <c r="D204" s="38"/>
      <c r="E204" s="38"/>
      <c r="F204" s="38"/>
    </row>
    <row r="205" spans="1:6" x14ac:dyDescent="0.25">
      <c r="A205" s="38"/>
      <c r="B205" s="38"/>
      <c r="C205" s="38"/>
      <c r="D205" s="38"/>
      <c r="E205" s="38"/>
      <c r="F205" s="38"/>
    </row>
    <row r="206" spans="1:6" x14ac:dyDescent="0.25">
      <c r="A206" s="38"/>
      <c r="B206" s="38"/>
      <c r="C206" s="38"/>
      <c r="D206" s="38"/>
      <c r="E206" s="38"/>
      <c r="F206" s="38"/>
    </row>
    <row r="207" spans="1:6" x14ac:dyDescent="0.25">
      <c r="A207" s="38"/>
      <c r="B207" s="38"/>
      <c r="C207" s="38"/>
      <c r="D207" s="38"/>
      <c r="E207" s="38"/>
      <c r="F207" s="38"/>
    </row>
    <row r="208" spans="1:6" x14ac:dyDescent="0.25">
      <c r="A208" s="38"/>
      <c r="B208" s="38"/>
      <c r="C208" s="38"/>
      <c r="D208" s="38"/>
      <c r="E208" s="38"/>
      <c r="F208" s="38"/>
    </row>
    <row r="209" spans="1:6" x14ac:dyDescent="0.25">
      <c r="A209" s="38"/>
      <c r="B209" s="38"/>
      <c r="C209" s="38"/>
      <c r="D209" s="38"/>
      <c r="E209" s="38"/>
      <c r="F209" s="38"/>
    </row>
    <row r="210" spans="1:6" x14ac:dyDescent="0.25">
      <c r="A210" s="38"/>
      <c r="B210" s="38"/>
      <c r="C210" s="38"/>
      <c r="D210" s="38"/>
      <c r="E210" s="38"/>
      <c r="F210" s="38"/>
    </row>
    <row r="211" spans="1:6" x14ac:dyDescent="0.25">
      <c r="A211" s="38"/>
      <c r="B211" s="38"/>
      <c r="C211" s="38"/>
      <c r="D211" s="38"/>
      <c r="E211" s="38"/>
      <c r="F211" s="38"/>
    </row>
    <row r="212" spans="1:6" x14ac:dyDescent="0.25">
      <c r="A212" s="38"/>
      <c r="B212" s="38"/>
      <c r="C212" s="38"/>
      <c r="D212" s="38"/>
      <c r="E212" s="38"/>
      <c r="F212" s="38"/>
    </row>
    <row r="213" spans="1:6" x14ac:dyDescent="0.25">
      <c r="A213" s="38"/>
      <c r="B213" s="38"/>
      <c r="C213" s="38"/>
      <c r="D213" s="38"/>
      <c r="E213" s="38"/>
      <c r="F213" s="38"/>
    </row>
    <row r="214" spans="1:6" x14ac:dyDescent="0.25">
      <c r="A214" s="38"/>
      <c r="B214" s="38"/>
      <c r="C214" s="38"/>
      <c r="D214" s="38"/>
      <c r="E214" s="38"/>
      <c r="F214" s="38"/>
    </row>
    <row r="215" spans="1:6" x14ac:dyDescent="0.25">
      <c r="A215" s="38"/>
      <c r="B215" s="38"/>
      <c r="C215" s="38"/>
      <c r="D215" s="38"/>
      <c r="E215" s="38"/>
      <c r="F215" s="38"/>
    </row>
    <row r="216" spans="1:6" x14ac:dyDescent="0.25">
      <c r="A216" s="38"/>
      <c r="B216" s="38"/>
      <c r="C216" s="38"/>
      <c r="D216" s="38"/>
      <c r="E216" s="38"/>
      <c r="F216" s="38"/>
    </row>
    <row r="217" spans="1:6" x14ac:dyDescent="0.25">
      <c r="A217" s="38"/>
      <c r="B217" s="38"/>
      <c r="C217" s="38"/>
      <c r="D217" s="38"/>
      <c r="E217" s="38"/>
      <c r="F217" s="38"/>
    </row>
    <row r="218" spans="1:6" x14ac:dyDescent="0.25">
      <c r="A218" s="38"/>
      <c r="B218" s="38"/>
      <c r="C218" s="38"/>
      <c r="D218" s="38"/>
      <c r="E218" s="38"/>
      <c r="F218" s="38"/>
    </row>
    <row r="219" spans="1:6" x14ac:dyDescent="0.25">
      <c r="A219" s="38"/>
      <c r="B219" s="38"/>
      <c r="C219" s="38"/>
      <c r="D219" s="38"/>
      <c r="E219" s="38"/>
      <c r="F219" s="38"/>
    </row>
    <row r="220" spans="1:6" x14ac:dyDescent="0.25">
      <c r="A220" s="38"/>
      <c r="B220" s="38"/>
      <c r="C220" s="38"/>
      <c r="D220" s="38"/>
      <c r="E220" s="38"/>
      <c r="F220" s="38"/>
    </row>
    <row r="221" spans="1:6" x14ac:dyDescent="0.25">
      <c r="A221" s="38"/>
      <c r="B221" s="38"/>
      <c r="C221" s="38"/>
      <c r="D221" s="38"/>
      <c r="E221" s="38"/>
      <c r="F221" s="38"/>
    </row>
    <row r="222" spans="1:6" x14ac:dyDescent="0.25">
      <c r="A222" s="38"/>
      <c r="B222" s="38"/>
      <c r="C222" s="38"/>
      <c r="D222" s="38"/>
      <c r="E222" s="38"/>
      <c r="F222" s="38"/>
    </row>
    <row r="223" spans="1:6" x14ac:dyDescent="0.25">
      <c r="A223" s="38"/>
      <c r="B223" s="38"/>
      <c r="C223" s="38"/>
      <c r="D223" s="38"/>
      <c r="E223" s="38"/>
      <c r="F223" s="38"/>
    </row>
    <row r="224" spans="1:6" x14ac:dyDescent="0.25">
      <c r="A224" s="38"/>
      <c r="B224" s="38"/>
      <c r="C224" s="38"/>
      <c r="D224" s="38"/>
      <c r="E224" s="38"/>
      <c r="F224" s="38"/>
    </row>
    <row r="225" spans="1:6" x14ac:dyDescent="0.25">
      <c r="A225" s="38"/>
      <c r="B225" s="38"/>
      <c r="C225" s="38"/>
      <c r="D225" s="38"/>
      <c r="E225" s="38"/>
      <c r="F225" s="38"/>
    </row>
    <row r="226" spans="1:6" x14ac:dyDescent="0.25">
      <c r="A226" s="38"/>
      <c r="B226" s="38"/>
      <c r="C226" s="38"/>
      <c r="D226" s="38"/>
      <c r="E226" s="38"/>
      <c r="F226" s="38"/>
    </row>
    <row r="227" spans="1:6" x14ac:dyDescent="0.25">
      <c r="A227" s="38"/>
      <c r="B227" s="38"/>
      <c r="C227" s="38"/>
      <c r="D227" s="38"/>
      <c r="E227" s="38"/>
      <c r="F227" s="38"/>
    </row>
    <row r="228" spans="1:6" x14ac:dyDescent="0.25">
      <c r="A228" s="38"/>
      <c r="B228" s="38"/>
      <c r="C228" s="38"/>
      <c r="D228" s="38"/>
      <c r="E228" s="38"/>
      <c r="F228" s="38"/>
    </row>
    <row r="229" spans="1:6" x14ac:dyDescent="0.25">
      <c r="A229" s="38"/>
      <c r="B229" s="38"/>
      <c r="C229" s="38"/>
      <c r="D229" s="38"/>
      <c r="E229" s="38"/>
      <c r="F229" s="38"/>
    </row>
    <row r="230" spans="1:6" x14ac:dyDescent="0.25">
      <c r="A230" s="38"/>
      <c r="B230" s="38"/>
      <c r="C230" s="38"/>
      <c r="D230" s="38"/>
      <c r="E230" s="38"/>
      <c r="F230" s="38"/>
    </row>
    <row r="231" spans="1:6" x14ac:dyDescent="0.25">
      <c r="A231" s="38"/>
      <c r="B231" s="38"/>
      <c r="C231" s="38"/>
      <c r="D231" s="38"/>
      <c r="E231" s="38"/>
      <c r="F231" s="38"/>
    </row>
    <row r="232" spans="1:6" x14ac:dyDescent="0.25">
      <c r="A232" s="38"/>
      <c r="B232" s="38"/>
      <c r="C232" s="38"/>
      <c r="D232" s="38"/>
      <c r="E232" s="38"/>
      <c r="F232" s="38"/>
    </row>
    <row r="233" spans="1:6" x14ac:dyDescent="0.25">
      <c r="A233" s="38"/>
      <c r="B233" s="38"/>
      <c r="C233" s="38"/>
      <c r="D233" s="38"/>
      <c r="E233" s="38"/>
      <c r="F233" s="38"/>
    </row>
    <row r="234" spans="1:6" x14ac:dyDescent="0.25">
      <c r="A234" s="38"/>
      <c r="B234" s="38"/>
      <c r="C234" s="38"/>
      <c r="D234" s="38"/>
      <c r="E234" s="38"/>
      <c r="F234" s="38"/>
    </row>
    <row r="235" spans="1:6" x14ac:dyDescent="0.25">
      <c r="A235" s="38"/>
      <c r="B235" s="38"/>
      <c r="C235" s="38"/>
      <c r="D235" s="38"/>
      <c r="E235" s="38"/>
      <c r="F235" s="38"/>
    </row>
    <row r="236" spans="1:6" x14ac:dyDescent="0.25">
      <c r="A236" s="38"/>
      <c r="B236" s="38"/>
      <c r="C236" s="38"/>
      <c r="D236" s="38"/>
      <c r="E236" s="38"/>
      <c r="F236" s="38"/>
    </row>
    <row r="237" spans="1:6" x14ac:dyDescent="0.25">
      <c r="A237" s="38"/>
      <c r="B237" s="38"/>
      <c r="C237" s="38"/>
      <c r="D237" s="38"/>
      <c r="E237" s="38"/>
      <c r="F237" s="38"/>
    </row>
    <row r="238" spans="1:6" x14ac:dyDescent="0.25">
      <c r="A238" s="38"/>
      <c r="B238" s="38"/>
      <c r="C238" s="38"/>
      <c r="D238" s="38"/>
      <c r="E238" s="38"/>
      <c r="F238" s="38"/>
    </row>
    <row r="239" spans="1:6" x14ac:dyDescent="0.25">
      <c r="A239" s="38"/>
      <c r="B239" s="38"/>
      <c r="C239" s="38"/>
      <c r="D239" s="38"/>
      <c r="E239" s="38"/>
      <c r="F239" s="38"/>
    </row>
    <row r="240" spans="1:6" x14ac:dyDescent="0.25">
      <c r="A240" s="38"/>
      <c r="B240" s="38"/>
      <c r="C240" s="38"/>
      <c r="D240" s="38"/>
      <c r="E240" s="38"/>
      <c r="F240" s="38"/>
    </row>
    <row r="241" spans="1:6" x14ac:dyDescent="0.25">
      <c r="A241" s="38"/>
      <c r="B241" s="38"/>
      <c r="C241" s="38"/>
      <c r="D241" s="38"/>
      <c r="E241" s="38"/>
      <c r="F241" s="38"/>
    </row>
    <row r="242" spans="1:6" x14ac:dyDescent="0.25">
      <c r="A242" s="38"/>
      <c r="B242" s="38"/>
      <c r="C242" s="38"/>
      <c r="D242" s="38"/>
      <c r="E242" s="38"/>
      <c r="F242" s="38"/>
    </row>
    <row r="243" spans="1:6" x14ac:dyDescent="0.25">
      <c r="A243" s="38"/>
      <c r="B243" s="38"/>
      <c r="C243" s="38"/>
      <c r="D243" s="38"/>
      <c r="E243" s="38"/>
      <c r="F243" s="38"/>
    </row>
    <row r="244" spans="1:6" x14ac:dyDescent="0.25">
      <c r="A244" s="38"/>
      <c r="B244" s="38"/>
      <c r="C244" s="38"/>
      <c r="D244" s="38"/>
      <c r="E244" s="38"/>
      <c r="F244" s="38"/>
    </row>
    <row r="245" spans="1:6" x14ac:dyDescent="0.25">
      <c r="A245" s="38"/>
      <c r="B245" s="38"/>
      <c r="C245" s="38"/>
      <c r="D245" s="38"/>
      <c r="E245" s="38"/>
      <c r="F245" s="38"/>
    </row>
    <row r="246" spans="1:6" x14ac:dyDescent="0.25">
      <c r="A246" s="38"/>
      <c r="B246" s="38"/>
      <c r="C246" s="38"/>
      <c r="D246" s="38"/>
      <c r="E246" s="38"/>
      <c r="F246" s="38"/>
    </row>
    <row r="247" spans="1:6" x14ac:dyDescent="0.25">
      <c r="A247" s="38"/>
      <c r="B247" s="38"/>
      <c r="C247" s="38"/>
      <c r="D247" s="38"/>
      <c r="E247" s="38"/>
      <c r="F247" s="38"/>
    </row>
    <row r="248" spans="1:6" x14ac:dyDescent="0.25">
      <c r="A248" s="38"/>
      <c r="B248" s="38"/>
      <c r="C248" s="38"/>
      <c r="D248" s="38"/>
      <c r="E248" s="38"/>
      <c r="F248" s="38"/>
    </row>
    <row r="249" spans="1:6" x14ac:dyDescent="0.25">
      <c r="A249" s="38"/>
      <c r="B249" s="38"/>
      <c r="C249" s="38"/>
      <c r="D249" s="38"/>
      <c r="E249" s="38"/>
      <c r="F249" s="38"/>
    </row>
    <row r="250" spans="1:6" x14ac:dyDescent="0.25">
      <c r="A250" s="38"/>
      <c r="B250" s="38"/>
      <c r="C250" s="38"/>
      <c r="D250" s="38"/>
      <c r="E250" s="38"/>
      <c r="F250" s="38"/>
    </row>
    <row r="251" spans="1:6" x14ac:dyDescent="0.25">
      <c r="A251" s="38"/>
      <c r="B251" s="38"/>
      <c r="C251" s="38"/>
      <c r="D251" s="38"/>
      <c r="E251" s="38"/>
      <c r="F251" s="38"/>
    </row>
    <row r="252" spans="1:6" x14ac:dyDescent="0.25">
      <c r="A252" s="38"/>
      <c r="B252" s="38"/>
      <c r="C252" s="38"/>
      <c r="D252" s="38"/>
      <c r="E252" s="38"/>
      <c r="F252" s="38"/>
    </row>
    <row r="253" spans="1:6" x14ac:dyDescent="0.25">
      <c r="A253" s="38"/>
      <c r="B253" s="38"/>
      <c r="C253" s="38"/>
      <c r="D253" s="38"/>
      <c r="E253" s="38"/>
      <c r="F253" s="38"/>
    </row>
    <row r="254" spans="1:6" x14ac:dyDescent="0.25">
      <c r="A254" s="38"/>
      <c r="B254" s="38"/>
      <c r="C254" s="38"/>
      <c r="D254" s="38"/>
      <c r="E254" s="38"/>
      <c r="F254" s="38"/>
    </row>
    <row r="255" spans="1:6" x14ac:dyDescent="0.25">
      <c r="A255" s="38"/>
      <c r="B255" s="38"/>
      <c r="C255" s="38"/>
      <c r="D255" s="38"/>
      <c r="E255" s="38"/>
      <c r="F255" s="38"/>
    </row>
    <row r="256" spans="1:6" x14ac:dyDescent="0.25">
      <c r="A256" s="38"/>
      <c r="B256" s="38"/>
      <c r="C256" s="38"/>
      <c r="D256" s="38"/>
      <c r="E256" s="38"/>
      <c r="F256" s="38"/>
    </row>
    <row r="257" spans="1:6" x14ac:dyDescent="0.25">
      <c r="A257" s="38"/>
      <c r="B257" s="38"/>
      <c r="C257" s="38"/>
      <c r="D257" s="38"/>
      <c r="E257" s="38"/>
      <c r="F257" s="38"/>
    </row>
    <row r="258" spans="1:6" x14ac:dyDescent="0.25">
      <c r="A258" s="38"/>
      <c r="B258" s="38"/>
      <c r="C258" s="38"/>
      <c r="D258" s="38"/>
      <c r="E258" s="38"/>
      <c r="F258" s="38"/>
    </row>
    <row r="259" spans="1:6" x14ac:dyDescent="0.25">
      <c r="A259" s="38"/>
      <c r="B259" s="38"/>
      <c r="C259" s="38"/>
      <c r="D259" s="38"/>
      <c r="E259" s="38"/>
      <c r="F259" s="38"/>
    </row>
    <row r="260" spans="1:6" x14ac:dyDescent="0.25">
      <c r="A260" s="38"/>
      <c r="B260" s="38"/>
      <c r="C260" s="38"/>
      <c r="D260" s="38"/>
      <c r="E260" s="38"/>
      <c r="F260" s="38"/>
    </row>
    <row r="261" spans="1:6" x14ac:dyDescent="0.25">
      <c r="A261" s="38"/>
      <c r="B261" s="38"/>
      <c r="C261" s="38"/>
      <c r="D261" s="38"/>
      <c r="E261" s="38"/>
      <c r="F261" s="38"/>
    </row>
    <row r="262" spans="1:6" x14ac:dyDescent="0.25">
      <c r="A262" s="38"/>
      <c r="B262" s="38"/>
      <c r="C262" s="38"/>
      <c r="D262" s="38"/>
      <c r="E262" s="38"/>
      <c r="F262" s="38"/>
    </row>
    <row r="263" spans="1:6" x14ac:dyDescent="0.25">
      <c r="A263" s="38"/>
      <c r="B263" s="38"/>
      <c r="C263" s="38"/>
      <c r="D263" s="38"/>
      <c r="E263" s="38"/>
      <c r="F263" s="38"/>
    </row>
    <row r="264" spans="1:6" x14ac:dyDescent="0.25">
      <c r="A264" s="38"/>
      <c r="B264" s="38"/>
      <c r="C264" s="38"/>
      <c r="D264" s="38"/>
      <c r="E264" s="38"/>
      <c r="F264" s="38"/>
    </row>
    <row r="265" spans="1:6" x14ac:dyDescent="0.25">
      <c r="A265" s="38"/>
      <c r="B265" s="38"/>
      <c r="C265" s="38"/>
      <c r="D265" s="38"/>
      <c r="E265" s="38"/>
      <c r="F265" s="38"/>
    </row>
    <row r="266" spans="1:6" x14ac:dyDescent="0.25">
      <c r="A266" s="38"/>
      <c r="B266" s="38"/>
      <c r="C266" s="38"/>
      <c r="D266" s="38"/>
      <c r="E266" s="38"/>
      <c r="F266" s="38"/>
    </row>
    <row r="267" spans="1:6" x14ac:dyDescent="0.25">
      <c r="A267" s="38"/>
      <c r="B267" s="38"/>
      <c r="C267" s="38"/>
      <c r="D267" s="38"/>
      <c r="E267" s="38"/>
      <c r="F267" s="38"/>
    </row>
    <row r="268" spans="1:6" x14ac:dyDescent="0.25">
      <c r="A268" s="38"/>
      <c r="B268" s="38"/>
      <c r="C268" s="38"/>
      <c r="D268" s="38"/>
      <c r="E268" s="38"/>
      <c r="F268" s="38"/>
    </row>
    <row r="269" spans="1:6" x14ac:dyDescent="0.25">
      <c r="A269" s="38"/>
      <c r="B269" s="38"/>
      <c r="C269" s="38"/>
      <c r="D269" s="38"/>
      <c r="E269" s="38"/>
      <c r="F269" s="38"/>
    </row>
    <row r="270" spans="1:6" x14ac:dyDescent="0.25">
      <c r="A270" s="38"/>
      <c r="B270" s="38"/>
      <c r="C270" s="38"/>
      <c r="D270" s="38"/>
      <c r="E270" s="38"/>
      <c r="F270" s="38"/>
    </row>
    <row r="271" spans="1:6" x14ac:dyDescent="0.25">
      <c r="A271" s="38"/>
      <c r="B271" s="38"/>
      <c r="C271" s="38"/>
      <c r="D271" s="38"/>
      <c r="E271" s="38"/>
      <c r="F271" s="38"/>
    </row>
    <row r="272" spans="1:6" x14ac:dyDescent="0.25">
      <c r="A272" s="38"/>
      <c r="B272" s="38"/>
      <c r="C272" s="38"/>
      <c r="D272" s="38"/>
      <c r="E272" s="38"/>
      <c r="F272" s="38"/>
    </row>
    <row r="273" spans="1:6" x14ac:dyDescent="0.25">
      <c r="A273" s="38"/>
      <c r="B273" s="38"/>
      <c r="C273" s="38"/>
      <c r="D273" s="38"/>
      <c r="E273" s="38"/>
      <c r="F273" s="38"/>
    </row>
    <row r="274" spans="1:6" x14ac:dyDescent="0.25">
      <c r="A274" s="38"/>
      <c r="B274" s="38"/>
      <c r="C274" s="38"/>
      <c r="D274" s="38"/>
      <c r="E274" s="38"/>
      <c r="F274" s="38"/>
    </row>
    <row r="275" spans="1:6" x14ac:dyDescent="0.25">
      <c r="A275" s="38"/>
      <c r="B275" s="38"/>
      <c r="C275" s="38"/>
      <c r="D275" s="38"/>
      <c r="E275" s="38"/>
      <c r="F275" s="38"/>
    </row>
    <row r="276" spans="1:6" x14ac:dyDescent="0.25">
      <c r="A276" s="38"/>
      <c r="B276" s="38"/>
      <c r="C276" s="38"/>
      <c r="D276" s="38"/>
      <c r="E276" s="38"/>
      <c r="F276" s="38"/>
    </row>
    <row r="277" spans="1:6" x14ac:dyDescent="0.25">
      <c r="A277" s="38"/>
      <c r="B277" s="38"/>
      <c r="C277" s="38"/>
      <c r="D277" s="38"/>
      <c r="E277" s="38"/>
      <c r="F277" s="38"/>
    </row>
    <row r="278" spans="1:6" x14ac:dyDescent="0.25">
      <c r="A278" s="38"/>
      <c r="B278" s="38"/>
      <c r="C278" s="38"/>
      <c r="D278" s="38"/>
      <c r="E278" s="38"/>
      <c r="F278" s="38"/>
    </row>
    <row r="279" spans="1:6" x14ac:dyDescent="0.25">
      <c r="A279" s="38"/>
      <c r="B279" s="38"/>
      <c r="C279" s="38"/>
      <c r="D279" s="38"/>
      <c r="E279" s="38"/>
      <c r="F279" s="38"/>
    </row>
    <row r="280" spans="1:6" x14ac:dyDescent="0.25">
      <c r="A280" s="38"/>
      <c r="B280" s="38"/>
      <c r="C280" s="38"/>
      <c r="D280" s="38"/>
      <c r="E280" s="38"/>
      <c r="F280" s="38"/>
    </row>
    <row r="281" spans="1:6" x14ac:dyDescent="0.25">
      <c r="A281" s="38"/>
      <c r="B281" s="38"/>
      <c r="C281" s="38"/>
      <c r="D281" s="38"/>
      <c r="E281" s="38"/>
      <c r="F281" s="38"/>
    </row>
    <row r="282" spans="1:6" x14ac:dyDescent="0.25">
      <c r="A282" s="38"/>
      <c r="B282" s="38"/>
      <c r="C282" s="38"/>
      <c r="D282" s="38"/>
      <c r="E282" s="38"/>
      <c r="F282" s="38"/>
    </row>
    <row r="283" spans="1:6" x14ac:dyDescent="0.25">
      <c r="A283" s="38"/>
      <c r="B283" s="38"/>
      <c r="C283" s="38"/>
      <c r="D283" s="38"/>
      <c r="E283" s="38"/>
      <c r="F283" s="38"/>
    </row>
    <row r="284" spans="1:6" x14ac:dyDescent="0.25">
      <c r="A284" s="38"/>
      <c r="B284" s="38"/>
      <c r="C284" s="38"/>
      <c r="D284" s="38"/>
      <c r="E284" s="38"/>
      <c r="F284" s="38"/>
    </row>
    <row r="285" spans="1:6" x14ac:dyDescent="0.25">
      <c r="A285" s="38"/>
      <c r="B285" s="38"/>
      <c r="C285" s="38"/>
      <c r="D285" s="38"/>
      <c r="E285" s="38"/>
      <c r="F285" s="38"/>
    </row>
    <row r="286" spans="1:6" x14ac:dyDescent="0.25">
      <c r="A286" s="38"/>
      <c r="B286" s="38"/>
      <c r="C286" s="38"/>
      <c r="D286" s="38"/>
      <c r="E286" s="38"/>
      <c r="F286" s="38"/>
    </row>
    <row r="287" spans="1:6" x14ac:dyDescent="0.25">
      <c r="A287" s="38"/>
      <c r="B287" s="38"/>
      <c r="C287" s="38"/>
      <c r="D287" s="38"/>
      <c r="E287" s="38"/>
      <c r="F287" s="38"/>
    </row>
    <row r="288" spans="1:6" x14ac:dyDescent="0.25">
      <c r="A288" s="38"/>
      <c r="B288" s="38"/>
      <c r="C288" s="38"/>
      <c r="D288" s="38"/>
      <c r="E288" s="38"/>
      <c r="F288" s="38"/>
    </row>
    <row r="289" spans="1:6" x14ac:dyDescent="0.25">
      <c r="A289" s="38"/>
      <c r="B289" s="38"/>
      <c r="C289" s="38"/>
      <c r="D289" s="38"/>
      <c r="E289" s="38"/>
      <c r="F289" s="38"/>
    </row>
    <row r="290" spans="1:6" x14ac:dyDescent="0.25">
      <c r="A290" s="38"/>
      <c r="B290" s="38"/>
      <c r="C290" s="38"/>
      <c r="D290" s="38"/>
      <c r="E290" s="38"/>
      <c r="F290" s="38"/>
    </row>
    <row r="291" spans="1:6" x14ac:dyDescent="0.25">
      <c r="A291" s="38"/>
      <c r="B291" s="38"/>
      <c r="C291" s="38"/>
      <c r="D291" s="38"/>
      <c r="E291" s="38"/>
      <c r="F291" s="38"/>
    </row>
    <row r="292" spans="1:6" x14ac:dyDescent="0.25">
      <c r="A292" s="38"/>
      <c r="B292" s="38"/>
      <c r="C292" s="38"/>
      <c r="D292" s="38"/>
      <c r="E292" s="38"/>
      <c r="F292" s="38"/>
    </row>
    <row r="293" spans="1:6" x14ac:dyDescent="0.25">
      <c r="A293" s="38"/>
      <c r="B293" s="38"/>
      <c r="C293" s="38"/>
      <c r="D293" s="38"/>
      <c r="E293" s="38"/>
      <c r="F293" s="38"/>
    </row>
    <row r="294" spans="1:6" x14ac:dyDescent="0.25">
      <c r="A294" s="38"/>
      <c r="B294" s="38"/>
      <c r="C294" s="38"/>
      <c r="D294" s="38"/>
      <c r="E294" s="38"/>
      <c r="F294" s="38"/>
    </row>
    <row r="295" spans="1:6" x14ac:dyDescent="0.25">
      <c r="A295" s="38"/>
      <c r="B295" s="38"/>
      <c r="C295" s="38"/>
      <c r="D295" s="38"/>
      <c r="E295" s="38"/>
      <c r="F295" s="38"/>
    </row>
    <row r="296" spans="1:6" x14ac:dyDescent="0.25">
      <c r="A296" s="38"/>
      <c r="B296" s="38"/>
      <c r="C296" s="38"/>
      <c r="D296" s="38"/>
      <c r="E296" s="38"/>
      <c r="F296" s="38"/>
    </row>
    <row r="297" spans="1:6" x14ac:dyDescent="0.25">
      <c r="A297" s="38"/>
      <c r="B297" s="38"/>
      <c r="C297" s="38"/>
      <c r="D297" s="38"/>
      <c r="E297" s="38"/>
      <c r="F297" s="38"/>
    </row>
    <row r="298" spans="1:6" x14ac:dyDescent="0.25">
      <c r="A298" s="38"/>
      <c r="B298" s="38"/>
      <c r="C298" s="38"/>
      <c r="D298" s="38"/>
      <c r="E298" s="38"/>
      <c r="F298" s="38"/>
    </row>
    <row r="299" spans="1:6" x14ac:dyDescent="0.25">
      <c r="A299" s="38"/>
      <c r="B299" s="38"/>
      <c r="C299" s="38"/>
      <c r="D299" s="38"/>
      <c r="E299" s="38"/>
      <c r="F299" s="38"/>
    </row>
    <row r="300" spans="1:6" x14ac:dyDescent="0.25">
      <c r="A300" s="38"/>
      <c r="B300" s="38"/>
      <c r="C300" s="38"/>
      <c r="D300" s="38"/>
      <c r="E300" s="38"/>
      <c r="F300" s="38"/>
    </row>
    <row r="301" spans="1:6" x14ac:dyDescent="0.25">
      <c r="A301" s="38"/>
      <c r="B301" s="38"/>
      <c r="C301" s="38"/>
      <c r="D301" s="38"/>
      <c r="E301" s="38"/>
      <c r="F301" s="38"/>
    </row>
    <row r="302" spans="1:6" x14ac:dyDescent="0.25">
      <c r="A302" s="38"/>
      <c r="B302" s="38"/>
      <c r="C302" s="38"/>
      <c r="D302" s="38"/>
      <c r="E302" s="38"/>
      <c r="F302" s="38"/>
    </row>
    <row r="303" spans="1:6" x14ac:dyDescent="0.25">
      <c r="A303" s="38"/>
      <c r="B303" s="38"/>
      <c r="C303" s="38"/>
      <c r="D303" s="38"/>
      <c r="E303" s="38"/>
      <c r="F303" s="38"/>
    </row>
    <row r="304" spans="1:6" x14ac:dyDescent="0.25">
      <c r="A304" s="38"/>
      <c r="B304" s="38"/>
      <c r="C304" s="38"/>
      <c r="D304" s="38"/>
      <c r="E304" s="38"/>
      <c r="F304" s="38"/>
    </row>
    <row r="305" spans="1:6" x14ac:dyDescent="0.25">
      <c r="A305" s="38"/>
      <c r="B305" s="38"/>
      <c r="C305" s="38"/>
      <c r="D305" s="38"/>
      <c r="E305" s="38"/>
      <c r="F305" s="38"/>
    </row>
    <row r="306" spans="1:6" x14ac:dyDescent="0.25">
      <c r="A306" s="38"/>
      <c r="B306" s="38"/>
      <c r="C306" s="38"/>
      <c r="D306" s="38"/>
      <c r="E306" s="38"/>
      <c r="F306" s="38"/>
    </row>
    <row r="307" spans="1:6" x14ac:dyDescent="0.25">
      <c r="A307" s="38"/>
      <c r="B307" s="38"/>
      <c r="C307" s="38"/>
      <c r="D307" s="38"/>
      <c r="E307" s="38"/>
      <c r="F307" s="38"/>
    </row>
    <row r="308" spans="1:6" x14ac:dyDescent="0.25">
      <c r="A308" s="38"/>
      <c r="B308" s="38"/>
      <c r="C308" s="38"/>
      <c r="D308" s="38"/>
      <c r="E308" s="38"/>
      <c r="F308" s="38"/>
    </row>
    <row r="309" spans="1:6" x14ac:dyDescent="0.25">
      <c r="A309" s="38"/>
      <c r="B309" s="38"/>
      <c r="C309" s="38"/>
      <c r="D309" s="38"/>
      <c r="E309" s="38"/>
      <c r="F309" s="38"/>
    </row>
    <row r="310" spans="1:6" x14ac:dyDescent="0.25">
      <c r="A310" s="38"/>
      <c r="B310" s="38"/>
      <c r="C310" s="38"/>
      <c r="D310" s="38"/>
      <c r="E310" s="38"/>
      <c r="F310" s="38"/>
    </row>
    <row r="311" spans="1:6" x14ac:dyDescent="0.25">
      <c r="A311" s="38"/>
      <c r="B311" s="38"/>
      <c r="C311" s="38"/>
      <c r="D311" s="38"/>
      <c r="E311" s="38"/>
      <c r="F311" s="38"/>
    </row>
    <row r="312" spans="1:6" x14ac:dyDescent="0.25">
      <c r="A312" s="38"/>
      <c r="B312" s="38"/>
      <c r="C312" s="38"/>
      <c r="D312" s="38"/>
      <c r="E312" s="38"/>
      <c r="F312" s="38"/>
    </row>
    <row r="313" spans="1:6" x14ac:dyDescent="0.25">
      <c r="A313" s="38"/>
      <c r="B313" s="38"/>
      <c r="C313" s="38"/>
      <c r="D313" s="38"/>
      <c r="E313" s="38"/>
      <c r="F313" s="38"/>
    </row>
    <row r="314" spans="1:6" x14ac:dyDescent="0.25">
      <c r="A314" s="38"/>
      <c r="B314" s="38"/>
      <c r="C314" s="38"/>
      <c r="D314" s="38"/>
      <c r="E314" s="38"/>
      <c r="F314" s="38"/>
    </row>
    <row r="315" spans="1:6" x14ac:dyDescent="0.25">
      <c r="A315" s="38"/>
      <c r="B315" s="38"/>
      <c r="C315" s="38"/>
      <c r="D315" s="38"/>
      <c r="E315" s="38"/>
      <c r="F315" s="38"/>
    </row>
    <row r="316" spans="1:6" x14ac:dyDescent="0.25">
      <c r="A316" s="38"/>
      <c r="B316" s="38"/>
      <c r="C316" s="38"/>
      <c r="D316" s="38"/>
      <c r="E316" s="38"/>
      <c r="F316" s="38"/>
    </row>
    <row r="317" spans="1:6" x14ac:dyDescent="0.25">
      <c r="A317" s="38"/>
      <c r="B317" s="38"/>
      <c r="C317" s="38"/>
      <c r="D317" s="38"/>
      <c r="E317" s="38"/>
      <c r="F317" s="38"/>
    </row>
    <row r="318" spans="1:6" x14ac:dyDescent="0.25">
      <c r="A318" s="38"/>
      <c r="B318" s="38"/>
      <c r="C318" s="38"/>
      <c r="D318" s="38"/>
      <c r="E318" s="38"/>
      <c r="F318" s="38"/>
    </row>
    <row r="319" spans="1:6" x14ac:dyDescent="0.25">
      <c r="A319" s="38"/>
      <c r="B319" s="38"/>
      <c r="C319" s="38"/>
      <c r="D319" s="38"/>
      <c r="E319" s="38"/>
      <c r="F319" s="38"/>
    </row>
    <row r="320" spans="1:6" x14ac:dyDescent="0.25">
      <c r="A320" s="38"/>
      <c r="B320" s="38"/>
      <c r="C320" s="38"/>
      <c r="D320" s="38"/>
      <c r="E320" s="38"/>
      <c r="F320" s="38"/>
    </row>
    <row r="321" spans="1:6" x14ac:dyDescent="0.25">
      <c r="A321" s="38"/>
      <c r="B321" s="38"/>
      <c r="C321" s="38"/>
      <c r="D321" s="38"/>
      <c r="E321" s="38"/>
      <c r="F321" s="38"/>
    </row>
    <row r="322" spans="1:6" x14ac:dyDescent="0.25">
      <c r="A322" s="38"/>
      <c r="B322" s="38"/>
      <c r="C322" s="38"/>
      <c r="D322" s="38"/>
      <c r="E322" s="38"/>
      <c r="F322" s="38"/>
    </row>
    <row r="323" spans="1:6" x14ac:dyDescent="0.25">
      <c r="A323" s="38"/>
      <c r="B323" s="38"/>
      <c r="C323" s="38"/>
      <c r="D323" s="38"/>
      <c r="E323" s="38"/>
      <c r="F323" s="38"/>
    </row>
    <row r="324" spans="1:6" x14ac:dyDescent="0.25">
      <c r="A324" s="38"/>
      <c r="B324" s="38"/>
      <c r="C324" s="38"/>
      <c r="D324" s="38"/>
      <c r="E324" s="38"/>
      <c r="F324" s="38"/>
    </row>
    <row r="325" spans="1:6" x14ac:dyDescent="0.25">
      <c r="A325" s="38"/>
      <c r="B325" s="38"/>
      <c r="C325" s="38"/>
      <c r="D325" s="38"/>
      <c r="E325" s="38"/>
      <c r="F325" s="38"/>
    </row>
    <row r="326" spans="1:6" x14ac:dyDescent="0.25">
      <c r="A326" s="38"/>
      <c r="B326" s="38"/>
      <c r="C326" s="38"/>
      <c r="D326" s="38"/>
      <c r="E326" s="38"/>
      <c r="F326" s="38"/>
    </row>
    <row r="327" spans="1:6" x14ac:dyDescent="0.25">
      <c r="A327" s="38"/>
      <c r="B327" s="38"/>
      <c r="C327" s="38"/>
      <c r="D327" s="38"/>
      <c r="E327" s="38"/>
      <c r="F327" s="38"/>
    </row>
    <row r="328" spans="1:6" x14ac:dyDescent="0.25">
      <c r="A328" s="38"/>
      <c r="B328" s="38"/>
      <c r="C328" s="38"/>
      <c r="D328" s="38"/>
      <c r="E328" s="38"/>
      <c r="F328" s="38"/>
    </row>
    <row r="329" spans="1:6" x14ac:dyDescent="0.25">
      <c r="A329" s="38"/>
      <c r="B329" s="38"/>
      <c r="C329" s="38"/>
      <c r="D329" s="38"/>
      <c r="E329" s="38"/>
      <c r="F329" s="38"/>
    </row>
    <row r="330" spans="1:6" x14ac:dyDescent="0.25">
      <c r="A330" s="38"/>
      <c r="B330" s="38"/>
      <c r="C330" s="38"/>
      <c r="D330" s="38"/>
      <c r="E330" s="38"/>
      <c r="F330" s="38"/>
    </row>
    <row r="331" spans="1:6" x14ac:dyDescent="0.25">
      <c r="A331" s="38"/>
      <c r="B331" s="38"/>
      <c r="C331" s="38"/>
      <c r="D331" s="38"/>
      <c r="E331" s="38"/>
      <c r="F331" s="38"/>
    </row>
    <row r="332" spans="1:6" x14ac:dyDescent="0.25">
      <c r="A332" s="38"/>
      <c r="B332" s="38"/>
      <c r="C332" s="38"/>
      <c r="D332" s="38"/>
      <c r="E332" s="38"/>
      <c r="F332" s="38"/>
    </row>
    <row r="333" spans="1:6" x14ac:dyDescent="0.25">
      <c r="A333" s="38"/>
      <c r="B333" s="38"/>
      <c r="C333" s="38"/>
      <c r="D333" s="38"/>
      <c r="E333" s="38"/>
      <c r="F333" s="38"/>
    </row>
    <row r="334" spans="1:6" x14ac:dyDescent="0.25">
      <c r="A334" s="38"/>
      <c r="B334" s="38"/>
      <c r="C334" s="38"/>
      <c r="D334" s="38"/>
      <c r="E334" s="38"/>
      <c r="F334" s="38"/>
    </row>
    <row r="335" spans="1:6" x14ac:dyDescent="0.25">
      <c r="A335" s="38"/>
      <c r="B335" s="38"/>
      <c r="C335" s="38"/>
      <c r="D335" s="38"/>
      <c r="E335" s="38"/>
      <c r="F335" s="38"/>
    </row>
    <row r="336" spans="1:6" x14ac:dyDescent="0.25">
      <c r="A336" s="38"/>
      <c r="B336" s="38"/>
      <c r="C336" s="38"/>
      <c r="D336" s="38"/>
      <c r="E336" s="38"/>
      <c r="F336" s="38"/>
    </row>
    <row r="337" spans="1:6" x14ac:dyDescent="0.25">
      <c r="A337" s="38"/>
      <c r="B337" s="38"/>
      <c r="C337" s="38"/>
      <c r="D337" s="38"/>
      <c r="E337" s="38"/>
      <c r="F337" s="38"/>
    </row>
    <row r="338" spans="1:6" x14ac:dyDescent="0.25">
      <c r="A338" s="38"/>
      <c r="B338" s="38"/>
      <c r="C338" s="38"/>
      <c r="D338" s="38"/>
      <c r="E338" s="38"/>
      <c r="F338" s="38"/>
    </row>
    <row r="339" spans="1:6" x14ac:dyDescent="0.25">
      <c r="A339" s="38"/>
      <c r="B339" s="38"/>
      <c r="C339" s="38"/>
      <c r="D339" s="38"/>
      <c r="E339" s="38"/>
      <c r="F339" s="38"/>
    </row>
    <row r="340" spans="1:6" x14ac:dyDescent="0.25">
      <c r="A340" s="38"/>
      <c r="B340" s="38"/>
      <c r="C340" s="38"/>
      <c r="D340" s="38"/>
      <c r="E340" s="38"/>
      <c r="F340" s="38"/>
    </row>
    <row r="341" spans="1:6" x14ac:dyDescent="0.25">
      <c r="A341" s="38"/>
      <c r="B341" s="38"/>
      <c r="C341" s="38"/>
      <c r="D341" s="38"/>
      <c r="E341" s="38"/>
      <c r="F341" s="38"/>
    </row>
    <row r="342" spans="1:6" x14ac:dyDescent="0.25">
      <c r="A342" s="38"/>
      <c r="B342" s="38"/>
      <c r="C342" s="38"/>
      <c r="D342" s="38"/>
      <c r="E342" s="38"/>
      <c r="F342" s="38"/>
    </row>
    <row r="343" spans="1:6" x14ac:dyDescent="0.25">
      <c r="A343" s="38"/>
      <c r="B343" s="38"/>
      <c r="C343" s="38"/>
      <c r="D343" s="38"/>
      <c r="E343" s="38"/>
      <c r="F343" s="38"/>
    </row>
    <row r="344" spans="1:6" x14ac:dyDescent="0.25">
      <c r="A344" s="38"/>
      <c r="B344" s="38"/>
      <c r="C344" s="38"/>
      <c r="D344" s="38"/>
      <c r="E344" s="38"/>
      <c r="F344" s="38"/>
    </row>
    <row r="345" spans="1:6" x14ac:dyDescent="0.25">
      <c r="A345" s="38"/>
      <c r="B345" s="38"/>
      <c r="C345" s="38"/>
      <c r="D345" s="38"/>
      <c r="E345" s="38"/>
      <c r="F345" s="38"/>
    </row>
    <row r="346" spans="1:6" x14ac:dyDescent="0.25">
      <c r="A346" s="38"/>
      <c r="B346" s="38"/>
      <c r="C346" s="38"/>
      <c r="D346" s="38"/>
      <c r="E346" s="38"/>
      <c r="F346" s="38"/>
    </row>
    <row r="347" spans="1:6" x14ac:dyDescent="0.25">
      <c r="A347" s="38"/>
      <c r="B347" s="38"/>
      <c r="C347" s="38"/>
      <c r="D347" s="38"/>
      <c r="E347" s="38"/>
      <c r="F347" s="38"/>
    </row>
    <row r="348" spans="1:6" x14ac:dyDescent="0.25">
      <c r="A348" s="38"/>
      <c r="B348" s="38"/>
      <c r="C348" s="38"/>
      <c r="D348" s="38"/>
      <c r="E348" s="38"/>
      <c r="F348" s="38"/>
    </row>
    <row r="349" spans="1:6" x14ac:dyDescent="0.25">
      <c r="A349" s="38"/>
      <c r="B349" s="38"/>
      <c r="C349" s="38"/>
      <c r="D349" s="38"/>
      <c r="E349" s="38"/>
      <c r="F349" s="38"/>
    </row>
    <row r="350" spans="1:6" x14ac:dyDescent="0.25">
      <c r="A350" s="38"/>
      <c r="B350" s="38"/>
      <c r="C350" s="38"/>
      <c r="D350" s="38"/>
      <c r="E350" s="38"/>
      <c r="F350" s="38"/>
    </row>
    <row r="351" spans="1:6" x14ac:dyDescent="0.25">
      <c r="A351" s="38"/>
      <c r="B351" s="38"/>
      <c r="C351" s="38"/>
      <c r="D351" s="38"/>
      <c r="E351" s="38"/>
      <c r="F351" s="38"/>
    </row>
    <row r="352" spans="1:6" x14ac:dyDescent="0.25">
      <c r="A352" s="38"/>
      <c r="B352" s="38"/>
      <c r="C352" s="38"/>
      <c r="D352" s="38"/>
      <c r="E352" s="38"/>
      <c r="F352" s="38"/>
    </row>
    <row r="353" spans="1:6" x14ac:dyDescent="0.25">
      <c r="A353" s="38"/>
      <c r="B353" s="38"/>
      <c r="C353" s="38"/>
      <c r="D353" s="38"/>
      <c r="E353" s="38"/>
      <c r="F353" s="38"/>
    </row>
    <row r="354" spans="1:6" x14ac:dyDescent="0.25">
      <c r="A354" s="38"/>
      <c r="B354" s="38"/>
      <c r="C354" s="38"/>
      <c r="D354" s="38"/>
      <c r="E354" s="38"/>
      <c r="F354" s="38"/>
    </row>
    <row r="355" spans="1:6" x14ac:dyDescent="0.25">
      <c r="A355" s="38"/>
      <c r="B355" s="38"/>
      <c r="C355" s="38"/>
      <c r="D355" s="38"/>
      <c r="E355" s="38"/>
      <c r="F355" s="38"/>
    </row>
    <row r="356" spans="1:6" x14ac:dyDescent="0.25">
      <c r="A356" s="38"/>
      <c r="B356" s="38"/>
      <c r="C356" s="38"/>
      <c r="D356" s="38"/>
      <c r="E356" s="38"/>
      <c r="F356" s="38"/>
    </row>
    <row r="357" spans="1:6" x14ac:dyDescent="0.25">
      <c r="A357" s="38"/>
      <c r="B357" s="38"/>
      <c r="C357" s="38"/>
      <c r="D357" s="38"/>
      <c r="E357" s="38"/>
      <c r="F357" s="38"/>
    </row>
    <row r="358" spans="1:6" x14ac:dyDescent="0.25">
      <c r="A358" s="38"/>
      <c r="B358" s="38"/>
      <c r="C358" s="38"/>
      <c r="D358" s="38"/>
      <c r="E358" s="38"/>
      <c r="F358" s="38"/>
    </row>
    <row r="359" spans="1:6" x14ac:dyDescent="0.25">
      <c r="A359" s="38"/>
      <c r="B359" s="38"/>
      <c r="C359" s="38"/>
      <c r="D359" s="38"/>
      <c r="E359" s="38"/>
      <c r="F359" s="38"/>
    </row>
    <row r="360" spans="1:6" x14ac:dyDescent="0.25">
      <c r="A360" s="38"/>
      <c r="B360" s="38"/>
      <c r="C360" s="38"/>
      <c r="D360" s="38"/>
      <c r="E360" s="38"/>
      <c r="F360" s="38"/>
    </row>
    <row r="361" spans="1:6" x14ac:dyDescent="0.25">
      <c r="A361" s="38"/>
      <c r="B361" s="38"/>
      <c r="C361" s="38"/>
      <c r="D361" s="38"/>
      <c r="E361" s="38"/>
      <c r="F361" s="38"/>
    </row>
    <row r="362" spans="1:6" x14ac:dyDescent="0.25">
      <c r="A362" s="38"/>
      <c r="B362" s="38"/>
      <c r="C362" s="38"/>
      <c r="D362" s="38"/>
      <c r="E362" s="38"/>
      <c r="F362" s="38"/>
    </row>
    <row r="363" spans="1:6" x14ac:dyDescent="0.25">
      <c r="A363" s="38"/>
      <c r="B363" s="38"/>
      <c r="C363" s="38"/>
      <c r="D363" s="38"/>
      <c r="E363" s="38"/>
      <c r="F363" s="38"/>
    </row>
    <row r="364" spans="1:6" x14ac:dyDescent="0.25">
      <c r="A364" s="38"/>
      <c r="B364" s="38"/>
      <c r="C364" s="38"/>
      <c r="D364" s="38"/>
      <c r="E364" s="38"/>
      <c r="F364" s="38"/>
    </row>
    <row r="365" spans="1:6" x14ac:dyDescent="0.25">
      <c r="A365" s="38"/>
      <c r="B365" s="38"/>
      <c r="C365" s="38"/>
      <c r="D365" s="38"/>
      <c r="E365" s="38"/>
      <c r="F365" s="38"/>
    </row>
    <row r="366" spans="1:6" x14ac:dyDescent="0.25">
      <c r="A366" s="38"/>
      <c r="B366" s="38"/>
      <c r="C366" s="38"/>
      <c r="D366" s="38"/>
      <c r="E366" s="38"/>
      <c r="F366" s="38"/>
    </row>
    <row r="367" spans="1:6" x14ac:dyDescent="0.25">
      <c r="A367" s="38"/>
      <c r="B367" s="38"/>
      <c r="C367" s="38"/>
      <c r="D367" s="38"/>
      <c r="E367" s="38"/>
      <c r="F367" s="38"/>
    </row>
    <row r="368" spans="1:6" x14ac:dyDescent="0.25">
      <c r="A368" s="38"/>
      <c r="B368" s="38"/>
      <c r="C368" s="38"/>
      <c r="D368" s="38"/>
      <c r="E368" s="38"/>
      <c r="F368" s="38"/>
    </row>
    <row r="369" spans="1:6" x14ac:dyDescent="0.25">
      <c r="A369" s="38"/>
      <c r="B369" s="38"/>
      <c r="C369" s="38"/>
      <c r="D369" s="38"/>
      <c r="E369" s="38"/>
      <c r="F369" s="38"/>
    </row>
    <row r="370" spans="1:6" x14ac:dyDescent="0.25">
      <c r="A370" s="38"/>
      <c r="B370" s="38"/>
      <c r="C370" s="38"/>
      <c r="D370" s="38"/>
      <c r="E370" s="38"/>
      <c r="F370" s="38"/>
    </row>
    <row r="371" spans="1:6" x14ac:dyDescent="0.25">
      <c r="A371" s="38"/>
      <c r="B371" s="38"/>
      <c r="C371" s="38"/>
      <c r="D371" s="38"/>
      <c r="E371" s="38"/>
      <c r="F371" s="38"/>
    </row>
    <row r="372" spans="1:6" x14ac:dyDescent="0.25">
      <c r="A372" s="38"/>
      <c r="B372" s="38"/>
      <c r="C372" s="38"/>
      <c r="D372" s="38"/>
      <c r="E372" s="38"/>
      <c r="F372" s="38"/>
    </row>
    <row r="373" spans="1:6" x14ac:dyDescent="0.25">
      <c r="A373" s="38"/>
      <c r="B373" s="38"/>
      <c r="C373" s="38"/>
      <c r="D373" s="38"/>
      <c r="E373" s="38"/>
      <c r="F373" s="38"/>
    </row>
    <row r="374" spans="1:6" x14ac:dyDescent="0.25">
      <c r="A374" s="38"/>
      <c r="B374" s="38"/>
      <c r="C374" s="38"/>
      <c r="D374" s="38"/>
      <c r="E374" s="38"/>
      <c r="F374" s="38"/>
    </row>
    <row r="375" spans="1:6" x14ac:dyDescent="0.25">
      <c r="A375" s="38"/>
      <c r="B375" s="38"/>
      <c r="C375" s="38"/>
      <c r="D375" s="38"/>
      <c r="E375" s="38"/>
      <c r="F375" s="38"/>
    </row>
    <row r="376" spans="1:6" x14ac:dyDescent="0.25">
      <c r="A376" s="38"/>
      <c r="B376" s="38"/>
      <c r="C376" s="38"/>
      <c r="D376" s="38"/>
      <c r="E376" s="38"/>
      <c r="F376" s="38"/>
    </row>
    <row r="377" spans="1:6" x14ac:dyDescent="0.25">
      <c r="A377" s="38"/>
      <c r="B377" s="38"/>
      <c r="C377" s="38"/>
      <c r="D377" s="38"/>
      <c r="E377" s="38"/>
      <c r="F377" s="38"/>
    </row>
    <row r="378" spans="1:6" x14ac:dyDescent="0.25">
      <c r="A378" s="38"/>
      <c r="B378" s="38"/>
      <c r="C378" s="38"/>
      <c r="D378" s="38"/>
      <c r="E378" s="38"/>
      <c r="F378" s="38"/>
    </row>
    <row r="379" spans="1:6" x14ac:dyDescent="0.25">
      <c r="A379" s="38"/>
      <c r="B379" s="38"/>
      <c r="C379" s="38"/>
      <c r="D379" s="38"/>
      <c r="E379" s="38"/>
      <c r="F379" s="38"/>
    </row>
    <row r="380" spans="1:6" x14ac:dyDescent="0.25">
      <c r="A380" s="38"/>
      <c r="B380" s="38"/>
      <c r="C380" s="38"/>
      <c r="D380" s="38"/>
      <c r="E380" s="38"/>
      <c r="F380" s="38"/>
    </row>
    <row r="381" spans="1:6" x14ac:dyDescent="0.25">
      <c r="A381" s="38"/>
      <c r="B381" s="38"/>
      <c r="C381" s="38"/>
      <c r="D381" s="38"/>
      <c r="E381" s="38"/>
      <c r="F381" s="38"/>
    </row>
    <row r="382" spans="1:6" x14ac:dyDescent="0.25">
      <c r="A382" s="38"/>
      <c r="B382" s="38"/>
      <c r="C382" s="38"/>
      <c r="D382" s="38"/>
      <c r="E382" s="38"/>
      <c r="F382" s="38"/>
    </row>
    <row r="383" spans="1:6" x14ac:dyDescent="0.25">
      <c r="A383" s="38"/>
      <c r="B383" s="38"/>
      <c r="C383" s="38"/>
      <c r="D383" s="38"/>
      <c r="E383" s="38"/>
      <c r="F383" s="38"/>
    </row>
    <row r="384" spans="1:6" x14ac:dyDescent="0.25">
      <c r="A384" s="38"/>
      <c r="B384" s="38"/>
      <c r="C384" s="38"/>
      <c r="D384" s="38"/>
      <c r="E384" s="38"/>
      <c r="F384" s="38"/>
    </row>
    <row r="385" spans="1:6" x14ac:dyDescent="0.25">
      <c r="A385" s="38"/>
      <c r="B385" s="38"/>
      <c r="C385" s="38"/>
      <c r="D385" s="38"/>
      <c r="E385" s="38"/>
      <c r="F385" s="38"/>
    </row>
    <row r="386" spans="1:6" x14ac:dyDescent="0.25">
      <c r="A386" s="38"/>
      <c r="B386" s="38"/>
      <c r="C386" s="38"/>
      <c r="D386" s="38"/>
      <c r="E386" s="38"/>
      <c r="F386" s="38"/>
    </row>
    <row r="387" spans="1:6" x14ac:dyDescent="0.25">
      <c r="A387" s="38"/>
      <c r="B387" s="38"/>
      <c r="C387" s="38"/>
      <c r="D387" s="38"/>
      <c r="E387" s="38"/>
      <c r="F387" s="38"/>
    </row>
    <row r="388" spans="1:6" x14ac:dyDescent="0.25">
      <c r="A388" s="38"/>
      <c r="B388" s="38"/>
      <c r="C388" s="38"/>
      <c r="D388" s="38"/>
      <c r="E388" s="38"/>
      <c r="F388" s="38"/>
    </row>
    <row r="389" spans="1:6" x14ac:dyDescent="0.25">
      <c r="A389" s="38"/>
      <c r="B389" s="38"/>
      <c r="C389" s="38"/>
      <c r="D389" s="38"/>
      <c r="E389" s="38"/>
      <c r="F389" s="38"/>
    </row>
    <row r="390" spans="1:6" x14ac:dyDescent="0.25">
      <c r="A390" s="38"/>
      <c r="B390" s="38"/>
      <c r="C390" s="38"/>
      <c r="D390" s="38"/>
      <c r="E390" s="38"/>
      <c r="F390" s="38"/>
    </row>
    <row r="391" spans="1:6" x14ac:dyDescent="0.25">
      <c r="A391" s="38"/>
      <c r="B391" s="38"/>
      <c r="C391" s="38"/>
      <c r="D391" s="38"/>
      <c r="E391" s="38"/>
      <c r="F391" s="38"/>
    </row>
    <row r="392" spans="1:6" x14ac:dyDescent="0.25">
      <c r="A392" s="38"/>
      <c r="B392" s="38"/>
      <c r="C392" s="38"/>
      <c r="D392" s="38"/>
      <c r="E392" s="38"/>
      <c r="F392" s="38"/>
    </row>
    <row r="393" spans="1:6" x14ac:dyDescent="0.25">
      <c r="A393" s="38"/>
      <c r="B393" s="38"/>
      <c r="C393" s="38"/>
      <c r="D393" s="38"/>
      <c r="E393" s="38"/>
      <c r="F393" s="38"/>
    </row>
    <row r="394" spans="1:6" x14ac:dyDescent="0.25">
      <c r="A394" s="38"/>
      <c r="B394" s="38"/>
      <c r="C394" s="38"/>
      <c r="D394" s="38"/>
      <c r="E394" s="38"/>
      <c r="F394" s="38"/>
    </row>
    <row r="395" spans="1:6" x14ac:dyDescent="0.25">
      <c r="A395" s="38"/>
      <c r="B395" s="38"/>
      <c r="C395" s="38"/>
      <c r="D395" s="38"/>
      <c r="E395" s="38"/>
      <c r="F395" s="38"/>
    </row>
    <row r="396" spans="1:6" x14ac:dyDescent="0.25">
      <c r="A396" s="38"/>
      <c r="B396" s="38"/>
      <c r="C396" s="38"/>
      <c r="D396" s="38"/>
      <c r="E396" s="38"/>
      <c r="F396" s="38"/>
    </row>
    <row r="397" spans="1:6" x14ac:dyDescent="0.25">
      <c r="A397" s="38"/>
      <c r="B397" s="38"/>
      <c r="C397" s="38"/>
      <c r="D397" s="38"/>
      <c r="E397" s="38"/>
      <c r="F397" s="38"/>
    </row>
    <row r="398" spans="1:6" x14ac:dyDescent="0.25">
      <c r="A398" s="38"/>
      <c r="B398" s="38"/>
      <c r="C398" s="38"/>
      <c r="D398" s="38"/>
      <c r="E398" s="38"/>
      <c r="F398" s="38"/>
    </row>
    <row r="399" spans="1:6" x14ac:dyDescent="0.25">
      <c r="A399" s="38"/>
      <c r="B399" s="38"/>
      <c r="C399" s="38"/>
      <c r="D399" s="38"/>
      <c r="E399" s="38"/>
      <c r="F399" s="38"/>
    </row>
    <row r="400" spans="1:6" x14ac:dyDescent="0.25">
      <c r="A400" s="38"/>
      <c r="B400" s="38"/>
      <c r="C400" s="38"/>
      <c r="D400" s="38"/>
      <c r="E400" s="38"/>
      <c r="F400" s="38"/>
    </row>
    <row r="401" spans="1:6" x14ac:dyDescent="0.25">
      <c r="A401" s="38"/>
      <c r="B401" s="38"/>
      <c r="C401" s="38"/>
      <c r="D401" s="38"/>
      <c r="E401" s="38"/>
      <c r="F401" s="38"/>
    </row>
    <row r="402" spans="1:6" x14ac:dyDescent="0.25">
      <c r="A402" s="38"/>
      <c r="B402" s="38"/>
      <c r="C402" s="38"/>
      <c r="D402" s="38"/>
      <c r="E402" s="38"/>
      <c r="F402" s="38"/>
    </row>
    <row r="403" spans="1:6" x14ac:dyDescent="0.25">
      <c r="A403" s="38"/>
      <c r="B403" s="38"/>
      <c r="C403" s="38"/>
      <c r="D403" s="38"/>
      <c r="E403" s="38"/>
      <c r="F403" s="38"/>
    </row>
    <row r="404" spans="1:6" x14ac:dyDescent="0.25">
      <c r="A404" s="38"/>
      <c r="B404" s="38"/>
      <c r="C404" s="38"/>
      <c r="D404" s="38"/>
      <c r="E404" s="38"/>
      <c r="F404" s="38"/>
    </row>
    <row r="405" spans="1:6" x14ac:dyDescent="0.25">
      <c r="A405" s="38"/>
      <c r="B405" s="38"/>
      <c r="C405" s="38"/>
      <c r="D405" s="38"/>
      <c r="E405" s="38"/>
      <c r="F405" s="38"/>
    </row>
    <row r="406" spans="1:6" x14ac:dyDescent="0.25">
      <c r="A406" s="38"/>
      <c r="B406" s="38"/>
      <c r="C406" s="38"/>
      <c r="D406" s="38"/>
      <c r="E406" s="38"/>
      <c r="F406" s="38"/>
    </row>
    <row r="407" spans="1:6" x14ac:dyDescent="0.25">
      <c r="A407" s="38"/>
      <c r="B407" s="38"/>
      <c r="C407" s="38"/>
      <c r="D407" s="38"/>
      <c r="E407" s="38"/>
      <c r="F407" s="38"/>
    </row>
    <row r="408" spans="1:6" x14ac:dyDescent="0.25">
      <c r="A408" s="38"/>
      <c r="B408" s="38"/>
      <c r="C408" s="38"/>
      <c r="D408" s="38"/>
      <c r="E408" s="38"/>
      <c r="F408" s="38"/>
    </row>
    <row r="409" spans="1:6" x14ac:dyDescent="0.25">
      <c r="A409" s="38"/>
      <c r="B409" s="38"/>
      <c r="C409" s="38"/>
      <c r="D409" s="38"/>
      <c r="E409" s="38"/>
      <c r="F409" s="38"/>
    </row>
    <row r="410" spans="1:6" x14ac:dyDescent="0.25">
      <c r="A410" s="38"/>
      <c r="B410" s="38"/>
      <c r="C410" s="38"/>
      <c r="D410" s="38"/>
      <c r="E410" s="38"/>
      <c r="F410" s="38"/>
    </row>
    <row r="411" spans="1:6" x14ac:dyDescent="0.25">
      <c r="A411" s="38"/>
      <c r="B411" s="38"/>
      <c r="C411" s="38"/>
      <c r="D411" s="38"/>
      <c r="E411" s="38"/>
      <c r="F411" s="38"/>
    </row>
    <row r="412" spans="1:6" x14ac:dyDescent="0.25">
      <c r="A412" s="38"/>
      <c r="B412" s="38"/>
      <c r="C412" s="38"/>
      <c r="D412" s="38"/>
      <c r="E412" s="38"/>
      <c r="F412" s="38"/>
    </row>
    <row r="413" spans="1:6" x14ac:dyDescent="0.25">
      <c r="A413" s="38"/>
      <c r="B413" s="38"/>
      <c r="C413" s="38"/>
      <c r="D413" s="38"/>
      <c r="E413" s="38"/>
      <c r="F413" s="38"/>
    </row>
    <row r="414" spans="1:6" x14ac:dyDescent="0.25">
      <c r="A414" s="38"/>
      <c r="B414" s="38"/>
      <c r="C414" s="38"/>
      <c r="D414" s="38"/>
      <c r="E414" s="38"/>
      <c r="F414" s="38"/>
    </row>
    <row r="415" spans="1:6" x14ac:dyDescent="0.25">
      <c r="A415" s="38"/>
      <c r="B415" s="38"/>
      <c r="C415" s="38"/>
      <c r="D415" s="38"/>
      <c r="E415" s="38"/>
      <c r="F415" s="38"/>
    </row>
    <row r="416" spans="1:6" x14ac:dyDescent="0.25">
      <c r="A416" s="38"/>
      <c r="B416" s="38"/>
      <c r="C416" s="38"/>
      <c r="D416" s="38"/>
      <c r="E416" s="38"/>
      <c r="F416" s="38"/>
    </row>
    <row r="417" spans="1:6" x14ac:dyDescent="0.25">
      <c r="A417" s="38"/>
      <c r="B417" s="38"/>
      <c r="C417" s="38"/>
      <c r="D417" s="38"/>
      <c r="E417" s="38"/>
      <c r="F417" s="38"/>
    </row>
    <row r="418" spans="1:6" x14ac:dyDescent="0.25">
      <c r="A418" s="38"/>
      <c r="B418" s="38"/>
      <c r="C418" s="38"/>
      <c r="D418" s="38"/>
      <c r="E418" s="38"/>
      <c r="F418" s="38"/>
    </row>
    <row r="419" spans="1:6" x14ac:dyDescent="0.25">
      <c r="A419" s="38"/>
      <c r="B419" s="38"/>
      <c r="C419" s="38"/>
      <c r="D419" s="38"/>
      <c r="E419" s="38"/>
      <c r="F419" s="38"/>
    </row>
    <row r="420" spans="1:6" x14ac:dyDescent="0.25">
      <c r="A420" s="38"/>
      <c r="B420" s="38"/>
      <c r="C420" s="38"/>
      <c r="D420" s="38"/>
      <c r="E420" s="38"/>
      <c r="F420" s="38"/>
    </row>
    <row r="421" spans="1:6" x14ac:dyDescent="0.25">
      <c r="A421" s="38"/>
      <c r="B421" s="38"/>
      <c r="C421" s="38"/>
      <c r="D421" s="38"/>
      <c r="E421" s="38"/>
      <c r="F421" s="38"/>
    </row>
    <row r="422" spans="1:6" x14ac:dyDescent="0.25">
      <c r="A422" s="38"/>
      <c r="B422" s="38"/>
      <c r="C422" s="38"/>
      <c r="D422" s="38"/>
      <c r="E422" s="38"/>
      <c r="F422" s="38"/>
    </row>
    <row r="423" spans="1:6" x14ac:dyDescent="0.25">
      <c r="A423" s="38"/>
      <c r="B423" s="38"/>
      <c r="C423" s="38"/>
      <c r="D423" s="38"/>
      <c r="E423" s="38"/>
      <c r="F423" s="38"/>
    </row>
    <row r="424" spans="1:6" x14ac:dyDescent="0.25">
      <c r="A424" s="38"/>
      <c r="B424" s="38"/>
      <c r="C424" s="38"/>
      <c r="D424" s="38"/>
      <c r="E424" s="38"/>
      <c r="F424" s="38"/>
    </row>
    <row r="425" spans="1:6" x14ac:dyDescent="0.25">
      <c r="A425" s="38"/>
      <c r="B425" s="38"/>
      <c r="C425" s="38"/>
      <c r="D425" s="38"/>
      <c r="E425" s="38"/>
      <c r="F425" s="38"/>
    </row>
    <row r="426" spans="1:6" x14ac:dyDescent="0.25">
      <c r="A426" s="38"/>
      <c r="B426" s="38"/>
      <c r="C426" s="38"/>
      <c r="D426" s="38"/>
      <c r="E426" s="38"/>
      <c r="F426" s="38"/>
    </row>
    <row r="427" spans="1:6" x14ac:dyDescent="0.25">
      <c r="A427" s="38"/>
      <c r="B427" s="38"/>
      <c r="C427" s="38"/>
      <c r="D427" s="38"/>
      <c r="E427" s="38"/>
      <c r="F427" s="38"/>
    </row>
    <row r="428" spans="1:6" x14ac:dyDescent="0.25">
      <c r="A428" s="38"/>
      <c r="B428" s="38"/>
      <c r="C428" s="38"/>
      <c r="D428" s="38"/>
      <c r="E428" s="38"/>
      <c r="F428" s="38"/>
    </row>
    <row r="429" spans="1:6" x14ac:dyDescent="0.25">
      <c r="A429" s="38"/>
      <c r="B429" s="38"/>
      <c r="C429" s="38"/>
      <c r="D429" s="38"/>
      <c r="E429" s="38"/>
      <c r="F429" s="38"/>
    </row>
    <row r="430" spans="1:6" x14ac:dyDescent="0.25">
      <c r="A430" s="38"/>
      <c r="B430" s="38"/>
      <c r="C430" s="38"/>
      <c r="D430" s="38"/>
      <c r="E430" s="38"/>
      <c r="F430" s="38"/>
    </row>
    <row r="431" spans="1:6" x14ac:dyDescent="0.25">
      <c r="A431" s="38"/>
      <c r="B431" s="38"/>
      <c r="C431" s="38"/>
      <c r="D431" s="38"/>
      <c r="E431" s="38"/>
      <c r="F431" s="38"/>
    </row>
    <row r="432" spans="1:6" x14ac:dyDescent="0.25">
      <c r="A432" s="38"/>
      <c r="B432" s="38"/>
      <c r="C432" s="38"/>
      <c r="D432" s="38"/>
      <c r="E432" s="38"/>
      <c r="F432" s="38"/>
    </row>
    <row r="433" spans="1:6" x14ac:dyDescent="0.25">
      <c r="A433" s="38"/>
      <c r="B433" s="38"/>
      <c r="C433" s="38"/>
      <c r="D433" s="38"/>
      <c r="E433" s="38"/>
      <c r="F433" s="38"/>
    </row>
    <row r="434" spans="1:6" x14ac:dyDescent="0.25">
      <c r="A434" s="38"/>
      <c r="B434" s="38"/>
      <c r="C434" s="38"/>
      <c r="D434" s="38"/>
      <c r="E434" s="38"/>
      <c r="F434" s="38"/>
    </row>
    <row r="435" spans="1:6" x14ac:dyDescent="0.25">
      <c r="A435" s="38"/>
      <c r="B435" s="38"/>
      <c r="C435" s="38"/>
      <c r="D435" s="38"/>
      <c r="E435" s="38"/>
      <c r="F435" s="38"/>
    </row>
    <row r="436" spans="1:6" x14ac:dyDescent="0.25">
      <c r="A436" s="38"/>
      <c r="B436" s="38"/>
      <c r="C436" s="38"/>
      <c r="D436" s="38"/>
      <c r="E436" s="38"/>
      <c r="F436" s="38"/>
    </row>
    <row r="437" spans="1:6" x14ac:dyDescent="0.25">
      <c r="A437" s="38"/>
      <c r="B437" s="38"/>
      <c r="C437" s="38"/>
      <c r="D437" s="38"/>
      <c r="E437" s="38"/>
      <c r="F437" s="38"/>
    </row>
    <row r="438" spans="1:6" x14ac:dyDescent="0.25">
      <c r="A438" s="38"/>
      <c r="B438" s="38"/>
      <c r="C438" s="38"/>
      <c r="D438" s="38"/>
      <c r="E438" s="38"/>
      <c r="F438" s="38"/>
    </row>
    <row r="439" spans="1:6" x14ac:dyDescent="0.25">
      <c r="A439" s="38"/>
      <c r="B439" s="38"/>
      <c r="C439" s="38"/>
      <c r="D439" s="38"/>
      <c r="E439" s="38"/>
      <c r="F439" s="38"/>
    </row>
    <row r="440" spans="1:6" x14ac:dyDescent="0.25">
      <c r="A440" s="38"/>
      <c r="B440" s="38"/>
      <c r="C440" s="38"/>
      <c r="D440" s="38"/>
      <c r="E440" s="38"/>
      <c r="F440" s="38"/>
    </row>
    <row r="441" spans="1:6" x14ac:dyDescent="0.25">
      <c r="A441" s="38"/>
      <c r="B441" s="38"/>
      <c r="C441" s="38"/>
      <c r="D441" s="38"/>
      <c r="E441" s="38"/>
      <c r="F441" s="38"/>
    </row>
    <row r="442" spans="1:6" x14ac:dyDescent="0.25">
      <c r="A442" s="38"/>
      <c r="B442" s="38"/>
      <c r="C442" s="38"/>
      <c r="D442" s="38"/>
      <c r="E442" s="38"/>
      <c r="F442" s="38"/>
    </row>
    <row r="443" spans="1:6" x14ac:dyDescent="0.25">
      <c r="A443" s="38"/>
      <c r="B443" s="38"/>
      <c r="C443" s="38"/>
      <c r="D443" s="38"/>
      <c r="E443" s="38"/>
      <c r="F443" s="38"/>
    </row>
    <row r="444" spans="1:6" x14ac:dyDescent="0.25">
      <c r="A444" s="38"/>
      <c r="B444" s="38"/>
      <c r="C444" s="38"/>
      <c r="D444" s="38"/>
      <c r="E444" s="38"/>
      <c r="F444" s="38"/>
    </row>
    <row r="445" spans="1:6" x14ac:dyDescent="0.25">
      <c r="A445" s="38"/>
      <c r="B445" s="38"/>
      <c r="C445" s="38"/>
      <c r="D445" s="38"/>
      <c r="E445" s="38"/>
      <c r="F445" s="38"/>
    </row>
    <row r="446" spans="1:6" x14ac:dyDescent="0.25">
      <c r="A446" s="38"/>
      <c r="B446" s="38"/>
      <c r="C446" s="38"/>
      <c r="D446" s="38"/>
      <c r="E446" s="38"/>
      <c r="F446" s="38"/>
    </row>
    <row r="447" spans="1:6" x14ac:dyDescent="0.25">
      <c r="A447" s="38"/>
      <c r="B447" s="38"/>
      <c r="C447" s="38"/>
      <c r="D447" s="38"/>
      <c r="E447" s="38"/>
      <c r="F447" s="38"/>
    </row>
    <row r="448" spans="1:6" x14ac:dyDescent="0.25">
      <c r="A448" s="38"/>
      <c r="B448" s="38"/>
      <c r="C448" s="38"/>
      <c r="D448" s="38"/>
      <c r="E448" s="38"/>
      <c r="F448" s="38"/>
    </row>
    <row r="449" spans="1:6" x14ac:dyDescent="0.25">
      <c r="A449" s="38"/>
      <c r="B449" s="38"/>
      <c r="C449" s="38"/>
      <c r="D449" s="38"/>
      <c r="E449" s="38"/>
      <c r="F449" s="38"/>
    </row>
    <row r="450" spans="1:6" x14ac:dyDescent="0.25">
      <c r="A450" s="38"/>
      <c r="B450" s="38"/>
      <c r="C450" s="38"/>
      <c r="D450" s="38"/>
      <c r="E450" s="38"/>
      <c r="F450" s="38"/>
    </row>
    <row r="451" spans="1:6" x14ac:dyDescent="0.25">
      <c r="A451" s="38"/>
      <c r="B451" s="38"/>
      <c r="C451" s="38"/>
      <c r="D451" s="38"/>
      <c r="E451" s="38"/>
      <c r="F451" s="38"/>
    </row>
    <row r="452" spans="1:6" x14ac:dyDescent="0.25">
      <c r="A452" s="38"/>
      <c r="B452" s="38"/>
      <c r="C452" s="38"/>
      <c r="D452" s="38"/>
      <c r="E452" s="38"/>
      <c r="F452" s="38"/>
    </row>
    <row r="453" spans="1:6" x14ac:dyDescent="0.25">
      <c r="A453" s="38"/>
      <c r="B453" s="38"/>
      <c r="C453" s="38"/>
      <c r="D453" s="38"/>
      <c r="E453" s="38"/>
      <c r="F453" s="38"/>
    </row>
    <row r="454" spans="1:6" x14ac:dyDescent="0.25">
      <c r="A454" s="38"/>
      <c r="B454" s="38"/>
      <c r="C454" s="38"/>
      <c r="D454" s="38"/>
      <c r="E454" s="38"/>
      <c r="F454" s="38"/>
    </row>
    <row r="455" spans="1:6" x14ac:dyDescent="0.25">
      <c r="A455" s="38"/>
      <c r="B455" s="38"/>
      <c r="C455" s="38"/>
      <c r="D455" s="38"/>
      <c r="E455" s="38"/>
      <c r="F455" s="38"/>
    </row>
    <row r="456" spans="1:6" x14ac:dyDescent="0.25">
      <c r="A456" s="38"/>
      <c r="B456" s="38"/>
      <c r="C456" s="38"/>
      <c r="D456" s="38"/>
      <c r="E456" s="38"/>
      <c r="F456" s="38"/>
    </row>
    <row r="457" spans="1:6" x14ac:dyDescent="0.25">
      <c r="A457" s="38"/>
      <c r="B457" s="38"/>
      <c r="C457" s="38"/>
      <c r="D457" s="38"/>
      <c r="E457" s="38"/>
      <c r="F457" s="38"/>
    </row>
    <row r="458" spans="1:6" x14ac:dyDescent="0.25">
      <c r="A458" s="38"/>
      <c r="B458" s="38"/>
      <c r="C458" s="38"/>
      <c r="D458" s="38"/>
      <c r="E458" s="38"/>
      <c r="F458" s="38"/>
    </row>
    <row r="459" spans="1:6" x14ac:dyDescent="0.25">
      <c r="A459" s="38"/>
      <c r="B459" s="38"/>
      <c r="C459" s="38"/>
      <c r="D459" s="38"/>
      <c r="E459" s="38"/>
      <c r="F459" s="38"/>
    </row>
    <row r="460" spans="1:6" x14ac:dyDescent="0.25">
      <c r="A460" s="38"/>
      <c r="B460" s="38"/>
      <c r="C460" s="38"/>
      <c r="D460" s="38"/>
      <c r="E460" s="38"/>
      <c r="F460" s="38"/>
    </row>
    <row r="461" spans="1:6" x14ac:dyDescent="0.25">
      <c r="A461" s="38"/>
      <c r="B461" s="38"/>
      <c r="C461" s="38"/>
      <c r="D461" s="38"/>
      <c r="E461" s="38"/>
      <c r="F461" s="38"/>
    </row>
    <row r="462" spans="1:6" x14ac:dyDescent="0.25">
      <c r="A462" s="38"/>
      <c r="B462" s="38"/>
      <c r="C462" s="38"/>
      <c r="D462" s="38"/>
      <c r="E462" s="38"/>
      <c r="F462" s="38"/>
    </row>
    <row r="463" spans="1:6" x14ac:dyDescent="0.25">
      <c r="A463" s="38"/>
      <c r="B463" s="38"/>
      <c r="C463" s="38"/>
      <c r="D463" s="38"/>
      <c r="E463" s="38"/>
      <c r="F463" s="38"/>
    </row>
    <row r="464" spans="1:6" x14ac:dyDescent="0.25">
      <c r="A464" s="38"/>
      <c r="B464" s="38"/>
      <c r="C464" s="38"/>
      <c r="D464" s="38"/>
      <c r="E464" s="38"/>
      <c r="F464" s="38"/>
    </row>
    <row r="465" spans="1:6" x14ac:dyDescent="0.25">
      <c r="A465" s="38"/>
      <c r="B465" s="38"/>
      <c r="C465" s="38"/>
      <c r="D465" s="38"/>
      <c r="E465" s="38"/>
      <c r="F465" s="38"/>
    </row>
    <row r="466" spans="1:6" x14ac:dyDescent="0.25">
      <c r="A466" s="38"/>
      <c r="B466" s="38"/>
      <c r="C466" s="38"/>
      <c r="D466" s="38"/>
      <c r="E466" s="38"/>
      <c r="F466" s="38"/>
    </row>
    <row r="467" spans="1:6" x14ac:dyDescent="0.25">
      <c r="A467" s="38"/>
      <c r="B467" s="38"/>
      <c r="C467" s="38"/>
      <c r="D467" s="38"/>
      <c r="E467" s="38"/>
      <c r="F467" s="38"/>
    </row>
    <row r="468" spans="1:6" x14ac:dyDescent="0.25">
      <c r="A468" s="38"/>
      <c r="B468" s="38"/>
      <c r="C468" s="38"/>
      <c r="D468" s="38"/>
      <c r="E468" s="38"/>
      <c r="F468" s="38"/>
    </row>
    <row r="469" spans="1:6" x14ac:dyDescent="0.25">
      <c r="A469" s="38"/>
      <c r="B469" s="38"/>
      <c r="C469" s="38"/>
      <c r="D469" s="38"/>
      <c r="E469" s="38"/>
      <c r="F469" s="38"/>
    </row>
    <row r="470" spans="1:6" x14ac:dyDescent="0.25">
      <c r="A470" s="38"/>
      <c r="B470" s="38"/>
      <c r="C470" s="38"/>
      <c r="D470" s="38"/>
      <c r="E470" s="38"/>
      <c r="F470" s="38"/>
    </row>
    <row r="471" spans="1:6" x14ac:dyDescent="0.25">
      <c r="A471" s="38"/>
      <c r="B471" s="38"/>
      <c r="C471" s="38"/>
      <c r="D471" s="38"/>
      <c r="E471" s="38"/>
      <c r="F471" s="38"/>
    </row>
    <row r="472" spans="1:6" x14ac:dyDescent="0.25">
      <c r="A472" s="38"/>
      <c r="B472" s="38"/>
      <c r="C472" s="38"/>
      <c r="D472" s="38"/>
      <c r="E472" s="38"/>
      <c r="F472" s="38"/>
    </row>
    <row r="473" spans="1:6" x14ac:dyDescent="0.25">
      <c r="A473" s="38"/>
      <c r="B473" s="38"/>
      <c r="C473" s="38"/>
      <c r="D473" s="38"/>
      <c r="E473" s="38"/>
      <c r="F473" s="38"/>
    </row>
    <row r="474" spans="1:6" x14ac:dyDescent="0.25">
      <c r="A474" s="38"/>
      <c r="B474" s="38"/>
      <c r="C474" s="38"/>
      <c r="D474" s="38"/>
      <c r="E474" s="38"/>
      <c r="F474" s="38"/>
    </row>
    <row r="475" spans="1:6" x14ac:dyDescent="0.25">
      <c r="A475" s="38"/>
      <c r="B475" s="38"/>
      <c r="C475" s="38"/>
      <c r="D475" s="38"/>
      <c r="E475" s="38"/>
      <c r="F475" s="38"/>
    </row>
    <row r="476" spans="1:6" x14ac:dyDescent="0.25">
      <c r="A476" s="38"/>
      <c r="B476" s="38"/>
      <c r="C476" s="38"/>
      <c r="D476" s="38"/>
      <c r="E476" s="38"/>
      <c r="F476" s="38"/>
    </row>
    <row r="477" spans="1:6" x14ac:dyDescent="0.25">
      <c r="A477" s="38"/>
      <c r="B477" s="38"/>
      <c r="C477" s="38"/>
      <c r="D477" s="38"/>
      <c r="E477" s="38"/>
      <c r="F477" s="38"/>
    </row>
    <row r="478" spans="1:6" x14ac:dyDescent="0.25">
      <c r="A478" s="38"/>
      <c r="B478" s="38"/>
      <c r="C478" s="38"/>
      <c r="D478" s="38"/>
      <c r="E478" s="38"/>
      <c r="F478" s="38"/>
    </row>
    <row r="479" spans="1:6" x14ac:dyDescent="0.25">
      <c r="A479" s="38"/>
      <c r="B479" s="38"/>
      <c r="C479" s="38"/>
      <c r="D479" s="38"/>
      <c r="E479" s="38"/>
      <c r="F479" s="38"/>
    </row>
    <row r="480" spans="1:6" x14ac:dyDescent="0.25">
      <c r="A480" s="38"/>
      <c r="B480" s="38"/>
      <c r="C480" s="38"/>
      <c r="D480" s="38"/>
      <c r="E480" s="38"/>
      <c r="F480" s="38"/>
    </row>
    <row r="481" spans="1:6" x14ac:dyDescent="0.25">
      <c r="A481" s="38"/>
      <c r="B481" s="38"/>
      <c r="C481" s="38"/>
      <c r="D481" s="38"/>
      <c r="E481" s="38"/>
      <c r="F481" s="38"/>
    </row>
    <row r="482" spans="1:6" x14ac:dyDescent="0.25">
      <c r="A482" s="38"/>
      <c r="B482" s="38"/>
      <c r="C482" s="38"/>
      <c r="D482" s="38"/>
      <c r="E482" s="38"/>
      <c r="F482" s="38"/>
    </row>
    <row r="483" spans="1:6" x14ac:dyDescent="0.25">
      <c r="A483" s="38"/>
      <c r="B483" s="38"/>
      <c r="C483" s="38"/>
      <c r="D483" s="38"/>
      <c r="E483" s="38"/>
      <c r="F483" s="38"/>
    </row>
    <row r="484" spans="1:6" x14ac:dyDescent="0.25">
      <c r="A484" s="38"/>
      <c r="B484" s="38"/>
      <c r="C484" s="38"/>
      <c r="D484" s="38"/>
      <c r="E484" s="38"/>
      <c r="F484" s="38"/>
    </row>
    <row r="485" spans="1:6" x14ac:dyDescent="0.25">
      <c r="A485" s="38"/>
      <c r="B485" s="38"/>
      <c r="C485" s="38"/>
      <c r="D485" s="38"/>
      <c r="E485" s="38"/>
      <c r="F485" s="38"/>
    </row>
    <row r="486" spans="1:6" x14ac:dyDescent="0.25">
      <c r="A486" s="38"/>
      <c r="B486" s="38"/>
      <c r="C486" s="38"/>
      <c r="D486" s="38"/>
      <c r="E486" s="38"/>
      <c r="F486" s="38"/>
    </row>
    <row r="487" spans="1:6" x14ac:dyDescent="0.25">
      <c r="A487" s="38"/>
      <c r="B487" s="38"/>
      <c r="C487" s="38"/>
      <c r="D487" s="38"/>
      <c r="E487" s="38"/>
      <c r="F487" s="38"/>
    </row>
    <row r="488" spans="1:6" x14ac:dyDescent="0.25">
      <c r="A488" s="38"/>
      <c r="B488" s="38"/>
      <c r="C488" s="38"/>
      <c r="D488" s="38"/>
      <c r="E488" s="38"/>
      <c r="F488" s="38"/>
    </row>
    <row r="489" spans="1:6" x14ac:dyDescent="0.25">
      <c r="A489" s="38"/>
      <c r="B489" s="38"/>
      <c r="C489" s="38"/>
      <c r="D489" s="38"/>
      <c r="E489" s="38"/>
      <c r="F489" s="38"/>
    </row>
    <row r="490" spans="1:6" x14ac:dyDescent="0.25">
      <c r="A490" s="38"/>
      <c r="B490" s="38"/>
      <c r="C490" s="38"/>
      <c r="D490" s="38"/>
      <c r="E490" s="38"/>
      <c r="F490" s="38"/>
    </row>
    <row r="491" spans="1:6" x14ac:dyDescent="0.25">
      <c r="A491" s="38"/>
      <c r="B491" s="38"/>
      <c r="C491" s="38"/>
      <c r="D491" s="38"/>
      <c r="E491" s="38"/>
      <c r="F491" s="38"/>
    </row>
    <row r="492" spans="1:6" x14ac:dyDescent="0.25">
      <c r="A492" s="38"/>
      <c r="B492" s="38"/>
      <c r="C492" s="38"/>
      <c r="D492" s="38"/>
      <c r="E492" s="38"/>
      <c r="F492" s="38"/>
    </row>
    <row r="493" spans="1:6" x14ac:dyDescent="0.25">
      <c r="A493" s="38"/>
      <c r="B493" s="38"/>
      <c r="C493" s="38"/>
      <c r="D493" s="38"/>
      <c r="E493" s="38"/>
      <c r="F493" s="38"/>
    </row>
    <row r="494" spans="1:6" x14ac:dyDescent="0.25">
      <c r="A494" s="38"/>
      <c r="B494" s="38"/>
      <c r="C494" s="38"/>
      <c r="D494" s="38"/>
      <c r="E494" s="38"/>
      <c r="F494" s="38"/>
    </row>
    <row r="495" spans="1:6" x14ac:dyDescent="0.25">
      <c r="A495" s="38"/>
      <c r="B495" s="38"/>
      <c r="C495" s="38"/>
      <c r="D495" s="38"/>
      <c r="E495" s="38"/>
      <c r="F495" s="38"/>
    </row>
    <row r="496" spans="1:6" x14ac:dyDescent="0.25">
      <c r="A496" s="38"/>
      <c r="B496" s="38"/>
      <c r="C496" s="38"/>
      <c r="D496" s="38"/>
      <c r="E496" s="38"/>
      <c r="F496" s="38"/>
    </row>
    <row r="497" spans="1:6" x14ac:dyDescent="0.25">
      <c r="A497" s="38"/>
      <c r="B497" s="38"/>
      <c r="C497" s="38"/>
      <c r="D497" s="38"/>
      <c r="E497" s="38"/>
      <c r="F497" s="38"/>
    </row>
    <row r="498" spans="1:6" x14ac:dyDescent="0.25">
      <c r="A498" s="38"/>
      <c r="B498" s="38"/>
      <c r="C498" s="38"/>
      <c r="D498" s="38"/>
      <c r="E498" s="38"/>
      <c r="F498" s="38"/>
    </row>
    <row r="499" spans="1:6" x14ac:dyDescent="0.25">
      <c r="A499" s="38"/>
      <c r="B499" s="38"/>
      <c r="C499" s="38"/>
      <c r="D499" s="38"/>
      <c r="E499" s="38"/>
      <c r="F499" s="38"/>
    </row>
    <row r="500" spans="1:6" x14ac:dyDescent="0.25">
      <c r="A500" s="38"/>
      <c r="B500" s="38"/>
      <c r="C500" s="38"/>
      <c r="D500" s="38"/>
      <c r="E500" s="38"/>
      <c r="F500" s="38"/>
    </row>
    <row r="501" spans="1:6" x14ac:dyDescent="0.25">
      <c r="A501" s="38"/>
      <c r="B501" s="38"/>
      <c r="C501" s="38"/>
      <c r="D501" s="38"/>
      <c r="E501" s="38"/>
      <c r="F501" s="38"/>
    </row>
    <row r="502" spans="1:6" x14ac:dyDescent="0.25">
      <c r="A502" s="38"/>
      <c r="B502" s="38"/>
      <c r="C502" s="38"/>
      <c r="D502" s="38"/>
      <c r="E502" s="38"/>
      <c r="F502" s="38"/>
    </row>
    <row r="503" spans="1:6" x14ac:dyDescent="0.25">
      <c r="A503" s="38"/>
      <c r="B503" s="38"/>
      <c r="C503" s="38"/>
      <c r="D503" s="38"/>
      <c r="E503" s="38"/>
      <c r="F503" s="38"/>
    </row>
    <row r="504" spans="1:6" x14ac:dyDescent="0.25">
      <c r="A504" s="38"/>
      <c r="B504" s="38"/>
      <c r="C504" s="38"/>
      <c r="D504" s="38"/>
      <c r="E504" s="38"/>
      <c r="F504" s="38"/>
    </row>
    <row r="505" spans="1:6" x14ac:dyDescent="0.25">
      <c r="A505" s="38"/>
      <c r="B505" s="38"/>
      <c r="C505" s="38"/>
      <c r="D505" s="38"/>
      <c r="E505" s="38"/>
      <c r="F505" s="38"/>
    </row>
    <row r="506" spans="1:6" x14ac:dyDescent="0.25">
      <c r="A506" s="38"/>
      <c r="B506" s="38"/>
      <c r="C506" s="38"/>
      <c r="D506" s="38"/>
      <c r="E506" s="38"/>
      <c r="F506" s="38"/>
    </row>
    <row r="507" spans="1:6" x14ac:dyDescent="0.25">
      <c r="A507" s="38"/>
      <c r="B507" s="38"/>
      <c r="C507" s="38"/>
      <c r="D507" s="38"/>
      <c r="E507" s="38"/>
      <c r="F507" s="38"/>
    </row>
    <row r="508" spans="1:6" x14ac:dyDescent="0.25">
      <c r="A508" s="38"/>
      <c r="B508" s="38"/>
      <c r="C508" s="38"/>
      <c r="D508" s="38"/>
      <c r="E508" s="38"/>
      <c r="F508" s="38"/>
    </row>
    <row r="509" spans="1:6" x14ac:dyDescent="0.25">
      <c r="A509" s="38"/>
      <c r="B509" s="38"/>
      <c r="C509" s="38"/>
      <c r="D509" s="38"/>
      <c r="E509" s="38"/>
      <c r="F509" s="38"/>
    </row>
    <row r="510" spans="1:6" x14ac:dyDescent="0.25">
      <c r="A510" s="38"/>
      <c r="B510" s="38"/>
      <c r="C510" s="38"/>
      <c r="D510" s="38"/>
      <c r="E510" s="38"/>
      <c r="F510" s="38"/>
    </row>
    <row r="511" spans="1:6" x14ac:dyDescent="0.25">
      <c r="A511" s="38"/>
      <c r="B511" s="38"/>
      <c r="C511" s="38"/>
      <c r="D511" s="38"/>
      <c r="E511" s="38"/>
      <c r="F511" s="38"/>
    </row>
    <row r="512" spans="1:6" x14ac:dyDescent="0.25">
      <c r="A512" s="38"/>
      <c r="B512" s="38"/>
      <c r="C512" s="38"/>
      <c r="D512" s="38"/>
      <c r="E512" s="38"/>
      <c r="F512" s="38"/>
    </row>
    <row r="513" spans="1:6" x14ac:dyDescent="0.25">
      <c r="A513" s="38"/>
      <c r="B513" s="38"/>
      <c r="C513" s="38"/>
      <c r="D513" s="38"/>
      <c r="E513" s="38"/>
      <c r="F513" s="38"/>
    </row>
    <row r="514" spans="1:6" x14ac:dyDescent="0.25">
      <c r="A514" s="38"/>
      <c r="B514" s="38"/>
      <c r="C514" s="38"/>
      <c r="D514" s="38"/>
      <c r="E514" s="38"/>
      <c r="F514" s="38"/>
    </row>
    <row r="515" spans="1:6" x14ac:dyDescent="0.25">
      <c r="A515" s="38"/>
      <c r="B515" s="38"/>
      <c r="C515" s="38"/>
      <c r="D515" s="38"/>
      <c r="E515" s="38"/>
      <c r="F515" s="38"/>
    </row>
    <row r="516" spans="1:6" x14ac:dyDescent="0.25">
      <c r="A516" s="38"/>
      <c r="B516" s="38"/>
      <c r="C516" s="38"/>
      <c r="D516" s="38"/>
      <c r="E516" s="38"/>
      <c r="F516" s="38"/>
    </row>
    <row r="517" spans="1:6" x14ac:dyDescent="0.25">
      <c r="A517" s="38"/>
      <c r="B517" s="38"/>
      <c r="C517" s="38"/>
      <c r="D517" s="38"/>
      <c r="E517" s="38"/>
      <c r="F517" s="38"/>
    </row>
    <row r="518" spans="1:6" x14ac:dyDescent="0.25">
      <c r="A518" s="38"/>
      <c r="B518" s="38"/>
      <c r="C518" s="38"/>
      <c r="D518" s="38"/>
      <c r="E518" s="38"/>
      <c r="F518" s="38"/>
    </row>
    <row r="519" spans="1:6" x14ac:dyDescent="0.25">
      <c r="A519" s="38"/>
      <c r="B519" s="38"/>
      <c r="C519" s="38"/>
      <c r="D519" s="38"/>
      <c r="E519" s="38"/>
      <c r="F519" s="38"/>
    </row>
    <row r="520" spans="1:6" x14ac:dyDescent="0.25">
      <c r="A520" s="38"/>
      <c r="B520" s="38"/>
      <c r="C520" s="38"/>
      <c r="D520" s="38"/>
      <c r="E520" s="38"/>
      <c r="F520" s="38"/>
    </row>
    <row r="521" spans="1:6" x14ac:dyDescent="0.25">
      <c r="A521" s="38"/>
      <c r="B521" s="38"/>
      <c r="C521" s="38"/>
      <c r="D521" s="38"/>
      <c r="E521" s="38"/>
      <c r="F521" s="38"/>
    </row>
    <row r="522" spans="1:6" x14ac:dyDescent="0.25">
      <c r="A522" s="38"/>
      <c r="B522" s="38"/>
      <c r="C522" s="38"/>
      <c r="D522" s="38"/>
      <c r="E522" s="38"/>
      <c r="F522" s="38"/>
    </row>
    <row r="523" spans="1:6" x14ac:dyDescent="0.25">
      <c r="A523" s="38"/>
      <c r="B523" s="38"/>
      <c r="C523" s="38"/>
      <c r="D523" s="38"/>
      <c r="E523" s="38"/>
      <c r="F523" s="38"/>
    </row>
    <row r="524" spans="1:6" x14ac:dyDescent="0.25">
      <c r="A524" s="38"/>
      <c r="B524" s="38"/>
      <c r="C524" s="38"/>
      <c r="D524" s="38"/>
      <c r="E524" s="38"/>
      <c r="F524" s="38"/>
    </row>
    <row r="525" spans="1:6" x14ac:dyDescent="0.25">
      <c r="A525" s="38"/>
      <c r="B525" s="38"/>
      <c r="C525" s="38"/>
      <c r="D525" s="38"/>
      <c r="E525" s="38"/>
      <c r="F525" s="38"/>
    </row>
    <row r="526" spans="1:6" x14ac:dyDescent="0.25">
      <c r="A526" s="38"/>
      <c r="B526" s="38"/>
      <c r="C526" s="38"/>
      <c r="D526" s="38"/>
      <c r="E526" s="38"/>
      <c r="F526" s="38"/>
    </row>
    <row r="527" spans="1:6" x14ac:dyDescent="0.25">
      <c r="A527" s="38"/>
      <c r="B527" s="38"/>
      <c r="C527" s="38"/>
      <c r="D527" s="38"/>
      <c r="E527" s="38"/>
      <c r="F527" s="38"/>
    </row>
    <row r="528" spans="1:6" x14ac:dyDescent="0.25">
      <c r="A528" s="38"/>
      <c r="B528" s="38"/>
      <c r="C528" s="38"/>
      <c r="D528" s="38"/>
      <c r="E528" s="38"/>
      <c r="F528" s="38"/>
    </row>
    <row r="529" spans="1:6" x14ac:dyDescent="0.25">
      <c r="A529" s="38"/>
      <c r="B529" s="38"/>
      <c r="C529" s="38"/>
      <c r="D529" s="38"/>
      <c r="E529" s="38"/>
      <c r="F529" s="38"/>
    </row>
    <row r="530" spans="1:6" x14ac:dyDescent="0.25">
      <c r="A530" s="38"/>
      <c r="B530" s="38"/>
      <c r="C530" s="38"/>
      <c r="D530" s="38"/>
      <c r="E530" s="38"/>
      <c r="F530" s="38"/>
    </row>
    <row r="531" spans="1:6" x14ac:dyDescent="0.25">
      <c r="A531" s="38"/>
      <c r="B531" s="38"/>
      <c r="C531" s="38"/>
      <c r="D531" s="38"/>
      <c r="E531" s="38"/>
      <c r="F531" s="38"/>
    </row>
    <row r="532" spans="1:6" x14ac:dyDescent="0.25">
      <c r="A532" s="38"/>
      <c r="B532" s="38"/>
      <c r="C532" s="38"/>
      <c r="D532" s="38"/>
      <c r="E532" s="38"/>
      <c r="F532" s="38"/>
    </row>
    <row r="533" spans="1:6" x14ac:dyDescent="0.25">
      <c r="A533" s="38"/>
      <c r="B533" s="38"/>
      <c r="C533" s="38"/>
      <c r="D533" s="38"/>
      <c r="E533" s="38"/>
      <c r="F533" s="38"/>
    </row>
    <row r="534" spans="1:6" x14ac:dyDescent="0.25">
      <c r="A534" s="38"/>
      <c r="B534" s="38"/>
      <c r="C534" s="38"/>
      <c r="D534" s="38"/>
      <c r="E534" s="38"/>
      <c r="F534" s="38"/>
    </row>
    <row r="535" spans="1:6" x14ac:dyDescent="0.25">
      <c r="A535" s="38"/>
      <c r="B535" s="38"/>
      <c r="C535" s="38"/>
      <c r="D535" s="38"/>
      <c r="E535" s="38"/>
      <c r="F535" s="38"/>
    </row>
    <row r="536" spans="1:6" x14ac:dyDescent="0.25">
      <c r="A536" s="38"/>
      <c r="B536" s="38"/>
      <c r="C536" s="38"/>
      <c r="D536" s="38"/>
      <c r="E536" s="38"/>
      <c r="F536" s="38"/>
    </row>
    <row r="537" spans="1:6" x14ac:dyDescent="0.25">
      <c r="A537" s="38"/>
      <c r="B537" s="38"/>
      <c r="C537" s="38"/>
      <c r="D537" s="38"/>
      <c r="E537" s="38"/>
      <c r="F537" s="38"/>
    </row>
    <row r="538" spans="1:6" x14ac:dyDescent="0.25">
      <c r="A538" s="38"/>
      <c r="B538" s="38"/>
      <c r="C538" s="38"/>
      <c r="D538" s="38"/>
      <c r="E538" s="38"/>
      <c r="F538" s="38"/>
    </row>
    <row r="539" spans="1:6" x14ac:dyDescent="0.25">
      <c r="A539" s="38"/>
      <c r="B539" s="38"/>
      <c r="C539" s="38"/>
      <c r="D539" s="38"/>
      <c r="E539" s="38"/>
      <c r="F539" s="38"/>
    </row>
    <row r="540" spans="1:6" x14ac:dyDescent="0.25">
      <c r="A540" s="38"/>
      <c r="B540" s="38"/>
      <c r="C540" s="38"/>
      <c r="D540" s="38"/>
      <c r="E540" s="38"/>
      <c r="F540" s="38"/>
    </row>
    <row r="541" spans="1:6" x14ac:dyDescent="0.25">
      <c r="A541" s="38"/>
      <c r="B541" s="38"/>
      <c r="C541" s="38"/>
      <c r="D541" s="38"/>
      <c r="E541" s="38"/>
      <c r="F541" s="38"/>
    </row>
    <row r="542" spans="1:6" x14ac:dyDescent="0.25">
      <c r="A542" s="38"/>
      <c r="B542" s="38"/>
      <c r="C542" s="38"/>
      <c r="D542" s="38"/>
      <c r="E542" s="38"/>
      <c r="F542" s="38"/>
    </row>
    <row r="543" spans="1:6" x14ac:dyDescent="0.25">
      <c r="A543" s="38"/>
      <c r="B543" s="38"/>
      <c r="C543" s="38"/>
      <c r="D543" s="38"/>
      <c r="E543" s="38"/>
      <c r="F543" s="38"/>
    </row>
    <row r="544" spans="1:6" x14ac:dyDescent="0.25">
      <c r="A544" s="38"/>
      <c r="B544" s="38"/>
      <c r="C544" s="38"/>
      <c r="D544" s="38"/>
      <c r="E544" s="38"/>
      <c r="F544" s="38"/>
    </row>
    <row r="545" spans="1:6" x14ac:dyDescent="0.25">
      <c r="A545" s="38"/>
      <c r="B545" s="38"/>
      <c r="C545" s="38"/>
      <c r="D545" s="38"/>
      <c r="E545" s="38"/>
      <c r="F545" s="38"/>
    </row>
    <row r="546" spans="1:6" x14ac:dyDescent="0.25">
      <c r="A546" s="38"/>
      <c r="B546" s="38"/>
      <c r="C546" s="38"/>
      <c r="D546" s="38"/>
      <c r="E546" s="38"/>
      <c r="F546" s="38"/>
    </row>
    <row r="547" spans="1:6" x14ac:dyDescent="0.25">
      <c r="A547" s="38"/>
      <c r="B547" s="38"/>
      <c r="C547" s="38"/>
      <c r="D547" s="38"/>
      <c r="E547" s="38"/>
      <c r="F547" s="38"/>
    </row>
    <row r="548" spans="1:6" x14ac:dyDescent="0.25">
      <c r="A548" s="38"/>
      <c r="B548" s="38"/>
      <c r="C548" s="38"/>
      <c r="D548" s="38"/>
      <c r="E548" s="38"/>
      <c r="F548" s="38"/>
    </row>
    <row r="549" spans="1:6" x14ac:dyDescent="0.25">
      <c r="A549" s="38"/>
      <c r="B549" s="38"/>
      <c r="C549" s="38"/>
      <c r="D549" s="38"/>
      <c r="E549" s="38"/>
      <c r="F549" s="38"/>
    </row>
    <row r="550" spans="1:6" x14ac:dyDescent="0.25">
      <c r="A550" s="38"/>
      <c r="B550" s="38"/>
      <c r="C550" s="38"/>
      <c r="D550" s="38"/>
      <c r="E550" s="38"/>
      <c r="F550" s="38"/>
    </row>
    <row r="551" spans="1:6" x14ac:dyDescent="0.25">
      <c r="A551" s="38"/>
      <c r="B551" s="38"/>
      <c r="C551" s="38"/>
      <c r="D551" s="38"/>
      <c r="E551" s="38"/>
      <c r="F551" s="38"/>
    </row>
    <row r="552" spans="1:6" x14ac:dyDescent="0.25">
      <c r="A552" s="38"/>
      <c r="B552" s="38"/>
      <c r="C552" s="38"/>
      <c r="D552" s="38"/>
      <c r="E552" s="38"/>
      <c r="F552" s="38"/>
    </row>
    <row r="553" spans="1:6" x14ac:dyDescent="0.25">
      <c r="A553" s="38"/>
      <c r="B553" s="38"/>
      <c r="C553" s="38"/>
      <c r="D553" s="38"/>
      <c r="E553" s="38"/>
      <c r="F553" s="38"/>
    </row>
    <row r="554" spans="1:6" x14ac:dyDescent="0.25">
      <c r="A554" s="38"/>
      <c r="B554" s="38"/>
      <c r="C554" s="38"/>
      <c r="D554" s="38"/>
      <c r="E554" s="38"/>
      <c r="F554" s="38"/>
    </row>
    <row r="555" spans="1:6" x14ac:dyDescent="0.25">
      <c r="A555" s="38"/>
      <c r="B555" s="38"/>
      <c r="C555" s="38"/>
      <c r="D555" s="38"/>
      <c r="E555" s="38"/>
      <c r="F555" s="38"/>
    </row>
    <row r="556" spans="1:6" x14ac:dyDescent="0.25">
      <c r="A556" s="38"/>
      <c r="B556" s="38"/>
      <c r="C556" s="38"/>
      <c r="D556" s="38"/>
      <c r="E556" s="38"/>
      <c r="F556" s="38"/>
    </row>
    <row r="557" spans="1:6" x14ac:dyDescent="0.25">
      <c r="A557" s="38"/>
      <c r="B557" s="38"/>
      <c r="C557" s="38"/>
      <c r="D557" s="38"/>
      <c r="E557" s="38"/>
      <c r="F557" s="38"/>
    </row>
    <row r="558" spans="1:6" x14ac:dyDescent="0.25">
      <c r="A558" s="38"/>
      <c r="B558" s="38"/>
      <c r="C558" s="38"/>
      <c r="D558" s="38"/>
      <c r="E558" s="38"/>
      <c r="F558" s="38"/>
    </row>
    <row r="559" spans="1:6" x14ac:dyDescent="0.25">
      <c r="A559" s="38"/>
      <c r="B559" s="38"/>
      <c r="C559" s="38"/>
      <c r="D559" s="38"/>
      <c r="E559" s="38"/>
      <c r="F559" s="38"/>
    </row>
    <row r="560" spans="1:6" x14ac:dyDescent="0.25">
      <c r="A560" s="38"/>
      <c r="B560" s="38"/>
      <c r="C560" s="38"/>
      <c r="D560" s="38"/>
      <c r="E560" s="38"/>
      <c r="F560" s="38"/>
    </row>
    <row r="561" spans="1:6" x14ac:dyDescent="0.25">
      <c r="A561" s="38"/>
      <c r="B561" s="38"/>
      <c r="C561" s="38"/>
      <c r="D561" s="38"/>
      <c r="E561" s="38"/>
      <c r="F561" s="38"/>
    </row>
    <row r="562" spans="1:6" x14ac:dyDescent="0.25">
      <c r="A562" s="38"/>
      <c r="B562" s="38"/>
      <c r="C562" s="38"/>
      <c r="D562" s="38"/>
      <c r="E562" s="38"/>
      <c r="F562" s="38"/>
    </row>
    <row r="563" spans="1:6" x14ac:dyDescent="0.25">
      <c r="A563" s="38"/>
      <c r="B563" s="38"/>
      <c r="C563" s="38"/>
      <c r="D563" s="38"/>
      <c r="E563" s="38"/>
      <c r="F563" s="38"/>
    </row>
    <row r="564" spans="1:6" x14ac:dyDescent="0.25">
      <c r="A564" s="38"/>
      <c r="B564" s="38"/>
      <c r="C564" s="38"/>
      <c r="D564" s="38"/>
      <c r="E564" s="38"/>
      <c r="F564" s="38"/>
    </row>
    <row r="565" spans="1:6" x14ac:dyDescent="0.25">
      <c r="A565" s="38"/>
      <c r="B565" s="38"/>
      <c r="C565" s="38"/>
      <c r="D565" s="38"/>
      <c r="E565" s="38"/>
      <c r="F565" s="38"/>
    </row>
    <row r="566" spans="1:6" x14ac:dyDescent="0.25">
      <c r="A566" s="38"/>
      <c r="B566" s="38"/>
      <c r="C566" s="38"/>
      <c r="D566" s="38"/>
      <c r="E566" s="38"/>
      <c r="F566" s="38"/>
    </row>
    <row r="567" spans="1:6" x14ac:dyDescent="0.25">
      <c r="A567" s="38"/>
      <c r="B567" s="38"/>
      <c r="C567" s="38"/>
      <c r="D567" s="38"/>
      <c r="E567" s="38"/>
      <c r="F567" s="38"/>
    </row>
    <row r="568" spans="1:6" x14ac:dyDescent="0.25">
      <c r="A568" s="38"/>
      <c r="B568" s="38"/>
      <c r="C568" s="38"/>
      <c r="D568" s="38"/>
      <c r="E568" s="38"/>
      <c r="F568" s="38"/>
    </row>
    <row r="569" spans="1:6" x14ac:dyDescent="0.25">
      <c r="A569" s="38"/>
      <c r="B569" s="38"/>
      <c r="C569" s="38"/>
      <c r="D569" s="38"/>
      <c r="E569" s="38"/>
      <c r="F569" s="38"/>
    </row>
    <row r="570" spans="1:6" x14ac:dyDescent="0.25">
      <c r="A570" s="38"/>
      <c r="B570" s="38"/>
      <c r="C570" s="38"/>
      <c r="D570" s="38"/>
      <c r="E570" s="38"/>
      <c r="F570" s="38"/>
    </row>
    <row r="571" spans="1:6" x14ac:dyDescent="0.25">
      <c r="A571" s="38"/>
      <c r="B571" s="38"/>
      <c r="C571" s="38"/>
      <c r="D571" s="38"/>
      <c r="E571" s="38"/>
      <c r="F571" s="38"/>
    </row>
    <row r="572" spans="1:6" x14ac:dyDescent="0.25">
      <c r="A572" s="38"/>
      <c r="B572" s="38"/>
      <c r="C572" s="38"/>
      <c r="D572" s="38"/>
      <c r="E572" s="38"/>
      <c r="F572" s="38"/>
    </row>
    <row r="573" spans="1:6" x14ac:dyDescent="0.25">
      <c r="A573" s="38"/>
      <c r="B573" s="38"/>
      <c r="C573" s="38"/>
      <c r="D573" s="38"/>
      <c r="E573" s="38"/>
      <c r="F573" s="38"/>
    </row>
    <row r="574" spans="1:6" x14ac:dyDescent="0.25">
      <c r="A574" s="38"/>
      <c r="B574" s="38"/>
      <c r="C574" s="38"/>
      <c r="D574" s="38"/>
      <c r="E574" s="38"/>
      <c r="F574" s="38"/>
    </row>
    <row r="575" spans="1:6" x14ac:dyDescent="0.25">
      <c r="A575" s="38"/>
      <c r="B575" s="38"/>
      <c r="C575" s="38"/>
      <c r="D575" s="38"/>
      <c r="E575" s="38"/>
      <c r="F575" s="38"/>
    </row>
    <row r="576" spans="1:6" x14ac:dyDescent="0.25">
      <c r="A576" s="38"/>
      <c r="B576" s="38"/>
      <c r="C576" s="38"/>
      <c r="D576" s="38"/>
      <c r="E576" s="38"/>
      <c r="F576" s="38"/>
    </row>
    <row r="577" spans="1:6" x14ac:dyDescent="0.25">
      <c r="A577" s="38"/>
      <c r="B577" s="38"/>
      <c r="C577" s="38"/>
      <c r="D577" s="38"/>
      <c r="E577" s="38"/>
      <c r="F577" s="38"/>
    </row>
    <row r="578" spans="1:6" x14ac:dyDescent="0.25">
      <c r="A578" s="38"/>
      <c r="B578" s="38"/>
      <c r="C578" s="38"/>
      <c r="D578" s="38"/>
      <c r="E578" s="38"/>
      <c r="F578" s="38"/>
    </row>
    <row r="579" spans="1:6" x14ac:dyDescent="0.25">
      <c r="A579" s="38"/>
      <c r="B579" s="38"/>
      <c r="C579" s="38"/>
      <c r="D579" s="38"/>
      <c r="E579" s="38"/>
      <c r="F579" s="38"/>
    </row>
    <row r="580" spans="1:6" x14ac:dyDescent="0.25">
      <c r="A580" s="38"/>
      <c r="B580" s="38"/>
      <c r="C580" s="38"/>
      <c r="D580" s="38"/>
      <c r="E580" s="38"/>
      <c r="F580" s="38"/>
    </row>
    <row r="581" spans="1:6" x14ac:dyDescent="0.25">
      <c r="A581" s="38"/>
      <c r="B581" s="38"/>
      <c r="C581" s="38"/>
      <c r="D581" s="38"/>
      <c r="E581" s="38"/>
      <c r="F581" s="38"/>
    </row>
    <row r="582" spans="1:6" x14ac:dyDescent="0.25">
      <c r="A582" s="38"/>
      <c r="B582" s="38"/>
      <c r="C582" s="38"/>
      <c r="D582" s="38"/>
      <c r="E582" s="38"/>
      <c r="F582" s="38"/>
    </row>
    <row r="583" spans="1:6" x14ac:dyDescent="0.25">
      <c r="A583" s="38"/>
      <c r="B583" s="38"/>
      <c r="C583" s="38"/>
      <c r="D583" s="38"/>
      <c r="E583" s="38"/>
      <c r="F583" s="38"/>
    </row>
    <row r="584" spans="1:6" x14ac:dyDescent="0.25">
      <c r="A584" s="38"/>
      <c r="B584" s="38"/>
      <c r="C584" s="38"/>
      <c r="D584" s="38"/>
      <c r="E584" s="38"/>
      <c r="F584" s="38"/>
    </row>
    <row r="585" spans="1:6" x14ac:dyDescent="0.25">
      <c r="A585" s="38"/>
      <c r="B585" s="38"/>
      <c r="C585" s="38"/>
      <c r="D585" s="38"/>
      <c r="E585" s="38"/>
      <c r="F585" s="38"/>
    </row>
    <row r="586" spans="1:6" x14ac:dyDescent="0.25">
      <c r="A586" s="38"/>
      <c r="B586" s="38"/>
      <c r="C586" s="38"/>
      <c r="D586" s="38"/>
      <c r="E586" s="38"/>
      <c r="F586" s="38"/>
    </row>
    <row r="587" spans="1:6" x14ac:dyDescent="0.25">
      <c r="A587" s="38"/>
      <c r="B587" s="38"/>
      <c r="C587" s="38"/>
      <c r="D587" s="38"/>
      <c r="E587" s="38"/>
      <c r="F587" s="38"/>
    </row>
    <row r="588" spans="1:6" x14ac:dyDescent="0.25">
      <c r="A588" s="38"/>
      <c r="B588" s="38"/>
      <c r="C588" s="38"/>
      <c r="D588" s="38"/>
      <c r="E588" s="38"/>
      <c r="F588" s="38"/>
    </row>
    <row r="589" spans="1:6" x14ac:dyDescent="0.25">
      <c r="A589" s="38"/>
      <c r="B589" s="38"/>
      <c r="C589" s="38"/>
      <c r="D589" s="38"/>
      <c r="E589" s="38"/>
      <c r="F589" s="38"/>
    </row>
    <row r="590" spans="1:6" x14ac:dyDescent="0.25">
      <c r="A590" s="38"/>
      <c r="B590" s="38"/>
      <c r="C590" s="38"/>
      <c r="D590" s="38"/>
      <c r="E590" s="38"/>
      <c r="F590" s="38"/>
    </row>
    <row r="591" spans="1:6" x14ac:dyDescent="0.25">
      <c r="A591" s="38"/>
      <c r="B591" s="38"/>
      <c r="C591" s="38"/>
      <c r="D591" s="38"/>
      <c r="E591" s="38"/>
      <c r="F591" s="38"/>
    </row>
    <row r="592" spans="1:6" x14ac:dyDescent="0.25">
      <c r="A592" s="38"/>
      <c r="B592" s="38"/>
      <c r="C592" s="38"/>
      <c r="D592" s="38"/>
      <c r="E592" s="38"/>
      <c r="F592" s="38"/>
    </row>
    <row r="593" spans="1:6" x14ac:dyDescent="0.25">
      <c r="A593" s="38"/>
      <c r="B593" s="38"/>
      <c r="C593" s="38"/>
      <c r="D593" s="38"/>
      <c r="E593" s="38"/>
      <c r="F593" s="38"/>
    </row>
    <row r="594" spans="1:6" x14ac:dyDescent="0.25">
      <c r="A594" s="38"/>
      <c r="B594" s="38"/>
      <c r="C594" s="38"/>
      <c r="D594" s="38"/>
      <c r="E594" s="38"/>
      <c r="F594" s="38"/>
    </row>
    <row r="595" spans="1:6" x14ac:dyDescent="0.25">
      <c r="A595" s="38"/>
      <c r="B595" s="38"/>
      <c r="C595" s="38"/>
      <c r="D595" s="38"/>
      <c r="E595" s="38"/>
      <c r="F595" s="38"/>
    </row>
    <row r="596" spans="1:6" x14ac:dyDescent="0.25">
      <c r="A596" s="38"/>
      <c r="B596" s="38"/>
      <c r="C596" s="38"/>
      <c r="D596" s="38"/>
      <c r="E596" s="38"/>
      <c r="F596" s="38"/>
    </row>
    <row r="597" spans="1:6" x14ac:dyDescent="0.25">
      <c r="A597" s="38"/>
      <c r="B597" s="38"/>
      <c r="C597" s="38"/>
      <c r="D597" s="38"/>
      <c r="E597" s="38"/>
      <c r="F597" s="38"/>
    </row>
    <row r="598" spans="1:6" x14ac:dyDescent="0.25">
      <c r="A598" s="38"/>
      <c r="B598" s="38"/>
      <c r="C598" s="38"/>
      <c r="D598" s="38"/>
      <c r="E598" s="38"/>
      <c r="F598" s="38"/>
    </row>
    <row r="599" spans="1:6" x14ac:dyDescent="0.25">
      <c r="A599" s="38"/>
      <c r="B599" s="38"/>
      <c r="C599" s="38"/>
      <c r="D599" s="38"/>
      <c r="E599" s="38"/>
      <c r="F599" s="38"/>
    </row>
    <row r="600" spans="1:6" x14ac:dyDescent="0.25">
      <c r="A600" s="38"/>
      <c r="B600" s="38"/>
      <c r="C600" s="38"/>
      <c r="D600" s="38"/>
      <c r="E600" s="38"/>
      <c r="F600" s="38"/>
    </row>
    <row r="601" spans="1:6" x14ac:dyDescent="0.25">
      <c r="A601" s="38"/>
      <c r="B601" s="38"/>
      <c r="C601" s="38"/>
      <c r="D601" s="38"/>
      <c r="E601" s="38"/>
      <c r="F601" s="38"/>
    </row>
    <row r="602" spans="1:6" x14ac:dyDescent="0.25">
      <c r="A602" s="38"/>
      <c r="B602" s="38"/>
      <c r="C602" s="38"/>
      <c r="D602" s="38"/>
      <c r="E602" s="38"/>
      <c r="F602" s="38"/>
    </row>
    <row r="603" spans="1:6" x14ac:dyDescent="0.25">
      <c r="A603" s="38"/>
      <c r="B603" s="38"/>
      <c r="C603" s="38"/>
      <c r="D603" s="38"/>
      <c r="E603" s="38"/>
      <c r="F603" s="38"/>
    </row>
    <row r="604" spans="1:6" x14ac:dyDescent="0.25">
      <c r="A604" s="38"/>
      <c r="B604" s="38"/>
      <c r="C604" s="38"/>
      <c r="D604" s="38"/>
      <c r="E604" s="38"/>
      <c r="F604" s="38"/>
    </row>
    <row r="605" spans="1:6" x14ac:dyDescent="0.25">
      <c r="A605" s="38"/>
      <c r="B605" s="38"/>
      <c r="C605" s="38"/>
      <c r="D605" s="38"/>
      <c r="E605" s="38"/>
      <c r="F605" s="38"/>
    </row>
    <row r="606" spans="1:6" x14ac:dyDescent="0.25">
      <c r="A606" s="38"/>
      <c r="B606" s="38"/>
      <c r="C606" s="38"/>
      <c r="D606" s="38"/>
      <c r="E606" s="38"/>
      <c r="F606" s="38"/>
    </row>
    <row r="607" spans="1:6" x14ac:dyDescent="0.25">
      <c r="A607" s="38"/>
      <c r="B607" s="38"/>
      <c r="C607" s="38"/>
      <c r="D607" s="38"/>
      <c r="E607" s="38"/>
      <c r="F607" s="38"/>
    </row>
    <row r="608" spans="1:6" x14ac:dyDescent="0.25">
      <c r="A608" s="38"/>
      <c r="B608" s="38"/>
      <c r="C608" s="38"/>
      <c r="D608" s="38"/>
      <c r="E608" s="38"/>
      <c r="F608" s="38"/>
    </row>
    <row r="609" spans="1:6" x14ac:dyDescent="0.25">
      <c r="A609" s="38"/>
      <c r="B609" s="38"/>
      <c r="C609" s="38"/>
      <c r="D609" s="38"/>
      <c r="E609" s="38"/>
      <c r="F609" s="38"/>
    </row>
    <row r="610" spans="1:6" x14ac:dyDescent="0.25">
      <c r="A610" s="38"/>
      <c r="B610" s="38"/>
      <c r="C610" s="38"/>
      <c r="D610" s="38"/>
      <c r="E610" s="38"/>
      <c r="F610" s="38"/>
    </row>
    <row r="611" spans="1:6" x14ac:dyDescent="0.25">
      <c r="A611" s="38"/>
      <c r="B611" s="38"/>
      <c r="C611" s="38"/>
      <c r="D611" s="38"/>
      <c r="E611" s="38"/>
      <c r="F611" s="38"/>
    </row>
    <row r="612" spans="1:6" x14ac:dyDescent="0.25">
      <c r="A612" s="38"/>
      <c r="B612" s="38"/>
      <c r="C612" s="38"/>
      <c r="D612" s="38"/>
      <c r="E612" s="38"/>
      <c r="F612" s="38"/>
    </row>
    <row r="613" spans="1:6" x14ac:dyDescent="0.25">
      <c r="A613" s="38"/>
      <c r="B613" s="38"/>
      <c r="C613" s="38"/>
      <c r="D613" s="38"/>
      <c r="E613" s="38"/>
      <c r="F613" s="38"/>
    </row>
    <row r="614" spans="1:6" x14ac:dyDescent="0.25">
      <c r="A614" s="38"/>
      <c r="B614" s="38"/>
      <c r="C614" s="38"/>
      <c r="D614" s="38"/>
      <c r="E614" s="38"/>
      <c r="F614" s="38"/>
    </row>
    <row r="615" spans="1:6" x14ac:dyDescent="0.25">
      <c r="A615" s="38"/>
      <c r="B615" s="38"/>
      <c r="C615" s="38"/>
      <c r="D615" s="38"/>
      <c r="E615" s="38"/>
      <c r="F615" s="38"/>
    </row>
    <row r="616" spans="1:6" x14ac:dyDescent="0.25">
      <c r="A616" s="38"/>
      <c r="B616" s="38"/>
      <c r="C616" s="38"/>
      <c r="D616" s="38"/>
      <c r="E616" s="38"/>
      <c r="F616" s="38"/>
    </row>
    <row r="617" spans="1:6" x14ac:dyDescent="0.25">
      <c r="A617" s="38"/>
      <c r="B617" s="38"/>
      <c r="C617" s="38"/>
      <c r="D617" s="38"/>
      <c r="E617" s="38"/>
      <c r="F617" s="38"/>
    </row>
    <row r="618" spans="1:6" x14ac:dyDescent="0.25">
      <c r="A618" s="38"/>
      <c r="B618" s="38"/>
      <c r="C618" s="38"/>
      <c r="D618" s="38"/>
      <c r="E618" s="38"/>
      <c r="F618" s="38"/>
    </row>
    <row r="619" spans="1:6" x14ac:dyDescent="0.25">
      <c r="A619" s="38"/>
      <c r="B619" s="38"/>
      <c r="C619" s="38"/>
      <c r="D619" s="38"/>
      <c r="E619" s="38"/>
      <c r="F619" s="38"/>
    </row>
    <row r="620" spans="1:6" x14ac:dyDescent="0.25">
      <c r="A620" s="38"/>
      <c r="B620" s="38"/>
      <c r="C620" s="38"/>
      <c r="D620" s="38"/>
      <c r="E620" s="38"/>
      <c r="F620" s="38"/>
    </row>
    <row r="621" spans="1:6" x14ac:dyDescent="0.25">
      <c r="A621" s="38"/>
      <c r="B621" s="38"/>
      <c r="C621" s="38"/>
      <c r="D621" s="38"/>
      <c r="E621" s="38"/>
      <c r="F621" s="38"/>
    </row>
    <row r="622" spans="1:6" x14ac:dyDescent="0.25">
      <c r="A622" s="38"/>
      <c r="B622" s="38"/>
      <c r="C622" s="38"/>
      <c r="D622" s="38"/>
      <c r="E622" s="38"/>
      <c r="F622" s="38"/>
    </row>
    <row r="623" spans="1:6" x14ac:dyDescent="0.25">
      <c r="A623" s="38"/>
      <c r="B623" s="38"/>
      <c r="C623" s="38"/>
      <c r="D623" s="38"/>
      <c r="E623" s="38"/>
      <c r="F623" s="38"/>
    </row>
    <row r="624" spans="1:6" x14ac:dyDescent="0.25">
      <c r="A624" s="38"/>
      <c r="B624" s="38"/>
      <c r="C624" s="38"/>
      <c r="D624" s="38"/>
      <c r="E624" s="38"/>
      <c r="F624" s="38"/>
    </row>
    <row r="625" spans="1:6" x14ac:dyDescent="0.25">
      <c r="A625" s="38"/>
      <c r="B625" s="38"/>
      <c r="C625" s="38"/>
      <c r="D625" s="38"/>
      <c r="E625" s="38"/>
      <c r="F625" s="38"/>
    </row>
    <row r="626" spans="1:6" x14ac:dyDescent="0.25">
      <c r="A626" s="38"/>
      <c r="B626" s="38"/>
      <c r="C626" s="38"/>
      <c r="D626" s="38"/>
      <c r="E626" s="38"/>
      <c r="F626" s="38"/>
    </row>
    <row r="627" spans="1:6" x14ac:dyDescent="0.25">
      <c r="A627" s="38"/>
      <c r="B627" s="38"/>
      <c r="C627" s="38"/>
      <c r="D627" s="38"/>
      <c r="E627" s="38"/>
      <c r="F627" s="38"/>
    </row>
    <row r="628" spans="1:6" x14ac:dyDescent="0.25">
      <c r="A628" s="38"/>
      <c r="B628" s="38"/>
      <c r="C628" s="38"/>
      <c r="D628" s="38"/>
      <c r="E628" s="38"/>
      <c r="F628" s="38"/>
    </row>
    <row r="629" spans="1:6" x14ac:dyDescent="0.25">
      <c r="A629" s="38"/>
      <c r="B629" s="38"/>
      <c r="C629" s="38"/>
      <c r="D629" s="38"/>
      <c r="E629" s="38"/>
      <c r="F629" s="38"/>
    </row>
    <row r="630" spans="1:6" x14ac:dyDescent="0.25">
      <c r="A630" s="38"/>
      <c r="B630" s="38"/>
      <c r="C630" s="38"/>
      <c r="D630" s="38"/>
      <c r="E630" s="38"/>
      <c r="F630" s="38"/>
    </row>
    <row r="631" spans="1:6" x14ac:dyDescent="0.25">
      <c r="A631" s="38"/>
      <c r="B631" s="38"/>
      <c r="C631" s="38"/>
      <c r="D631" s="38"/>
      <c r="E631" s="38"/>
      <c r="F631" s="38"/>
    </row>
    <row r="632" spans="1:6" x14ac:dyDescent="0.25">
      <c r="A632" s="38"/>
      <c r="B632" s="38"/>
      <c r="C632" s="38"/>
      <c r="D632" s="38"/>
      <c r="E632" s="38"/>
      <c r="F632" s="38"/>
    </row>
    <row r="633" spans="1:6" x14ac:dyDescent="0.25">
      <c r="A633" s="38"/>
      <c r="B633" s="38"/>
      <c r="C633" s="38"/>
      <c r="D633" s="38"/>
      <c r="E633" s="38"/>
      <c r="F633" s="38"/>
    </row>
    <row r="634" spans="1:6" x14ac:dyDescent="0.25">
      <c r="A634" s="38"/>
      <c r="B634" s="38"/>
      <c r="C634" s="38"/>
      <c r="D634" s="38"/>
      <c r="E634" s="38"/>
      <c r="F634" s="38"/>
    </row>
    <row r="635" spans="1:6" x14ac:dyDescent="0.25">
      <c r="A635" s="38"/>
      <c r="B635" s="38"/>
      <c r="C635" s="38"/>
      <c r="D635" s="38"/>
      <c r="E635" s="38"/>
      <c r="F635" s="38"/>
    </row>
    <row r="636" spans="1:6" x14ac:dyDescent="0.25">
      <c r="A636" s="38"/>
      <c r="B636" s="38"/>
      <c r="C636" s="38"/>
      <c r="D636" s="38"/>
      <c r="E636" s="38"/>
      <c r="F636" s="38"/>
    </row>
    <row r="637" spans="1:6" x14ac:dyDescent="0.25">
      <c r="A637" s="38"/>
      <c r="B637" s="38"/>
      <c r="C637" s="38"/>
      <c r="D637" s="38"/>
      <c r="E637" s="38"/>
      <c r="F637" s="38"/>
    </row>
    <row r="638" spans="1:6" x14ac:dyDescent="0.25">
      <c r="A638" s="38"/>
      <c r="B638" s="38"/>
      <c r="C638" s="38"/>
      <c r="D638" s="38"/>
      <c r="E638" s="38"/>
      <c r="F638" s="38"/>
    </row>
    <row r="639" spans="1:6" x14ac:dyDescent="0.25">
      <c r="A639" s="38"/>
      <c r="B639" s="38"/>
      <c r="C639" s="38"/>
      <c r="D639" s="38"/>
      <c r="E639" s="38"/>
      <c r="F639" s="38"/>
    </row>
    <row r="640" spans="1:6" x14ac:dyDescent="0.25">
      <c r="A640" s="38"/>
      <c r="B640" s="38"/>
      <c r="C640" s="38"/>
      <c r="D640" s="38"/>
      <c r="E640" s="38"/>
      <c r="F640" s="38"/>
    </row>
    <row r="641" spans="1:6" x14ac:dyDescent="0.25">
      <c r="A641" s="38"/>
      <c r="B641" s="38"/>
      <c r="C641" s="38"/>
      <c r="D641" s="38"/>
      <c r="E641" s="38"/>
      <c r="F641" s="38"/>
    </row>
    <row r="642" spans="1:6" x14ac:dyDescent="0.25">
      <c r="A642" s="38"/>
      <c r="B642" s="38"/>
      <c r="C642" s="38"/>
      <c r="D642" s="38"/>
      <c r="E642" s="38"/>
      <c r="F642" s="38"/>
    </row>
    <row r="643" spans="1:6" x14ac:dyDescent="0.25">
      <c r="A643" s="38"/>
      <c r="B643" s="38"/>
      <c r="C643" s="38"/>
      <c r="D643" s="38"/>
      <c r="E643" s="38"/>
      <c r="F643" s="38"/>
    </row>
    <row r="644" spans="1:6" x14ac:dyDescent="0.25">
      <c r="A644" s="38"/>
      <c r="B644" s="38"/>
      <c r="C644" s="38"/>
      <c r="D644" s="38"/>
      <c r="E644" s="38"/>
      <c r="F644" s="38"/>
    </row>
    <row r="645" spans="1:6" x14ac:dyDescent="0.25">
      <c r="A645" s="38"/>
      <c r="B645" s="38"/>
      <c r="C645" s="38"/>
      <c r="D645" s="38"/>
      <c r="E645" s="38"/>
      <c r="F645" s="38"/>
    </row>
    <row r="646" spans="1:6" x14ac:dyDescent="0.25">
      <c r="A646" s="38"/>
      <c r="B646" s="38"/>
      <c r="C646" s="38"/>
      <c r="D646" s="38"/>
      <c r="E646" s="38"/>
      <c r="F646" s="38"/>
    </row>
    <row r="647" spans="1:6" x14ac:dyDescent="0.25">
      <c r="A647" s="38"/>
      <c r="B647" s="38"/>
      <c r="C647" s="38"/>
      <c r="D647" s="38"/>
      <c r="E647" s="38"/>
      <c r="F647" s="38"/>
    </row>
    <row r="648" spans="1:6" x14ac:dyDescent="0.25">
      <c r="A648" s="38"/>
      <c r="B648" s="38"/>
      <c r="C648" s="38"/>
      <c r="D648" s="38"/>
      <c r="E648" s="38"/>
      <c r="F648" s="38"/>
    </row>
    <row r="649" spans="1:6" x14ac:dyDescent="0.25">
      <c r="A649" s="38"/>
      <c r="B649" s="38"/>
      <c r="C649" s="38"/>
      <c r="D649" s="38"/>
      <c r="E649" s="38"/>
      <c r="F649" s="38"/>
    </row>
    <row r="650" spans="1:6" x14ac:dyDescent="0.25">
      <c r="A650" s="38"/>
      <c r="B650" s="38"/>
      <c r="C650" s="38"/>
      <c r="D650" s="38"/>
      <c r="E650" s="38"/>
      <c r="F650" s="38"/>
    </row>
    <row r="651" spans="1:6" x14ac:dyDescent="0.25">
      <c r="A651" s="38"/>
      <c r="B651" s="38"/>
      <c r="C651" s="38"/>
      <c r="D651" s="38"/>
      <c r="E651" s="38"/>
      <c r="F651" s="38"/>
    </row>
    <row r="652" spans="1:6" x14ac:dyDescent="0.25">
      <c r="A652" s="38"/>
      <c r="B652" s="38"/>
      <c r="C652" s="38"/>
      <c r="D652" s="38"/>
      <c r="E652" s="38"/>
      <c r="F652" s="38"/>
    </row>
    <row r="653" spans="1:6" x14ac:dyDescent="0.25">
      <c r="A653" s="38"/>
      <c r="B653" s="38"/>
      <c r="C653" s="38"/>
      <c r="D653" s="38"/>
      <c r="E653" s="38"/>
      <c r="F653" s="38"/>
    </row>
    <row r="654" spans="1:6" x14ac:dyDescent="0.25">
      <c r="A654" s="38"/>
      <c r="B654" s="38"/>
      <c r="C654" s="38"/>
      <c r="D654" s="38"/>
      <c r="E654" s="38"/>
      <c r="F654" s="38"/>
    </row>
    <row r="655" spans="1:6" x14ac:dyDescent="0.25">
      <c r="A655" s="38"/>
      <c r="B655" s="38"/>
      <c r="C655" s="38"/>
      <c r="D655" s="38"/>
      <c r="E655" s="38"/>
      <c r="F655" s="38"/>
    </row>
    <row r="656" spans="1:6" x14ac:dyDescent="0.25">
      <c r="A656" s="38"/>
      <c r="B656" s="38"/>
      <c r="C656" s="38"/>
      <c r="D656" s="38"/>
      <c r="E656" s="38"/>
      <c r="F656" s="38"/>
    </row>
    <row r="657" spans="1:6" x14ac:dyDescent="0.25">
      <c r="A657" s="38"/>
      <c r="B657" s="38"/>
      <c r="C657" s="38"/>
      <c r="D657" s="38"/>
      <c r="E657" s="38"/>
      <c r="F657" s="38"/>
    </row>
    <row r="658" spans="1:6" x14ac:dyDescent="0.25">
      <c r="A658" s="38"/>
      <c r="B658" s="38"/>
      <c r="C658" s="38"/>
      <c r="D658" s="38"/>
      <c r="E658" s="38"/>
      <c r="F658" s="38"/>
    </row>
    <row r="659" spans="1:6" x14ac:dyDescent="0.25">
      <c r="A659" s="38"/>
      <c r="B659" s="38"/>
      <c r="C659" s="38"/>
      <c r="D659" s="38"/>
      <c r="E659" s="38"/>
      <c r="F659" s="38"/>
    </row>
    <row r="660" spans="1:6" x14ac:dyDescent="0.25">
      <c r="A660" s="38"/>
      <c r="B660" s="38"/>
      <c r="C660" s="38"/>
      <c r="D660" s="38"/>
      <c r="E660" s="38"/>
      <c r="F660" s="38"/>
    </row>
    <row r="661" spans="1:6" x14ac:dyDescent="0.25">
      <c r="A661" s="38"/>
      <c r="B661" s="38"/>
      <c r="C661" s="38"/>
      <c r="D661" s="38"/>
      <c r="E661" s="38"/>
      <c r="F661" s="38"/>
    </row>
    <row r="662" spans="1:6" x14ac:dyDescent="0.25">
      <c r="A662" s="38"/>
      <c r="B662" s="38"/>
      <c r="C662" s="38"/>
      <c r="D662" s="38"/>
      <c r="E662" s="38"/>
      <c r="F662" s="38"/>
    </row>
    <row r="663" spans="1:6" x14ac:dyDescent="0.25">
      <c r="A663" s="38"/>
      <c r="B663" s="38"/>
      <c r="C663" s="38"/>
      <c r="D663" s="38"/>
      <c r="E663" s="38"/>
      <c r="F663" s="38"/>
    </row>
    <row r="664" spans="1:6" x14ac:dyDescent="0.25">
      <c r="A664" s="38"/>
      <c r="B664" s="38"/>
      <c r="C664" s="38"/>
      <c r="D664" s="38"/>
      <c r="E664" s="38"/>
      <c r="F664" s="38"/>
    </row>
    <row r="665" spans="1:6" x14ac:dyDescent="0.25">
      <c r="A665" s="38"/>
      <c r="B665" s="38"/>
      <c r="C665" s="38"/>
      <c r="D665" s="38"/>
      <c r="E665" s="38"/>
      <c r="F665" s="38"/>
    </row>
    <row r="666" spans="1:6" x14ac:dyDescent="0.25">
      <c r="A666" s="38"/>
      <c r="B666" s="38"/>
      <c r="C666" s="38"/>
      <c r="D666" s="38"/>
      <c r="E666" s="38"/>
      <c r="F666" s="38"/>
    </row>
    <row r="667" spans="1:6" x14ac:dyDescent="0.25">
      <c r="A667" s="38"/>
      <c r="B667" s="38"/>
      <c r="C667" s="38"/>
      <c r="D667" s="38"/>
      <c r="E667" s="38"/>
      <c r="F667" s="38"/>
    </row>
    <row r="668" spans="1:6" x14ac:dyDescent="0.25">
      <c r="A668" s="38"/>
      <c r="B668" s="38"/>
      <c r="C668" s="38"/>
      <c r="D668" s="38"/>
      <c r="E668" s="38"/>
      <c r="F668" s="38"/>
    </row>
    <row r="669" spans="1:6" x14ac:dyDescent="0.25">
      <c r="A669" s="38"/>
      <c r="B669" s="38"/>
      <c r="C669" s="38"/>
      <c r="D669" s="38"/>
      <c r="E669" s="38"/>
      <c r="F669" s="38"/>
    </row>
    <row r="670" spans="1:6" x14ac:dyDescent="0.25">
      <c r="A670" s="38"/>
      <c r="B670" s="38"/>
      <c r="C670" s="38"/>
      <c r="D670" s="38"/>
      <c r="E670" s="38"/>
      <c r="F670" s="38"/>
    </row>
    <row r="671" spans="1:6" x14ac:dyDescent="0.25">
      <c r="A671" s="38"/>
      <c r="B671" s="38"/>
      <c r="C671" s="38"/>
      <c r="D671" s="38"/>
      <c r="E671" s="38"/>
      <c r="F671" s="38"/>
    </row>
    <row r="672" spans="1:6" x14ac:dyDescent="0.25">
      <c r="A672" s="38"/>
      <c r="B672" s="38"/>
      <c r="C672" s="38"/>
      <c r="D672" s="38"/>
      <c r="E672" s="38"/>
      <c r="F672" s="38"/>
    </row>
    <row r="673" spans="1:6" x14ac:dyDescent="0.25">
      <c r="A673" s="38"/>
      <c r="B673" s="38"/>
      <c r="C673" s="38"/>
      <c r="D673" s="38"/>
      <c r="E673" s="38"/>
      <c r="F673" s="38"/>
    </row>
    <row r="674" spans="1:6" x14ac:dyDescent="0.25">
      <c r="A674" s="38"/>
      <c r="B674" s="38"/>
      <c r="C674" s="38"/>
      <c r="D674" s="38"/>
      <c r="E674" s="38"/>
      <c r="F674" s="38"/>
    </row>
    <row r="675" spans="1:6" x14ac:dyDescent="0.25">
      <c r="A675" s="38"/>
      <c r="B675" s="38"/>
      <c r="C675" s="38"/>
      <c r="D675" s="38"/>
      <c r="E675" s="38"/>
      <c r="F675" s="38"/>
    </row>
    <row r="676" spans="1:6" x14ac:dyDescent="0.25">
      <c r="A676" s="38"/>
      <c r="B676" s="38"/>
      <c r="C676" s="38"/>
      <c r="D676" s="38"/>
      <c r="E676" s="38"/>
      <c r="F676" s="38"/>
    </row>
    <row r="677" spans="1:6" x14ac:dyDescent="0.25">
      <c r="A677" s="38"/>
      <c r="B677" s="38"/>
      <c r="C677" s="38"/>
      <c r="D677" s="38"/>
      <c r="E677" s="38"/>
      <c r="F677" s="38"/>
    </row>
    <row r="678" spans="1:6" x14ac:dyDescent="0.25">
      <c r="A678" s="38"/>
      <c r="B678" s="38"/>
      <c r="C678" s="38"/>
      <c r="D678" s="38"/>
      <c r="E678" s="38"/>
      <c r="F678" s="38"/>
    </row>
    <row r="679" spans="1:6" x14ac:dyDescent="0.25">
      <c r="A679" s="38"/>
      <c r="B679" s="38"/>
      <c r="C679" s="38"/>
      <c r="D679" s="38"/>
      <c r="E679" s="38"/>
      <c r="F679" s="38"/>
    </row>
    <row r="680" spans="1:6" x14ac:dyDescent="0.25">
      <c r="A680" s="38"/>
      <c r="B680" s="38"/>
      <c r="C680" s="38"/>
      <c r="D680" s="38"/>
      <c r="E680" s="38"/>
      <c r="F680" s="38"/>
    </row>
    <row r="681" spans="1:6" x14ac:dyDescent="0.25">
      <c r="A681" s="38"/>
      <c r="B681" s="38"/>
      <c r="C681" s="38"/>
      <c r="D681" s="38"/>
      <c r="E681" s="38"/>
      <c r="F681" s="38"/>
    </row>
    <row r="682" spans="1:6" x14ac:dyDescent="0.25">
      <c r="A682" s="38"/>
      <c r="B682" s="38"/>
      <c r="C682" s="38"/>
      <c r="D682" s="38"/>
      <c r="E682" s="38"/>
      <c r="F682" s="38"/>
    </row>
    <row r="683" spans="1:6" x14ac:dyDescent="0.25">
      <c r="A683" s="38"/>
      <c r="B683" s="38"/>
      <c r="C683" s="38"/>
      <c r="D683" s="38"/>
      <c r="E683" s="38"/>
      <c r="F683" s="38"/>
    </row>
    <row r="684" spans="1:6" x14ac:dyDescent="0.25">
      <c r="A684" s="38"/>
      <c r="B684" s="38"/>
      <c r="C684" s="38"/>
      <c r="D684" s="38"/>
      <c r="E684" s="38"/>
      <c r="F684" s="38"/>
    </row>
    <row r="685" spans="1:6" x14ac:dyDescent="0.25">
      <c r="A685" s="38"/>
      <c r="B685" s="38"/>
      <c r="C685" s="38"/>
      <c r="D685" s="38"/>
      <c r="E685" s="38"/>
      <c r="F685" s="38"/>
    </row>
    <row r="686" spans="1:6" x14ac:dyDescent="0.25">
      <c r="A686" s="38"/>
      <c r="B686" s="38"/>
      <c r="C686" s="38"/>
      <c r="D686" s="38"/>
      <c r="E686" s="38"/>
      <c r="F686" s="38"/>
    </row>
    <row r="687" spans="1:6" x14ac:dyDescent="0.25">
      <c r="A687" s="38"/>
      <c r="B687" s="38"/>
      <c r="C687" s="38"/>
      <c r="D687" s="38"/>
      <c r="E687" s="38"/>
      <c r="F687" s="38"/>
    </row>
    <row r="688" spans="1:6" x14ac:dyDescent="0.25">
      <c r="A688" s="38"/>
      <c r="B688" s="38"/>
      <c r="C688" s="38"/>
      <c r="D688" s="38"/>
      <c r="E688" s="38"/>
      <c r="F688" s="38"/>
    </row>
    <row r="689" spans="1:6" x14ac:dyDescent="0.25">
      <c r="A689" s="38"/>
      <c r="B689" s="38"/>
      <c r="C689" s="38"/>
      <c r="D689" s="38"/>
      <c r="E689" s="38"/>
      <c r="F689" s="38"/>
    </row>
    <row r="690" spans="1:6" x14ac:dyDescent="0.25">
      <c r="A690" s="38"/>
      <c r="B690" s="38"/>
      <c r="C690" s="38"/>
      <c r="D690" s="38"/>
      <c r="E690" s="38"/>
      <c r="F690" s="38"/>
    </row>
    <row r="691" spans="1:6" x14ac:dyDescent="0.25">
      <c r="A691" s="38"/>
      <c r="B691" s="38"/>
      <c r="C691" s="38"/>
      <c r="D691" s="38"/>
      <c r="E691" s="38"/>
      <c r="F691" s="38"/>
    </row>
    <row r="692" spans="1:6" x14ac:dyDescent="0.25">
      <c r="A692" s="38"/>
      <c r="B692" s="38"/>
      <c r="C692" s="38"/>
      <c r="D692" s="38"/>
      <c r="E692" s="38"/>
      <c r="F692" s="38"/>
    </row>
    <row r="693" spans="1:6" x14ac:dyDescent="0.25">
      <c r="A693" s="38"/>
      <c r="B693" s="38"/>
      <c r="C693" s="38"/>
      <c r="D693" s="38"/>
      <c r="E693" s="38"/>
      <c r="F693" s="38"/>
    </row>
    <row r="694" spans="1:6" x14ac:dyDescent="0.25">
      <c r="A694" s="38"/>
      <c r="B694" s="38"/>
      <c r="C694" s="38"/>
      <c r="D694" s="38"/>
      <c r="E694" s="38"/>
      <c r="F694" s="38"/>
    </row>
    <row r="695" spans="1:6" x14ac:dyDescent="0.25">
      <c r="A695" s="38"/>
      <c r="B695" s="38"/>
      <c r="C695" s="38"/>
      <c r="D695" s="38"/>
      <c r="E695" s="38"/>
      <c r="F695" s="38"/>
    </row>
    <row r="696" spans="1:6" x14ac:dyDescent="0.25">
      <c r="A696" s="38"/>
      <c r="B696" s="38"/>
      <c r="C696" s="38"/>
      <c r="D696" s="38"/>
      <c r="E696" s="38"/>
      <c r="F696" s="38"/>
    </row>
    <row r="697" spans="1:6" x14ac:dyDescent="0.25">
      <c r="A697" s="38"/>
      <c r="B697" s="38"/>
      <c r="C697" s="38"/>
      <c r="D697" s="38"/>
      <c r="E697" s="38"/>
      <c r="F697" s="38"/>
    </row>
    <row r="698" spans="1:6" x14ac:dyDescent="0.25">
      <c r="A698" s="38"/>
      <c r="B698" s="38"/>
      <c r="C698" s="38"/>
      <c r="D698" s="38"/>
      <c r="E698" s="38"/>
      <c r="F698" s="38"/>
    </row>
    <row r="699" spans="1:6" x14ac:dyDescent="0.25">
      <c r="A699" s="38"/>
      <c r="B699" s="38"/>
      <c r="C699" s="38"/>
      <c r="D699" s="38"/>
      <c r="E699" s="38"/>
      <c r="F699" s="38"/>
    </row>
    <row r="700" spans="1:6" x14ac:dyDescent="0.25">
      <c r="A700" s="38"/>
      <c r="B700" s="38"/>
      <c r="C700" s="38"/>
      <c r="D700" s="38"/>
      <c r="E700" s="38"/>
      <c r="F700" s="38"/>
    </row>
    <row r="701" spans="1:6" x14ac:dyDescent="0.25">
      <c r="A701" s="38"/>
      <c r="B701" s="38"/>
      <c r="C701" s="38"/>
      <c r="D701" s="38"/>
      <c r="E701" s="38"/>
      <c r="F701" s="38"/>
    </row>
    <row r="702" spans="1:6" x14ac:dyDescent="0.25">
      <c r="A702" s="38"/>
      <c r="B702" s="38"/>
      <c r="C702" s="38"/>
      <c r="D702" s="38"/>
      <c r="E702" s="38"/>
      <c r="F702" s="38"/>
    </row>
    <row r="703" spans="1:6" x14ac:dyDescent="0.25">
      <c r="A703" s="38"/>
      <c r="B703" s="38"/>
      <c r="C703" s="38"/>
      <c r="D703" s="38"/>
      <c r="E703" s="38"/>
      <c r="F703" s="38"/>
    </row>
    <row r="704" spans="1:6" x14ac:dyDescent="0.25">
      <c r="A704" s="38"/>
      <c r="B704" s="38"/>
      <c r="C704" s="38"/>
      <c r="D704" s="38"/>
      <c r="E704" s="38"/>
      <c r="F704" s="38"/>
    </row>
    <row r="705" spans="1:6" x14ac:dyDescent="0.25">
      <c r="A705" s="38"/>
      <c r="B705" s="38"/>
      <c r="C705" s="38"/>
      <c r="D705" s="38"/>
      <c r="E705" s="38"/>
      <c r="F705" s="38"/>
    </row>
    <row r="706" spans="1:6" x14ac:dyDescent="0.25">
      <c r="A706" s="38"/>
      <c r="B706" s="38"/>
      <c r="C706" s="38"/>
      <c r="D706" s="38"/>
      <c r="E706" s="38"/>
      <c r="F706" s="38"/>
    </row>
    <row r="707" spans="1:6" x14ac:dyDescent="0.25">
      <c r="A707" s="38"/>
      <c r="B707" s="38"/>
      <c r="C707" s="38"/>
      <c r="D707" s="38"/>
      <c r="E707" s="38"/>
      <c r="F707" s="38"/>
    </row>
    <row r="708" spans="1:6" x14ac:dyDescent="0.25">
      <c r="A708" s="38"/>
      <c r="B708" s="38"/>
      <c r="C708" s="38"/>
      <c r="D708" s="38"/>
      <c r="E708" s="38"/>
      <c r="F708" s="38"/>
    </row>
    <row r="709" spans="1:6" x14ac:dyDescent="0.25">
      <c r="A709" s="38"/>
      <c r="B709" s="38"/>
      <c r="C709" s="38"/>
      <c r="D709" s="38"/>
      <c r="E709" s="38"/>
      <c r="F709" s="38"/>
    </row>
    <row r="710" spans="1:6" x14ac:dyDescent="0.25">
      <c r="A710" s="38"/>
      <c r="B710" s="38"/>
      <c r="C710" s="38"/>
      <c r="D710" s="38"/>
      <c r="E710" s="38"/>
      <c r="F710" s="38"/>
    </row>
    <row r="711" spans="1:6" x14ac:dyDescent="0.25">
      <c r="A711" s="38"/>
      <c r="B711" s="38"/>
      <c r="C711" s="38"/>
      <c r="D711" s="38"/>
      <c r="E711" s="38"/>
      <c r="F711" s="38"/>
    </row>
    <row r="712" spans="1:6" x14ac:dyDescent="0.25">
      <c r="A712" s="38"/>
      <c r="B712" s="38"/>
      <c r="C712" s="38"/>
      <c r="D712" s="38"/>
      <c r="E712" s="38"/>
      <c r="F712" s="38"/>
    </row>
    <row r="713" spans="1:6" x14ac:dyDescent="0.25">
      <c r="A713" s="38"/>
      <c r="B713" s="38"/>
      <c r="C713" s="38"/>
      <c r="D713" s="38"/>
      <c r="E713" s="38"/>
      <c r="F713" s="38"/>
    </row>
    <row r="714" spans="1:6" x14ac:dyDescent="0.25">
      <c r="A714" s="38"/>
      <c r="B714" s="38"/>
      <c r="C714" s="38"/>
      <c r="D714" s="38"/>
      <c r="E714" s="38"/>
      <c r="F714" s="38"/>
    </row>
    <row r="715" spans="1:6" x14ac:dyDescent="0.25">
      <c r="A715" s="38"/>
      <c r="B715" s="38"/>
      <c r="C715" s="38"/>
      <c r="D715" s="38"/>
      <c r="E715" s="38"/>
      <c r="F715" s="38"/>
    </row>
    <row r="716" spans="1:6" x14ac:dyDescent="0.25">
      <c r="A716" s="38"/>
      <c r="B716" s="38"/>
      <c r="C716" s="38"/>
      <c r="D716" s="38"/>
      <c r="E716" s="38"/>
      <c r="F716" s="38"/>
    </row>
    <row r="717" spans="1:6" x14ac:dyDescent="0.25">
      <c r="A717" s="38"/>
      <c r="B717" s="38"/>
      <c r="C717" s="38"/>
      <c r="D717" s="38"/>
      <c r="E717" s="38"/>
      <c r="F717" s="38"/>
    </row>
    <row r="718" spans="1:6" x14ac:dyDescent="0.25">
      <c r="A718" s="38"/>
      <c r="B718" s="38"/>
      <c r="C718" s="38"/>
      <c r="D718" s="38"/>
      <c r="E718" s="38"/>
      <c r="F718" s="38"/>
    </row>
    <row r="719" spans="1:6" x14ac:dyDescent="0.25">
      <c r="A719" s="38"/>
      <c r="B719" s="38"/>
      <c r="C719" s="38"/>
      <c r="D719" s="38"/>
      <c r="E719" s="38"/>
      <c r="F719" s="38"/>
    </row>
    <row r="720" spans="1:6" x14ac:dyDescent="0.25">
      <c r="A720" s="38"/>
      <c r="B720" s="38"/>
      <c r="C720" s="38"/>
      <c r="D720" s="38"/>
      <c r="E720" s="38"/>
      <c r="F720" s="38"/>
    </row>
    <row r="721" spans="1:6" x14ac:dyDescent="0.25">
      <c r="A721" s="38"/>
      <c r="B721" s="38"/>
      <c r="C721" s="38"/>
      <c r="D721" s="38"/>
      <c r="E721" s="38"/>
      <c r="F721" s="38"/>
    </row>
    <row r="722" spans="1:6" x14ac:dyDescent="0.25">
      <c r="A722" s="38"/>
      <c r="B722" s="38"/>
      <c r="C722" s="38"/>
      <c r="D722" s="38"/>
      <c r="E722" s="38"/>
      <c r="F722" s="38"/>
    </row>
    <row r="723" spans="1:6" x14ac:dyDescent="0.25">
      <c r="A723" s="38"/>
      <c r="B723" s="38"/>
      <c r="C723" s="38"/>
      <c r="D723" s="38"/>
      <c r="E723" s="38"/>
      <c r="F723" s="38"/>
    </row>
    <row r="724" spans="1:6" x14ac:dyDescent="0.25">
      <c r="A724" s="38"/>
      <c r="B724" s="38"/>
      <c r="C724" s="38"/>
      <c r="D724" s="38"/>
      <c r="E724" s="38"/>
      <c r="F724" s="38"/>
    </row>
    <row r="725" spans="1:6" x14ac:dyDescent="0.25">
      <c r="A725" s="38"/>
      <c r="B725" s="38"/>
      <c r="C725" s="38"/>
      <c r="D725" s="38"/>
      <c r="E725" s="38"/>
      <c r="F725" s="38"/>
    </row>
    <row r="726" spans="1:6" x14ac:dyDescent="0.25">
      <c r="A726" s="38"/>
      <c r="B726" s="38"/>
      <c r="C726" s="38"/>
      <c r="D726" s="38"/>
      <c r="E726" s="38"/>
      <c r="F726" s="38"/>
    </row>
    <row r="727" spans="1:6" x14ac:dyDescent="0.25">
      <c r="A727" s="38"/>
      <c r="B727" s="38"/>
      <c r="C727" s="38"/>
      <c r="D727" s="38"/>
      <c r="E727" s="38"/>
      <c r="F727" s="38"/>
    </row>
    <row r="728" spans="1:6" x14ac:dyDescent="0.25">
      <c r="A728" s="38"/>
      <c r="B728" s="38"/>
      <c r="C728" s="38"/>
      <c r="D728" s="38"/>
      <c r="E728" s="38"/>
      <c r="F728" s="38"/>
    </row>
    <row r="729" spans="1:6" x14ac:dyDescent="0.25">
      <c r="A729" s="38"/>
      <c r="B729" s="38"/>
      <c r="C729" s="38"/>
      <c r="D729" s="38"/>
      <c r="E729" s="38"/>
      <c r="F729" s="38"/>
    </row>
    <row r="730" spans="1:6" x14ac:dyDescent="0.25">
      <c r="A730" s="38"/>
      <c r="B730" s="38"/>
      <c r="C730" s="38"/>
      <c r="D730" s="38"/>
      <c r="E730" s="38"/>
      <c r="F730" s="38"/>
    </row>
    <row r="731" spans="1:6" x14ac:dyDescent="0.25">
      <c r="A731" s="38"/>
      <c r="B731" s="38"/>
      <c r="C731" s="38"/>
      <c r="D731" s="38"/>
      <c r="E731" s="38"/>
      <c r="F731" s="38"/>
    </row>
    <row r="732" spans="1:6" x14ac:dyDescent="0.25">
      <c r="A732" s="38"/>
      <c r="B732" s="38"/>
      <c r="C732" s="38"/>
      <c r="D732" s="38"/>
      <c r="E732" s="38"/>
      <c r="F732" s="38"/>
    </row>
    <row r="733" spans="1:6" x14ac:dyDescent="0.25">
      <c r="A733" s="38"/>
      <c r="B733" s="38"/>
      <c r="C733" s="38"/>
      <c r="D733" s="38"/>
      <c r="E733" s="38"/>
      <c r="F733" s="38"/>
    </row>
    <row r="734" spans="1:6" x14ac:dyDescent="0.25">
      <c r="A734" s="38"/>
      <c r="B734" s="38"/>
      <c r="C734" s="38"/>
      <c r="D734" s="38"/>
      <c r="E734" s="38"/>
      <c r="F734" s="38"/>
    </row>
    <row r="735" spans="1:6" x14ac:dyDescent="0.25">
      <c r="A735" s="38"/>
      <c r="B735" s="38"/>
      <c r="C735" s="38"/>
      <c r="D735" s="38"/>
      <c r="E735" s="38"/>
      <c r="F735" s="38"/>
    </row>
    <row r="736" spans="1:6" x14ac:dyDescent="0.25">
      <c r="A736" s="38"/>
      <c r="B736" s="38"/>
      <c r="C736" s="38"/>
      <c r="D736" s="38"/>
      <c r="E736" s="38"/>
      <c r="F736" s="38"/>
    </row>
    <row r="737" spans="1:6" x14ac:dyDescent="0.25">
      <c r="A737" s="38"/>
      <c r="B737" s="38"/>
      <c r="C737" s="38"/>
      <c r="D737" s="38"/>
      <c r="E737" s="38"/>
      <c r="F737" s="38"/>
    </row>
    <row r="738" spans="1:6" x14ac:dyDescent="0.25">
      <c r="A738" s="38"/>
      <c r="B738" s="38"/>
      <c r="C738" s="38"/>
      <c r="D738" s="38"/>
      <c r="E738" s="38"/>
      <c r="F738" s="38"/>
    </row>
    <row r="739" spans="1:6" x14ac:dyDescent="0.25">
      <c r="A739" s="38"/>
      <c r="B739" s="38"/>
      <c r="C739" s="38"/>
      <c r="D739" s="38"/>
      <c r="E739" s="38"/>
      <c r="F739" s="38"/>
    </row>
    <row r="740" spans="1:6" x14ac:dyDescent="0.25">
      <c r="A740" s="38"/>
      <c r="B740" s="38"/>
      <c r="C740" s="38"/>
      <c r="D740" s="38"/>
      <c r="E740" s="38"/>
      <c r="F740" s="38"/>
    </row>
    <row r="741" spans="1:6" x14ac:dyDescent="0.25">
      <c r="A741" s="38"/>
      <c r="B741" s="38"/>
      <c r="C741" s="38"/>
      <c r="D741" s="38"/>
      <c r="E741" s="38"/>
      <c r="F741" s="38"/>
    </row>
    <row r="742" spans="1:6" x14ac:dyDescent="0.25">
      <c r="A742" s="38"/>
      <c r="B742" s="38"/>
      <c r="C742" s="38"/>
      <c r="D742" s="38"/>
      <c r="E742" s="38"/>
      <c r="F742" s="38"/>
    </row>
    <row r="743" spans="1:6" x14ac:dyDescent="0.25">
      <c r="A743" s="38"/>
      <c r="B743" s="38"/>
      <c r="C743" s="38"/>
      <c r="D743" s="38"/>
      <c r="E743" s="38"/>
      <c r="F743" s="38"/>
    </row>
    <row r="744" spans="1:6" x14ac:dyDescent="0.25">
      <c r="A744" s="38"/>
      <c r="B744" s="38"/>
      <c r="C744" s="38"/>
      <c r="D744" s="38"/>
      <c r="E744" s="38"/>
      <c r="F744" s="38"/>
    </row>
    <row r="745" spans="1:6" x14ac:dyDescent="0.25">
      <c r="A745" s="38"/>
      <c r="B745" s="38"/>
      <c r="C745" s="38"/>
      <c r="D745" s="38"/>
      <c r="E745" s="38"/>
      <c r="F745" s="38"/>
    </row>
    <row r="746" spans="1:6" x14ac:dyDescent="0.25">
      <c r="A746" s="38"/>
      <c r="B746" s="38"/>
      <c r="C746" s="38"/>
      <c r="D746" s="38"/>
      <c r="E746" s="38"/>
      <c r="F746" s="38"/>
    </row>
    <row r="747" spans="1:6" x14ac:dyDescent="0.25">
      <c r="A747" s="38"/>
      <c r="B747" s="38"/>
      <c r="C747" s="38"/>
      <c r="D747" s="38"/>
      <c r="E747" s="38"/>
      <c r="F747" s="38"/>
    </row>
    <row r="748" spans="1:6" x14ac:dyDescent="0.25">
      <c r="A748" s="38"/>
      <c r="B748" s="38"/>
      <c r="C748" s="38"/>
      <c r="D748" s="38"/>
      <c r="E748" s="38"/>
      <c r="F748" s="38"/>
    </row>
    <row r="749" spans="1:6" x14ac:dyDescent="0.25">
      <c r="A749" s="38"/>
      <c r="B749" s="38"/>
      <c r="C749" s="38"/>
      <c r="D749" s="38"/>
      <c r="E749" s="38"/>
      <c r="F749" s="38"/>
    </row>
    <row r="750" spans="1:6" x14ac:dyDescent="0.25">
      <c r="A750" s="38"/>
      <c r="B750" s="38"/>
      <c r="C750" s="38"/>
      <c r="D750" s="38"/>
      <c r="E750" s="38"/>
      <c r="F750" s="38"/>
    </row>
    <row r="751" spans="1:6" x14ac:dyDescent="0.25">
      <c r="A751" s="38"/>
      <c r="B751" s="38"/>
      <c r="C751" s="38"/>
      <c r="D751" s="38"/>
      <c r="E751" s="38"/>
      <c r="F751" s="38"/>
    </row>
    <row r="752" spans="1:6" x14ac:dyDescent="0.25">
      <c r="A752" s="38"/>
      <c r="B752" s="38"/>
      <c r="C752" s="38"/>
      <c r="D752" s="38"/>
      <c r="E752" s="38"/>
      <c r="F752" s="38"/>
    </row>
    <row r="753" spans="1:6" x14ac:dyDescent="0.25">
      <c r="A753" s="38"/>
      <c r="B753" s="38"/>
      <c r="C753" s="38"/>
      <c r="D753" s="38"/>
      <c r="E753" s="38"/>
      <c r="F753" s="38"/>
    </row>
    <row r="754" spans="1:6" x14ac:dyDescent="0.25">
      <c r="A754" s="38"/>
      <c r="B754" s="38"/>
      <c r="C754" s="38"/>
      <c r="D754" s="38"/>
      <c r="E754" s="38"/>
      <c r="F754" s="38"/>
    </row>
    <row r="755" spans="1:6" x14ac:dyDescent="0.25">
      <c r="A755" s="38"/>
      <c r="B755" s="38"/>
      <c r="C755" s="38"/>
      <c r="D755" s="38"/>
      <c r="E755" s="38"/>
      <c r="F755" s="38"/>
    </row>
    <row r="756" spans="1:6" x14ac:dyDescent="0.25">
      <c r="A756" s="38"/>
      <c r="B756" s="38"/>
      <c r="C756" s="38"/>
      <c r="D756" s="38"/>
      <c r="E756" s="38"/>
      <c r="F756" s="38"/>
    </row>
    <row r="757" spans="1:6" x14ac:dyDescent="0.25">
      <c r="A757" s="38"/>
      <c r="B757" s="38"/>
      <c r="C757" s="38"/>
      <c r="D757" s="38"/>
      <c r="E757" s="38"/>
      <c r="F757" s="38"/>
    </row>
    <row r="758" spans="1:6" x14ac:dyDescent="0.25">
      <c r="A758" s="38"/>
      <c r="B758" s="38"/>
      <c r="C758" s="38"/>
      <c r="D758" s="38"/>
      <c r="E758" s="38"/>
      <c r="F758" s="38"/>
    </row>
    <row r="759" spans="1:6" x14ac:dyDescent="0.25">
      <c r="A759" s="38"/>
      <c r="B759" s="38"/>
      <c r="C759" s="38"/>
      <c r="D759" s="38"/>
      <c r="E759" s="38"/>
      <c r="F759" s="38"/>
    </row>
    <row r="760" spans="1:6" x14ac:dyDescent="0.25">
      <c r="A760" s="38"/>
      <c r="B760" s="38"/>
      <c r="C760" s="38"/>
      <c r="D760" s="38"/>
      <c r="E760" s="38"/>
      <c r="F760" s="38"/>
    </row>
    <row r="761" spans="1:6" x14ac:dyDescent="0.25">
      <c r="A761" s="38"/>
      <c r="B761" s="38"/>
      <c r="C761" s="38"/>
      <c r="D761" s="38"/>
      <c r="E761" s="38"/>
      <c r="F761" s="38"/>
    </row>
    <row r="762" spans="1:6" x14ac:dyDescent="0.25">
      <c r="A762" s="38"/>
      <c r="B762" s="38"/>
      <c r="C762" s="38"/>
      <c r="D762" s="38"/>
      <c r="E762" s="38"/>
      <c r="F762" s="38"/>
    </row>
    <row r="763" spans="1:6" x14ac:dyDescent="0.25">
      <c r="A763" s="38"/>
      <c r="B763" s="38"/>
      <c r="C763" s="38"/>
      <c r="D763" s="38"/>
      <c r="E763" s="38"/>
      <c r="F763" s="38"/>
    </row>
    <row r="764" spans="1:6" x14ac:dyDescent="0.25">
      <c r="A764" s="38"/>
      <c r="B764" s="38"/>
      <c r="C764" s="38"/>
      <c r="D764" s="38"/>
      <c r="E764" s="38"/>
      <c r="F764" s="38"/>
    </row>
    <row r="765" spans="1:6" x14ac:dyDescent="0.25">
      <c r="A765" s="38"/>
      <c r="B765" s="38"/>
      <c r="C765" s="38"/>
      <c r="D765" s="38"/>
      <c r="E765" s="38"/>
      <c r="F765" s="38"/>
    </row>
    <row r="766" spans="1:6" x14ac:dyDescent="0.25">
      <c r="A766" s="38"/>
      <c r="B766" s="38"/>
      <c r="C766" s="38"/>
      <c r="D766" s="38"/>
      <c r="E766" s="38"/>
      <c r="F766" s="38"/>
    </row>
    <row r="767" spans="1:6" x14ac:dyDescent="0.25">
      <c r="A767" s="38"/>
      <c r="B767" s="38"/>
      <c r="C767" s="38"/>
      <c r="D767" s="38"/>
      <c r="E767" s="38"/>
      <c r="F767" s="38"/>
    </row>
    <row r="768" spans="1:6" x14ac:dyDescent="0.25">
      <c r="A768" s="38"/>
      <c r="B768" s="38"/>
      <c r="C768" s="38"/>
      <c r="D768" s="38"/>
      <c r="E768" s="38"/>
      <c r="F768" s="38"/>
    </row>
    <row r="769" spans="1:6" x14ac:dyDescent="0.25">
      <c r="A769" s="38"/>
      <c r="B769" s="38"/>
      <c r="C769" s="38"/>
      <c r="D769" s="38"/>
      <c r="E769" s="38"/>
      <c r="F769" s="38"/>
    </row>
    <row r="770" spans="1:6" x14ac:dyDescent="0.25">
      <c r="A770" s="38"/>
      <c r="B770" s="38"/>
      <c r="C770" s="38"/>
      <c r="D770" s="38"/>
      <c r="E770" s="38"/>
      <c r="F770" s="38"/>
    </row>
    <row r="771" spans="1:6" x14ac:dyDescent="0.25">
      <c r="A771" s="38"/>
      <c r="B771" s="38"/>
      <c r="C771" s="38"/>
      <c r="D771" s="38"/>
      <c r="E771" s="38"/>
      <c r="F771" s="38"/>
    </row>
    <row r="772" spans="1:6" x14ac:dyDescent="0.25">
      <c r="A772" s="38"/>
      <c r="B772" s="38"/>
      <c r="C772" s="38"/>
      <c r="D772" s="38"/>
      <c r="E772" s="38"/>
      <c r="F772" s="38"/>
    </row>
    <row r="773" spans="1:6" x14ac:dyDescent="0.25">
      <c r="A773" s="38"/>
      <c r="B773" s="38"/>
      <c r="C773" s="38"/>
      <c r="D773" s="38"/>
      <c r="E773" s="38"/>
      <c r="F773" s="38"/>
    </row>
    <row r="774" spans="1:6" x14ac:dyDescent="0.25">
      <c r="A774" s="38"/>
      <c r="B774" s="38"/>
      <c r="C774" s="38"/>
      <c r="D774" s="38"/>
      <c r="E774" s="38"/>
      <c r="F774" s="38"/>
    </row>
    <row r="775" spans="1:6" x14ac:dyDescent="0.25">
      <c r="A775" s="38"/>
      <c r="B775" s="38"/>
      <c r="C775" s="38"/>
      <c r="D775" s="38"/>
      <c r="E775" s="38"/>
      <c r="F775" s="38"/>
    </row>
    <row r="776" spans="1:6" x14ac:dyDescent="0.25">
      <c r="A776" s="38"/>
      <c r="B776" s="38"/>
      <c r="C776" s="38"/>
      <c r="D776" s="38"/>
      <c r="E776" s="38"/>
      <c r="F776" s="38"/>
    </row>
    <row r="777" spans="1:6" x14ac:dyDescent="0.25">
      <c r="A777" s="38"/>
      <c r="B777" s="38"/>
      <c r="C777" s="38"/>
      <c r="D777" s="38"/>
      <c r="E777" s="38"/>
      <c r="F777" s="38"/>
    </row>
    <row r="778" spans="1:6" x14ac:dyDescent="0.25">
      <c r="A778" s="38"/>
      <c r="B778" s="38"/>
      <c r="C778" s="38"/>
      <c r="D778" s="38"/>
      <c r="E778" s="38"/>
      <c r="F778" s="38"/>
    </row>
    <row r="779" spans="1:6" x14ac:dyDescent="0.25">
      <c r="A779" s="38"/>
      <c r="B779" s="38"/>
      <c r="C779" s="38"/>
      <c r="D779" s="38"/>
      <c r="E779" s="38"/>
      <c r="F779" s="38"/>
    </row>
    <row r="780" spans="1:6" x14ac:dyDescent="0.25">
      <c r="A780" s="38"/>
      <c r="B780" s="38"/>
      <c r="C780" s="38"/>
      <c r="D780" s="38"/>
      <c r="E780" s="38"/>
      <c r="F780" s="38"/>
    </row>
    <row r="781" spans="1:6" x14ac:dyDescent="0.25">
      <c r="A781" s="38"/>
      <c r="B781" s="38"/>
      <c r="C781" s="38"/>
      <c r="D781" s="38"/>
      <c r="E781" s="38"/>
      <c r="F781" s="38"/>
    </row>
    <row r="782" spans="1:6" x14ac:dyDescent="0.25">
      <c r="A782" s="38"/>
      <c r="B782" s="38"/>
      <c r="C782" s="38"/>
      <c r="D782" s="38"/>
      <c r="E782" s="38"/>
      <c r="F782" s="38"/>
    </row>
    <row r="783" spans="1:6" x14ac:dyDescent="0.25">
      <c r="A783" s="38"/>
      <c r="B783" s="38"/>
      <c r="C783" s="38"/>
      <c r="D783" s="38"/>
      <c r="E783" s="38"/>
      <c r="F783" s="38"/>
    </row>
    <row r="784" spans="1:6" x14ac:dyDescent="0.25">
      <c r="A784" s="38"/>
      <c r="B784" s="38"/>
      <c r="C784" s="38"/>
      <c r="D784" s="38"/>
      <c r="E784" s="38"/>
      <c r="F784" s="38"/>
    </row>
    <row r="785" spans="1:6" x14ac:dyDescent="0.25">
      <c r="A785" s="38"/>
      <c r="B785" s="38"/>
      <c r="C785" s="38"/>
      <c r="D785" s="38"/>
      <c r="E785" s="38"/>
      <c r="F785" s="38"/>
    </row>
    <row r="786" spans="1:6" x14ac:dyDescent="0.25">
      <c r="A786" s="38"/>
      <c r="B786" s="38"/>
      <c r="C786" s="38"/>
      <c r="D786" s="38"/>
      <c r="E786" s="38"/>
      <c r="F786" s="38"/>
    </row>
    <row r="787" spans="1:6" x14ac:dyDescent="0.25">
      <c r="A787" s="38"/>
      <c r="B787" s="38"/>
      <c r="C787" s="38"/>
      <c r="D787" s="38"/>
      <c r="E787" s="38"/>
      <c r="F787" s="38"/>
    </row>
    <row r="788" spans="1:6" x14ac:dyDescent="0.25">
      <c r="A788" s="38"/>
      <c r="B788" s="38"/>
      <c r="C788" s="38"/>
      <c r="D788" s="38"/>
      <c r="E788" s="38"/>
      <c r="F788" s="38"/>
    </row>
    <row r="789" spans="1:6" x14ac:dyDescent="0.25">
      <c r="A789" s="38"/>
      <c r="B789" s="38"/>
      <c r="C789" s="38"/>
      <c r="D789" s="38"/>
      <c r="E789" s="38"/>
      <c r="F789" s="38"/>
    </row>
    <row r="790" spans="1:6" x14ac:dyDescent="0.25">
      <c r="A790" s="38"/>
      <c r="B790" s="38"/>
      <c r="C790" s="38"/>
      <c r="D790" s="38"/>
      <c r="E790" s="38"/>
      <c r="F790" s="38"/>
    </row>
    <row r="791" spans="1:6" x14ac:dyDescent="0.25">
      <c r="A791" s="38"/>
      <c r="B791" s="38"/>
      <c r="C791" s="38"/>
      <c r="D791" s="38"/>
      <c r="E791" s="38"/>
      <c r="F791" s="38"/>
    </row>
    <row r="792" spans="1:6" x14ac:dyDescent="0.25">
      <c r="A792" s="38"/>
      <c r="B792" s="38"/>
      <c r="C792" s="38"/>
      <c r="D792" s="38"/>
      <c r="E792" s="38"/>
      <c r="F792" s="38"/>
    </row>
    <row r="793" spans="1:6" x14ac:dyDescent="0.25">
      <c r="A793" s="38"/>
      <c r="B793" s="38"/>
      <c r="C793" s="38"/>
      <c r="D793" s="38"/>
      <c r="E793" s="38"/>
      <c r="F793" s="38"/>
    </row>
    <row r="794" spans="1:6" x14ac:dyDescent="0.25">
      <c r="A794" s="38"/>
      <c r="B794" s="38"/>
      <c r="C794" s="38"/>
      <c r="D794" s="38"/>
      <c r="E794" s="38"/>
      <c r="F794" s="38"/>
    </row>
    <row r="795" spans="1:6" x14ac:dyDescent="0.25">
      <c r="A795" s="38"/>
      <c r="B795" s="38"/>
      <c r="C795" s="38"/>
      <c r="D795" s="38"/>
      <c r="E795" s="38"/>
      <c r="F795" s="38"/>
    </row>
    <row r="796" spans="1:6" x14ac:dyDescent="0.25">
      <c r="A796" s="38"/>
      <c r="B796" s="38"/>
      <c r="C796" s="38"/>
      <c r="D796" s="38"/>
      <c r="E796" s="38"/>
      <c r="F796" s="38"/>
    </row>
    <row r="797" spans="1:6" x14ac:dyDescent="0.25">
      <c r="A797" s="38"/>
      <c r="B797" s="38"/>
      <c r="C797" s="38"/>
      <c r="D797" s="38"/>
      <c r="E797" s="38"/>
      <c r="F797" s="38"/>
    </row>
    <row r="798" spans="1:6" x14ac:dyDescent="0.25">
      <c r="A798" s="38"/>
      <c r="B798" s="38"/>
      <c r="C798" s="38"/>
      <c r="D798" s="38"/>
      <c r="E798" s="38"/>
      <c r="F798" s="38"/>
    </row>
    <row r="799" spans="1:6" x14ac:dyDescent="0.25">
      <c r="A799" s="38"/>
      <c r="B799" s="38"/>
      <c r="C799" s="38"/>
      <c r="D799" s="38"/>
      <c r="E799" s="38"/>
      <c r="F799" s="38"/>
    </row>
    <row r="800" spans="1:6" x14ac:dyDescent="0.25">
      <c r="A800" s="38"/>
      <c r="B800" s="38"/>
      <c r="C800" s="38"/>
      <c r="D800" s="38"/>
      <c r="E800" s="38"/>
      <c r="F800" s="38"/>
    </row>
    <row r="801" spans="1:6" x14ac:dyDescent="0.25">
      <c r="A801" s="38"/>
      <c r="B801" s="38"/>
      <c r="C801" s="38"/>
      <c r="D801" s="38"/>
      <c r="E801" s="38"/>
      <c r="F801" s="38"/>
    </row>
    <row r="802" spans="1:6" x14ac:dyDescent="0.25">
      <c r="A802" s="38"/>
      <c r="B802" s="38"/>
      <c r="C802" s="38"/>
      <c r="D802" s="38"/>
      <c r="E802" s="38"/>
      <c r="F802" s="38"/>
    </row>
    <row r="803" spans="1:6" x14ac:dyDescent="0.25">
      <c r="A803" s="38"/>
      <c r="B803" s="38"/>
      <c r="C803" s="38"/>
      <c r="D803" s="38"/>
      <c r="E803" s="38"/>
      <c r="F803" s="38"/>
    </row>
    <row r="804" spans="1:6" x14ac:dyDescent="0.25">
      <c r="A804" s="38"/>
      <c r="B804" s="38"/>
      <c r="C804" s="38"/>
      <c r="D804" s="38"/>
      <c r="E804" s="38"/>
      <c r="F804" s="38"/>
    </row>
    <row r="805" spans="1:6" x14ac:dyDescent="0.25">
      <c r="A805" s="38"/>
      <c r="B805" s="38"/>
      <c r="C805" s="38"/>
      <c r="D805" s="38"/>
      <c r="E805" s="38"/>
      <c r="F805" s="38"/>
    </row>
    <row r="806" spans="1:6" x14ac:dyDescent="0.25">
      <c r="A806" s="38"/>
      <c r="B806" s="38"/>
      <c r="C806" s="38"/>
      <c r="D806" s="38"/>
      <c r="E806" s="38"/>
      <c r="F806" s="38"/>
    </row>
    <row r="807" spans="1:6" x14ac:dyDescent="0.25">
      <c r="A807" s="38"/>
      <c r="B807" s="38"/>
      <c r="C807" s="38"/>
      <c r="D807" s="38"/>
      <c r="E807" s="38"/>
      <c r="F807" s="38"/>
    </row>
    <row r="808" spans="1:6" x14ac:dyDescent="0.25">
      <c r="A808" s="38"/>
      <c r="B808" s="38"/>
      <c r="C808" s="38"/>
      <c r="D808" s="38"/>
      <c r="E808" s="38"/>
      <c r="F808" s="38"/>
    </row>
    <row r="809" spans="1:6" x14ac:dyDescent="0.25">
      <c r="A809" s="38"/>
      <c r="B809" s="38"/>
      <c r="C809" s="38"/>
      <c r="D809" s="38"/>
      <c r="E809" s="38"/>
      <c r="F809" s="38"/>
    </row>
    <row r="810" spans="1:6" x14ac:dyDescent="0.25">
      <c r="A810" s="38"/>
      <c r="B810" s="38"/>
      <c r="C810" s="38"/>
      <c r="D810" s="38"/>
      <c r="E810" s="38"/>
      <c r="F810" s="38"/>
    </row>
    <row r="811" spans="1:6" x14ac:dyDescent="0.25">
      <c r="A811" s="38"/>
      <c r="B811" s="38"/>
      <c r="C811" s="38"/>
      <c r="D811" s="38"/>
      <c r="E811" s="38"/>
      <c r="F811" s="38"/>
    </row>
    <row r="812" spans="1:6" x14ac:dyDescent="0.25">
      <c r="A812" s="38"/>
      <c r="B812" s="38"/>
      <c r="C812" s="38"/>
      <c r="D812" s="38"/>
      <c r="E812" s="38"/>
      <c r="F812" s="38"/>
    </row>
    <row r="813" spans="1:6" x14ac:dyDescent="0.25">
      <c r="A813" s="38"/>
      <c r="B813" s="38"/>
      <c r="C813" s="38"/>
      <c r="D813" s="38"/>
      <c r="E813" s="38"/>
      <c r="F813" s="38"/>
    </row>
    <row r="814" spans="1:6" x14ac:dyDescent="0.25">
      <c r="A814" s="38"/>
      <c r="B814" s="38"/>
      <c r="C814" s="38"/>
      <c r="D814" s="38"/>
      <c r="E814" s="38"/>
      <c r="F814" s="38"/>
    </row>
    <row r="815" spans="1:6" x14ac:dyDescent="0.25">
      <c r="A815" s="38"/>
      <c r="B815" s="38"/>
      <c r="C815" s="38"/>
      <c r="D815" s="38"/>
      <c r="E815" s="38"/>
      <c r="F815" s="38"/>
    </row>
    <row r="816" spans="1:6" x14ac:dyDescent="0.25">
      <c r="A816" s="38"/>
      <c r="B816" s="38"/>
      <c r="C816" s="38"/>
      <c r="D816" s="38"/>
      <c r="E816" s="38"/>
      <c r="F816" s="38"/>
    </row>
    <row r="817" spans="1:6" x14ac:dyDescent="0.25">
      <c r="A817" s="38"/>
      <c r="B817" s="38"/>
      <c r="C817" s="38"/>
      <c r="D817" s="38"/>
      <c r="E817" s="38"/>
      <c r="F817" s="38"/>
    </row>
    <row r="818" spans="1:6" x14ac:dyDescent="0.25">
      <c r="A818" s="38"/>
      <c r="B818" s="38"/>
      <c r="C818" s="38"/>
      <c r="D818" s="38"/>
      <c r="E818" s="38"/>
      <c r="F818" s="38"/>
    </row>
    <row r="819" spans="1:6" x14ac:dyDescent="0.25">
      <c r="A819" s="38"/>
      <c r="B819" s="38"/>
      <c r="C819" s="38"/>
      <c r="D819" s="38"/>
      <c r="E819" s="38"/>
      <c r="F819" s="38"/>
    </row>
    <row r="820" spans="1:6" x14ac:dyDescent="0.25">
      <c r="A820" s="38"/>
      <c r="B820" s="38"/>
      <c r="C820" s="38"/>
      <c r="D820" s="38"/>
      <c r="E820" s="38"/>
      <c r="F820" s="38"/>
    </row>
    <row r="821" spans="1:6" x14ac:dyDescent="0.25">
      <c r="A821" s="38"/>
      <c r="B821" s="38"/>
      <c r="C821" s="38"/>
      <c r="D821" s="38"/>
      <c r="E821" s="38"/>
      <c r="F821" s="38"/>
    </row>
    <row r="822" spans="1:6" x14ac:dyDescent="0.25">
      <c r="A822" s="38"/>
      <c r="B822" s="38"/>
      <c r="C822" s="38"/>
      <c r="D822" s="38"/>
      <c r="E822" s="38"/>
      <c r="F822" s="38"/>
    </row>
    <row r="823" spans="1:6" x14ac:dyDescent="0.25">
      <c r="A823" s="38"/>
      <c r="B823" s="38"/>
      <c r="C823" s="38"/>
      <c r="D823" s="38"/>
      <c r="E823" s="38"/>
      <c r="F823" s="38"/>
    </row>
    <row r="824" spans="1:6" x14ac:dyDescent="0.25">
      <c r="A824" s="38"/>
      <c r="B824" s="38"/>
      <c r="C824" s="38"/>
      <c r="D824" s="38"/>
      <c r="E824" s="38"/>
      <c r="F824" s="38"/>
    </row>
    <row r="825" spans="1:6" x14ac:dyDescent="0.25">
      <c r="A825" s="38"/>
      <c r="B825" s="38"/>
      <c r="C825" s="38"/>
      <c r="D825" s="38"/>
      <c r="E825" s="38"/>
      <c r="F825" s="38"/>
    </row>
    <row r="826" spans="1:6" x14ac:dyDescent="0.25">
      <c r="A826" s="38"/>
      <c r="B826" s="38"/>
      <c r="C826" s="38"/>
      <c r="D826" s="38"/>
      <c r="E826" s="38"/>
      <c r="F826" s="38"/>
    </row>
    <row r="827" spans="1:6" x14ac:dyDescent="0.25">
      <c r="A827" s="38"/>
      <c r="B827" s="38"/>
      <c r="C827" s="38"/>
      <c r="D827" s="38"/>
      <c r="E827" s="38"/>
      <c r="F827" s="38"/>
    </row>
    <row r="828" spans="1:6" x14ac:dyDescent="0.25">
      <c r="A828" s="38"/>
      <c r="B828" s="38"/>
      <c r="C828" s="38"/>
      <c r="D828" s="38"/>
      <c r="E828" s="38"/>
      <c r="F828" s="38"/>
    </row>
    <row r="829" spans="1:6" x14ac:dyDescent="0.25">
      <c r="A829" s="38"/>
      <c r="B829" s="38"/>
      <c r="C829" s="38"/>
      <c r="D829" s="38"/>
      <c r="E829" s="38"/>
      <c r="F829" s="38"/>
    </row>
    <row r="830" spans="1:6" x14ac:dyDescent="0.25">
      <c r="A830" s="38"/>
      <c r="B830" s="38"/>
      <c r="C830" s="38"/>
      <c r="D830" s="38"/>
      <c r="E830" s="38"/>
      <c r="F830" s="38"/>
    </row>
    <row r="831" spans="1:6" x14ac:dyDescent="0.25">
      <c r="A831" s="38"/>
      <c r="B831" s="38"/>
      <c r="C831" s="38"/>
      <c r="D831" s="38"/>
      <c r="E831" s="38"/>
      <c r="F831" s="38"/>
    </row>
    <row r="832" spans="1:6" x14ac:dyDescent="0.25">
      <c r="A832" s="38"/>
      <c r="B832" s="38"/>
      <c r="C832" s="38"/>
      <c r="D832" s="38"/>
      <c r="E832" s="38"/>
      <c r="F832" s="38"/>
    </row>
    <row r="833" spans="1:6" x14ac:dyDescent="0.25">
      <c r="A833" s="38"/>
      <c r="B833" s="38"/>
      <c r="C833" s="38"/>
      <c r="D833" s="38"/>
      <c r="E833" s="38"/>
      <c r="F833" s="38"/>
    </row>
    <row r="834" spans="1:6" x14ac:dyDescent="0.25">
      <c r="A834" s="38"/>
      <c r="B834" s="38"/>
      <c r="C834" s="38"/>
      <c r="D834" s="38"/>
      <c r="E834" s="38"/>
      <c r="F834" s="38"/>
    </row>
    <row r="835" spans="1:6" x14ac:dyDescent="0.25">
      <c r="A835" s="38"/>
      <c r="B835" s="38"/>
      <c r="C835" s="38"/>
      <c r="D835" s="38"/>
      <c r="E835" s="38"/>
      <c r="F835" s="38"/>
    </row>
    <row r="836" spans="1:6" x14ac:dyDescent="0.25">
      <c r="A836" s="38"/>
      <c r="B836" s="38"/>
      <c r="C836" s="38"/>
      <c r="D836" s="38"/>
      <c r="E836" s="38"/>
      <c r="F836" s="38"/>
    </row>
    <row r="837" spans="1:6" x14ac:dyDescent="0.25">
      <c r="A837" s="38"/>
      <c r="B837" s="38"/>
      <c r="C837" s="38"/>
      <c r="D837" s="38"/>
      <c r="E837" s="38"/>
      <c r="F837" s="38"/>
    </row>
    <row r="838" spans="1:6" x14ac:dyDescent="0.25">
      <c r="A838" s="38"/>
      <c r="B838" s="38"/>
      <c r="C838" s="38"/>
      <c r="D838" s="38"/>
      <c r="E838" s="38"/>
      <c r="F838" s="38"/>
    </row>
    <row r="839" spans="1:6" x14ac:dyDescent="0.25">
      <c r="A839" s="38"/>
      <c r="B839" s="38"/>
      <c r="C839" s="38"/>
      <c r="D839" s="38"/>
      <c r="E839" s="38"/>
      <c r="F839" s="38"/>
    </row>
    <row r="840" spans="1:6" x14ac:dyDescent="0.25">
      <c r="A840" s="38"/>
      <c r="B840" s="38"/>
      <c r="C840" s="38"/>
      <c r="D840" s="38"/>
      <c r="E840" s="38"/>
      <c r="F840" s="38"/>
    </row>
    <row r="841" spans="1:6" x14ac:dyDescent="0.25">
      <c r="A841" s="38"/>
      <c r="B841" s="38"/>
      <c r="C841" s="38"/>
      <c r="D841" s="38"/>
      <c r="E841" s="38"/>
      <c r="F841" s="38"/>
    </row>
    <row r="842" spans="1:6" x14ac:dyDescent="0.25">
      <c r="A842" s="38"/>
      <c r="B842" s="38"/>
      <c r="C842" s="38"/>
      <c r="D842" s="38"/>
      <c r="E842" s="38"/>
      <c r="F842" s="38"/>
    </row>
    <row r="843" spans="1:6" x14ac:dyDescent="0.25">
      <c r="A843" s="38"/>
      <c r="B843" s="38"/>
      <c r="C843" s="38"/>
      <c r="D843" s="38"/>
      <c r="E843" s="38"/>
      <c r="F843" s="38"/>
    </row>
    <row r="844" spans="1:6" x14ac:dyDescent="0.25">
      <c r="A844" s="38"/>
      <c r="B844" s="38"/>
      <c r="C844" s="38"/>
      <c r="D844" s="38"/>
      <c r="E844" s="38"/>
      <c r="F844" s="38"/>
    </row>
    <row r="845" spans="1:6" x14ac:dyDescent="0.25">
      <c r="A845" s="38"/>
      <c r="B845" s="38"/>
      <c r="C845" s="38"/>
      <c r="D845" s="38"/>
      <c r="E845" s="38"/>
      <c r="F845" s="38"/>
    </row>
    <row r="846" spans="1:6" x14ac:dyDescent="0.25">
      <c r="A846" s="38"/>
      <c r="B846" s="38"/>
      <c r="C846" s="38"/>
      <c r="D846" s="38"/>
      <c r="E846" s="38"/>
      <c r="F846" s="38"/>
    </row>
    <row r="847" spans="1:6" x14ac:dyDescent="0.25">
      <c r="A847" s="38"/>
      <c r="B847" s="38"/>
      <c r="C847" s="38"/>
      <c r="D847" s="38"/>
      <c r="E847" s="38"/>
      <c r="F847" s="38"/>
    </row>
    <row r="848" spans="1:6" x14ac:dyDescent="0.25">
      <c r="A848" s="38"/>
      <c r="B848" s="38"/>
      <c r="C848" s="38"/>
      <c r="D848" s="38"/>
      <c r="E848" s="38"/>
      <c r="F848" s="38"/>
    </row>
    <row r="849" spans="1:6" x14ac:dyDescent="0.25">
      <c r="A849" s="38"/>
      <c r="B849" s="38"/>
      <c r="C849" s="38"/>
      <c r="D849" s="38"/>
      <c r="E849" s="38"/>
      <c r="F849" s="38"/>
    </row>
    <row r="850" spans="1:6" x14ac:dyDescent="0.25">
      <c r="A850" s="38"/>
      <c r="B850" s="38"/>
      <c r="C850" s="38"/>
      <c r="D850" s="38"/>
      <c r="E850" s="38"/>
      <c r="F850" s="38"/>
    </row>
    <row r="851" spans="1:6" x14ac:dyDescent="0.25">
      <c r="A851" s="38"/>
      <c r="B851" s="38"/>
      <c r="C851" s="38"/>
      <c r="D851" s="38"/>
      <c r="E851" s="38"/>
      <c r="F851" s="38"/>
    </row>
    <row r="852" spans="1:6" x14ac:dyDescent="0.25">
      <c r="A852" s="38"/>
      <c r="B852" s="38"/>
      <c r="C852" s="38"/>
      <c r="D852" s="38"/>
      <c r="E852" s="38"/>
      <c r="F852" s="38"/>
    </row>
    <row r="853" spans="1:6" x14ac:dyDescent="0.25">
      <c r="A853" s="38"/>
      <c r="B853" s="38"/>
      <c r="C853" s="38"/>
      <c r="D853" s="38"/>
      <c r="E853" s="38"/>
      <c r="F853" s="38"/>
    </row>
    <row r="854" spans="1:6" x14ac:dyDescent="0.25">
      <c r="A854" s="38"/>
      <c r="B854" s="38"/>
      <c r="C854" s="38"/>
      <c r="D854" s="38"/>
      <c r="E854" s="38"/>
      <c r="F854" s="38"/>
    </row>
    <row r="855" spans="1:6" x14ac:dyDescent="0.25">
      <c r="A855" s="38"/>
      <c r="B855" s="38"/>
      <c r="C855" s="38"/>
      <c r="D855" s="38"/>
      <c r="E855" s="38"/>
      <c r="F855" s="38"/>
    </row>
    <row r="856" spans="1:6" x14ac:dyDescent="0.25">
      <c r="A856" s="38"/>
      <c r="B856" s="38"/>
      <c r="C856" s="38"/>
      <c r="D856" s="38"/>
      <c r="E856" s="38"/>
      <c r="F856" s="38"/>
    </row>
    <row r="857" spans="1:6" x14ac:dyDescent="0.25">
      <c r="A857" s="38"/>
      <c r="B857" s="38"/>
      <c r="C857" s="38"/>
      <c r="D857" s="38"/>
      <c r="E857" s="38"/>
      <c r="F857" s="38"/>
    </row>
    <row r="858" spans="1:6" x14ac:dyDescent="0.25">
      <c r="A858" s="38"/>
      <c r="B858" s="38"/>
      <c r="C858" s="38"/>
      <c r="D858" s="38"/>
      <c r="E858" s="38"/>
      <c r="F858" s="38"/>
    </row>
    <row r="859" spans="1:6" x14ac:dyDescent="0.25">
      <c r="A859" s="38"/>
      <c r="B859" s="38"/>
      <c r="C859" s="38"/>
      <c r="D859" s="38"/>
      <c r="E859" s="38"/>
      <c r="F859" s="38"/>
    </row>
    <row r="860" spans="1:6" x14ac:dyDescent="0.25">
      <c r="A860" s="38"/>
      <c r="B860" s="38"/>
      <c r="C860" s="38"/>
      <c r="D860" s="38"/>
      <c r="E860" s="38"/>
      <c r="F860" s="38"/>
    </row>
    <row r="861" spans="1:6" x14ac:dyDescent="0.25">
      <c r="A861" s="38"/>
      <c r="B861" s="38"/>
      <c r="C861" s="38"/>
      <c r="D861" s="38"/>
      <c r="E861" s="38"/>
      <c r="F861" s="38"/>
    </row>
    <row r="862" spans="1:6" x14ac:dyDescent="0.25">
      <c r="A862" s="38"/>
      <c r="B862" s="38"/>
      <c r="C862" s="38"/>
      <c r="D862" s="38"/>
      <c r="E862" s="38"/>
      <c r="F862" s="38"/>
    </row>
    <row r="863" spans="1:6" x14ac:dyDescent="0.25">
      <c r="A863" s="38"/>
      <c r="B863" s="38"/>
      <c r="C863" s="38"/>
      <c r="D863" s="38"/>
      <c r="E863" s="38"/>
      <c r="F863" s="38"/>
    </row>
    <row r="864" spans="1:6" x14ac:dyDescent="0.25">
      <c r="A864" s="38"/>
      <c r="B864" s="38"/>
      <c r="C864" s="38"/>
      <c r="D864" s="38"/>
      <c r="E864" s="38"/>
      <c r="F864" s="38"/>
    </row>
    <row r="865" spans="1:6" x14ac:dyDescent="0.25">
      <c r="A865" s="38"/>
      <c r="B865" s="38"/>
      <c r="C865" s="38"/>
      <c r="D865" s="38"/>
      <c r="E865" s="38"/>
      <c r="F865" s="38"/>
    </row>
    <row r="866" spans="1:6" x14ac:dyDescent="0.25">
      <c r="A866" s="38"/>
      <c r="B866" s="38"/>
      <c r="C866" s="38"/>
      <c r="D866" s="38"/>
      <c r="E866" s="38"/>
      <c r="F866" s="38"/>
    </row>
    <row r="867" spans="1:6" x14ac:dyDescent="0.25">
      <c r="A867" s="38"/>
      <c r="B867" s="38"/>
      <c r="C867" s="38"/>
      <c r="D867" s="38"/>
      <c r="E867" s="38"/>
      <c r="F867" s="38"/>
    </row>
    <row r="868" spans="1:6" x14ac:dyDescent="0.25">
      <c r="A868" s="38"/>
      <c r="B868" s="38"/>
      <c r="C868" s="38"/>
      <c r="D868" s="38"/>
      <c r="E868" s="38"/>
      <c r="F868" s="38"/>
    </row>
    <row r="869" spans="1:6" x14ac:dyDescent="0.25">
      <c r="A869" s="38"/>
      <c r="B869" s="38"/>
      <c r="C869" s="38"/>
      <c r="D869" s="38"/>
      <c r="E869" s="38"/>
      <c r="F869" s="38"/>
    </row>
    <row r="870" spans="1:6" x14ac:dyDescent="0.25">
      <c r="A870" s="38"/>
      <c r="B870" s="38"/>
      <c r="C870" s="38"/>
      <c r="D870" s="38"/>
      <c r="E870" s="38"/>
      <c r="F870" s="38"/>
    </row>
    <row r="871" spans="1:6" x14ac:dyDescent="0.25">
      <c r="A871" s="38"/>
      <c r="B871" s="38"/>
      <c r="C871" s="38"/>
      <c r="D871" s="38"/>
      <c r="E871" s="38"/>
      <c r="F871" s="38"/>
    </row>
    <row r="872" spans="1:6" x14ac:dyDescent="0.25">
      <c r="A872" s="38"/>
      <c r="B872" s="38"/>
      <c r="C872" s="38"/>
      <c r="D872" s="38"/>
      <c r="E872" s="38"/>
      <c r="F872" s="38"/>
    </row>
    <row r="873" spans="1:6" x14ac:dyDescent="0.25">
      <c r="A873" s="38"/>
      <c r="B873" s="38"/>
      <c r="C873" s="38"/>
      <c r="D873" s="38"/>
      <c r="E873" s="38"/>
      <c r="F873" s="38"/>
    </row>
    <row r="874" spans="1:6" x14ac:dyDescent="0.25">
      <c r="A874" s="38"/>
      <c r="B874" s="38"/>
      <c r="C874" s="38"/>
      <c r="D874" s="38"/>
      <c r="E874" s="38"/>
      <c r="F874" s="38"/>
    </row>
    <row r="875" spans="1:6" x14ac:dyDescent="0.25">
      <c r="A875" s="38"/>
      <c r="B875" s="38"/>
      <c r="C875" s="38"/>
      <c r="D875" s="38"/>
      <c r="E875" s="38"/>
      <c r="F875" s="38"/>
    </row>
    <row r="876" spans="1:6" x14ac:dyDescent="0.25">
      <c r="A876" s="38"/>
      <c r="B876" s="38"/>
      <c r="C876" s="38"/>
      <c r="D876" s="38"/>
      <c r="E876" s="38"/>
      <c r="F876" s="38"/>
    </row>
    <row r="877" spans="1:6" x14ac:dyDescent="0.25">
      <c r="A877" s="38"/>
      <c r="B877" s="38"/>
      <c r="C877" s="38"/>
      <c r="D877" s="38"/>
      <c r="E877" s="38"/>
      <c r="F877" s="38"/>
    </row>
    <row r="878" spans="1:6" x14ac:dyDescent="0.25">
      <c r="A878" s="38"/>
      <c r="B878" s="38"/>
      <c r="C878" s="38"/>
      <c r="D878" s="38"/>
      <c r="E878" s="38"/>
      <c r="F878" s="38"/>
    </row>
    <row r="879" spans="1:6" x14ac:dyDescent="0.25">
      <c r="A879" s="38"/>
      <c r="B879" s="38"/>
      <c r="C879" s="38"/>
      <c r="D879" s="38"/>
      <c r="E879" s="38"/>
      <c r="F879" s="38"/>
    </row>
    <row r="880" spans="1:6" x14ac:dyDescent="0.25">
      <c r="A880" s="38"/>
      <c r="B880" s="38"/>
      <c r="C880" s="38"/>
      <c r="D880" s="38"/>
      <c r="E880" s="38"/>
      <c r="F880" s="38"/>
    </row>
    <row r="881" spans="1:6" x14ac:dyDescent="0.25">
      <c r="A881" s="38"/>
      <c r="B881" s="38"/>
      <c r="C881" s="38"/>
      <c r="D881" s="38"/>
      <c r="E881" s="38"/>
      <c r="F881" s="38"/>
    </row>
    <row r="882" spans="1:6" x14ac:dyDescent="0.25">
      <c r="A882" s="38"/>
      <c r="B882" s="38"/>
      <c r="C882" s="38"/>
      <c r="D882" s="38"/>
      <c r="E882" s="38"/>
      <c r="F882" s="38"/>
    </row>
    <row r="883" spans="1:6" x14ac:dyDescent="0.25">
      <c r="A883" s="38"/>
      <c r="B883" s="38"/>
      <c r="C883" s="38"/>
      <c r="D883" s="38"/>
      <c r="E883" s="38"/>
      <c r="F883" s="38"/>
    </row>
    <row r="884" spans="1:6" x14ac:dyDescent="0.25">
      <c r="A884" s="38"/>
      <c r="B884" s="38"/>
      <c r="C884" s="38"/>
      <c r="D884" s="38"/>
      <c r="E884" s="38"/>
      <c r="F884" s="38"/>
    </row>
    <row r="885" spans="1:6" x14ac:dyDescent="0.25">
      <c r="A885" s="38"/>
      <c r="B885" s="38"/>
      <c r="C885" s="38"/>
      <c r="D885" s="38"/>
      <c r="E885" s="38"/>
      <c r="F885" s="38"/>
    </row>
    <row r="886" spans="1:6" x14ac:dyDescent="0.25">
      <c r="A886" s="38"/>
      <c r="B886" s="38"/>
      <c r="C886" s="38"/>
      <c r="D886" s="38"/>
      <c r="E886" s="38"/>
      <c r="F886" s="38"/>
    </row>
    <row r="887" spans="1:6" x14ac:dyDescent="0.25">
      <c r="A887" s="38"/>
      <c r="B887" s="38"/>
      <c r="C887" s="38"/>
      <c r="D887" s="38"/>
      <c r="E887" s="38"/>
      <c r="F887" s="38"/>
    </row>
    <row r="888" spans="1:6" x14ac:dyDescent="0.25">
      <c r="A888" s="38"/>
      <c r="B888" s="38"/>
      <c r="C888" s="38"/>
      <c r="D888" s="38"/>
      <c r="E888" s="38"/>
      <c r="F888" s="38"/>
    </row>
    <row r="889" spans="1:6" x14ac:dyDescent="0.25">
      <c r="A889" s="38"/>
      <c r="B889" s="38"/>
      <c r="C889" s="38"/>
      <c r="D889" s="38"/>
      <c r="E889" s="38"/>
      <c r="F889" s="38"/>
    </row>
    <row r="890" spans="1:6" x14ac:dyDescent="0.25">
      <c r="A890" s="38"/>
      <c r="B890" s="38"/>
      <c r="C890" s="38"/>
      <c r="D890" s="38"/>
      <c r="E890" s="38"/>
      <c r="F890" s="38"/>
    </row>
    <row r="891" spans="1:6" x14ac:dyDescent="0.25">
      <c r="A891" s="38"/>
      <c r="B891" s="38"/>
      <c r="C891" s="38"/>
      <c r="D891" s="38"/>
      <c r="E891" s="38"/>
      <c r="F891" s="38"/>
    </row>
    <row r="892" spans="1:6" x14ac:dyDescent="0.25">
      <c r="A892" s="38"/>
      <c r="B892" s="38"/>
      <c r="C892" s="38"/>
      <c r="D892" s="38"/>
      <c r="E892" s="38"/>
      <c r="F892" s="38"/>
    </row>
    <row r="893" spans="1:6" x14ac:dyDescent="0.25">
      <c r="A893" s="38"/>
      <c r="B893" s="38"/>
      <c r="C893" s="38"/>
      <c r="D893" s="38"/>
      <c r="E893" s="38"/>
      <c r="F893" s="38"/>
    </row>
    <row r="894" spans="1:6" x14ac:dyDescent="0.25">
      <c r="A894" s="38"/>
      <c r="B894" s="38"/>
      <c r="C894" s="38"/>
      <c r="D894" s="38"/>
      <c r="E894" s="38"/>
      <c r="F894" s="38"/>
    </row>
    <row r="895" spans="1:6" x14ac:dyDescent="0.25">
      <c r="A895" s="38"/>
      <c r="B895" s="38"/>
      <c r="C895" s="38"/>
      <c r="D895" s="38"/>
      <c r="E895" s="38"/>
      <c r="F895" s="38"/>
    </row>
    <row r="896" spans="1:6" x14ac:dyDescent="0.25">
      <c r="A896" s="38"/>
      <c r="B896" s="38"/>
      <c r="C896" s="38"/>
      <c r="D896" s="38"/>
      <c r="E896" s="38"/>
      <c r="F896" s="38"/>
    </row>
    <row r="897" spans="1:6" x14ac:dyDescent="0.25">
      <c r="A897" s="38"/>
      <c r="B897" s="38"/>
      <c r="C897" s="38"/>
      <c r="D897" s="38"/>
      <c r="E897" s="38"/>
      <c r="F897" s="38"/>
    </row>
    <row r="898" spans="1:6" x14ac:dyDescent="0.25">
      <c r="A898" s="38"/>
      <c r="B898" s="38"/>
      <c r="C898" s="38"/>
      <c r="D898" s="38"/>
      <c r="E898" s="38"/>
      <c r="F898" s="38"/>
    </row>
    <row r="899" spans="1:6" x14ac:dyDescent="0.25">
      <c r="A899" s="38"/>
      <c r="B899" s="38"/>
      <c r="C899" s="38"/>
      <c r="D899" s="38"/>
      <c r="E899" s="38"/>
      <c r="F899" s="38"/>
    </row>
    <row r="900" spans="1:6" x14ac:dyDescent="0.25">
      <c r="A900" s="38"/>
      <c r="B900" s="38"/>
      <c r="C900" s="38"/>
      <c r="D900" s="38"/>
      <c r="E900" s="38"/>
      <c r="F900" s="38"/>
    </row>
    <row r="901" spans="1:6" x14ac:dyDescent="0.25">
      <c r="A901" s="38"/>
      <c r="B901" s="38"/>
      <c r="C901" s="38"/>
      <c r="D901" s="38"/>
      <c r="E901" s="38"/>
      <c r="F901" s="38"/>
    </row>
    <row r="902" spans="1:6" x14ac:dyDescent="0.25">
      <c r="A902" s="38"/>
      <c r="B902" s="38"/>
      <c r="C902" s="38"/>
      <c r="D902" s="38"/>
      <c r="E902" s="38"/>
      <c r="F902" s="38"/>
    </row>
    <row r="903" spans="1:6" x14ac:dyDescent="0.25">
      <c r="A903" s="38"/>
      <c r="B903" s="38"/>
      <c r="C903" s="38"/>
      <c r="D903" s="38"/>
      <c r="E903" s="38"/>
      <c r="F903" s="38"/>
    </row>
    <row r="904" spans="1:6" x14ac:dyDescent="0.25">
      <c r="A904" s="38"/>
      <c r="B904" s="38"/>
      <c r="C904" s="38"/>
      <c r="D904" s="38"/>
      <c r="E904" s="38"/>
      <c r="F904" s="38"/>
    </row>
    <row r="905" spans="1:6" x14ac:dyDescent="0.25">
      <c r="A905" s="38"/>
      <c r="B905" s="38"/>
      <c r="C905" s="38"/>
      <c r="D905" s="38"/>
      <c r="E905" s="38"/>
      <c r="F905" s="38"/>
    </row>
    <row r="906" spans="1:6" x14ac:dyDescent="0.25">
      <c r="A906" s="38"/>
      <c r="B906" s="38"/>
      <c r="C906" s="38"/>
      <c r="D906" s="38"/>
      <c r="E906" s="38"/>
      <c r="F906" s="38"/>
    </row>
    <row r="907" spans="1:6" x14ac:dyDescent="0.25">
      <c r="A907" s="38"/>
      <c r="B907" s="38"/>
      <c r="C907" s="38"/>
      <c r="D907" s="38"/>
      <c r="E907" s="38"/>
      <c r="F907" s="38"/>
    </row>
    <row r="908" spans="1:6" x14ac:dyDescent="0.25">
      <c r="A908" s="38"/>
      <c r="B908" s="38"/>
      <c r="C908" s="38"/>
      <c r="D908" s="38"/>
      <c r="E908" s="38"/>
      <c r="F908" s="38"/>
    </row>
    <row r="909" spans="1:6" x14ac:dyDescent="0.25">
      <c r="A909" s="38"/>
      <c r="B909" s="38"/>
      <c r="C909" s="38"/>
      <c r="D909" s="38"/>
      <c r="E909" s="38"/>
      <c r="F909" s="38"/>
    </row>
    <row r="910" spans="1:6" x14ac:dyDescent="0.25">
      <c r="A910" s="38"/>
      <c r="B910" s="38"/>
      <c r="C910" s="38"/>
      <c r="D910" s="38"/>
      <c r="E910" s="38"/>
      <c r="F910" s="38"/>
    </row>
    <row r="911" spans="1:6" x14ac:dyDescent="0.25">
      <c r="A911" s="38"/>
      <c r="B911" s="38"/>
      <c r="C911" s="38"/>
      <c r="D911" s="38"/>
      <c r="E911" s="38"/>
      <c r="F911" s="38"/>
    </row>
    <row r="912" spans="1:6" x14ac:dyDescent="0.25">
      <c r="A912" s="38"/>
      <c r="B912" s="38"/>
      <c r="C912" s="38"/>
      <c r="D912" s="38"/>
      <c r="E912" s="38"/>
      <c r="F912" s="38"/>
    </row>
    <row r="913" spans="1:6" x14ac:dyDescent="0.25">
      <c r="A913" s="38"/>
      <c r="B913" s="38"/>
      <c r="C913" s="38"/>
      <c r="D913" s="38"/>
      <c r="E913" s="38"/>
      <c r="F913" s="38"/>
    </row>
    <row r="914" spans="1:6" x14ac:dyDescent="0.25">
      <c r="A914" s="38"/>
      <c r="B914" s="38"/>
      <c r="C914" s="38"/>
      <c r="D914" s="38"/>
      <c r="E914" s="38"/>
      <c r="F914" s="38"/>
    </row>
    <row r="915" spans="1:6" x14ac:dyDescent="0.25">
      <c r="A915" s="38"/>
      <c r="B915" s="38"/>
      <c r="C915" s="38"/>
      <c r="D915" s="38"/>
      <c r="E915" s="38"/>
      <c r="F915" s="38"/>
    </row>
    <row r="916" spans="1:6" x14ac:dyDescent="0.25">
      <c r="A916" s="38"/>
      <c r="B916" s="38"/>
      <c r="C916" s="38"/>
      <c r="D916" s="38"/>
      <c r="E916" s="38"/>
      <c r="F916" s="38"/>
    </row>
    <row r="917" spans="1:6" x14ac:dyDescent="0.25">
      <c r="A917" s="38"/>
      <c r="B917" s="38"/>
      <c r="C917" s="38"/>
      <c r="D917" s="38"/>
      <c r="E917" s="38"/>
      <c r="F917" s="38"/>
    </row>
    <row r="918" spans="1:6" x14ac:dyDescent="0.25">
      <c r="A918" s="38"/>
      <c r="B918" s="38"/>
      <c r="C918" s="38"/>
      <c r="D918" s="38"/>
      <c r="E918" s="38"/>
      <c r="F918" s="38"/>
    </row>
    <row r="919" spans="1:6" x14ac:dyDescent="0.25">
      <c r="A919" s="38"/>
      <c r="B919" s="38"/>
      <c r="C919" s="38"/>
      <c r="D919" s="38"/>
      <c r="E919" s="38"/>
      <c r="F919" s="38"/>
    </row>
    <row r="920" spans="1:6" x14ac:dyDescent="0.25">
      <c r="A920" s="38"/>
      <c r="B920" s="38"/>
      <c r="C920" s="38"/>
      <c r="D920" s="38"/>
      <c r="E920" s="38"/>
      <c r="F920" s="38"/>
    </row>
    <row r="921" spans="1:6" x14ac:dyDescent="0.25">
      <c r="A921" s="38"/>
      <c r="B921" s="38"/>
      <c r="C921" s="38"/>
      <c r="D921" s="38"/>
      <c r="E921" s="38"/>
      <c r="F921" s="38"/>
    </row>
    <row r="922" spans="1:6" x14ac:dyDescent="0.25">
      <c r="A922" s="38"/>
      <c r="B922" s="38"/>
      <c r="C922" s="38"/>
      <c r="D922" s="38"/>
      <c r="E922" s="38"/>
      <c r="F922" s="38"/>
    </row>
    <row r="923" spans="1:6" x14ac:dyDescent="0.25">
      <c r="A923" s="38"/>
      <c r="B923" s="38"/>
      <c r="C923" s="38"/>
      <c r="D923" s="38"/>
      <c r="E923" s="38"/>
      <c r="F923" s="38"/>
    </row>
    <row r="924" spans="1:6" x14ac:dyDescent="0.25">
      <c r="A924" s="38"/>
      <c r="B924" s="38"/>
      <c r="C924" s="38"/>
      <c r="D924" s="38"/>
      <c r="E924" s="38"/>
      <c r="F924" s="38"/>
    </row>
    <row r="925" spans="1:6" x14ac:dyDescent="0.25">
      <c r="A925" s="38"/>
      <c r="B925" s="38"/>
      <c r="C925" s="38"/>
      <c r="D925" s="38"/>
      <c r="E925" s="38"/>
      <c r="F925" s="38"/>
    </row>
    <row r="926" spans="1:6" x14ac:dyDescent="0.25">
      <c r="A926" s="38"/>
      <c r="B926" s="38"/>
      <c r="C926" s="38"/>
      <c r="D926" s="38"/>
      <c r="E926" s="38"/>
      <c r="F926" s="38"/>
    </row>
    <row r="927" spans="1:6" x14ac:dyDescent="0.25">
      <c r="A927" s="38"/>
      <c r="B927" s="38"/>
      <c r="C927" s="38"/>
      <c r="D927" s="38"/>
      <c r="E927" s="38"/>
      <c r="F927" s="38"/>
    </row>
    <row r="928" spans="1:6" x14ac:dyDescent="0.25">
      <c r="A928" s="38"/>
      <c r="B928" s="38"/>
      <c r="C928" s="38"/>
      <c r="D928" s="38"/>
      <c r="E928" s="38"/>
      <c r="F928" s="38"/>
    </row>
    <row r="929" spans="1:6" x14ac:dyDescent="0.25">
      <c r="A929" s="38"/>
      <c r="B929" s="38"/>
      <c r="C929" s="38"/>
      <c r="D929" s="38"/>
      <c r="E929" s="38"/>
      <c r="F929" s="38"/>
    </row>
    <row r="930" spans="1:6" x14ac:dyDescent="0.25">
      <c r="A930" s="38"/>
      <c r="B930" s="38"/>
      <c r="C930" s="38"/>
      <c r="D930" s="38"/>
      <c r="E930" s="38"/>
      <c r="F930" s="38"/>
    </row>
    <row r="931" spans="1:6" x14ac:dyDescent="0.25">
      <c r="A931" s="38"/>
      <c r="B931" s="38"/>
      <c r="C931" s="38"/>
      <c r="D931" s="38"/>
      <c r="E931" s="38"/>
      <c r="F931" s="38"/>
    </row>
    <row r="932" spans="1:6" x14ac:dyDescent="0.25">
      <c r="A932" s="38"/>
      <c r="B932" s="38"/>
      <c r="C932" s="38"/>
      <c r="D932" s="38"/>
      <c r="E932" s="38"/>
      <c r="F932" s="38"/>
    </row>
    <row r="933" spans="1:6" x14ac:dyDescent="0.25">
      <c r="A933" s="38"/>
      <c r="B933" s="38"/>
      <c r="C933" s="38"/>
      <c r="D933" s="38"/>
      <c r="E933" s="38"/>
      <c r="F933" s="38"/>
    </row>
    <row r="934" spans="1:6" x14ac:dyDescent="0.25">
      <c r="A934" s="38"/>
      <c r="B934" s="38"/>
      <c r="C934" s="38"/>
      <c r="D934" s="38"/>
      <c r="E934" s="38"/>
      <c r="F934" s="38"/>
    </row>
    <row r="935" spans="1:6" x14ac:dyDescent="0.25">
      <c r="A935" s="38"/>
      <c r="B935" s="38"/>
      <c r="C935" s="38"/>
      <c r="D935" s="38"/>
      <c r="E935" s="38"/>
      <c r="F935" s="38"/>
    </row>
    <row r="936" spans="1:6" x14ac:dyDescent="0.25">
      <c r="A936" s="38"/>
      <c r="B936" s="38"/>
      <c r="C936" s="38"/>
      <c r="D936" s="38"/>
      <c r="E936" s="38"/>
      <c r="F936" s="38"/>
    </row>
    <row r="937" spans="1:6" x14ac:dyDescent="0.25">
      <c r="A937" s="38"/>
      <c r="B937" s="38"/>
      <c r="C937" s="38"/>
      <c r="D937" s="38"/>
      <c r="E937" s="38"/>
      <c r="F937" s="38"/>
    </row>
    <row r="938" spans="1:6" x14ac:dyDescent="0.25">
      <c r="A938" s="38"/>
      <c r="B938" s="38"/>
      <c r="C938" s="38"/>
      <c r="D938" s="38"/>
      <c r="E938" s="38"/>
      <c r="F938" s="38"/>
    </row>
    <row r="939" spans="1:6" x14ac:dyDescent="0.25">
      <c r="A939" s="38"/>
      <c r="B939" s="38"/>
      <c r="C939" s="38"/>
      <c r="D939" s="38"/>
      <c r="E939" s="38"/>
      <c r="F939" s="38"/>
    </row>
    <row r="940" spans="1:6" x14ac:dyDescent="0.25">
      <c r="A940" s="38"/>
      <c r="B940" s="38"/>
      <c r="C940" s="38"/>
      <c r="D940" s="38"/>
      <c r="E940" s="38"/>
      <c r="F940" s="38"/>
    </row>
    <row r="941" spans="1:6" x14ac:dyDescent="0.25">
      <c r="A941" s="38"/>
      <c r="B941" s="38"/>
      <c r="C941" s="38"/>
      <c r="D941" s="38"/>
      <c r="E941" s="38"/>
      <c r="F941" s="38"/>
    </row>
    <row r="942" spans="1:6" x14ac:dyDescent="0.25">
      <c r="A942" s="38"/>
      <c r="B942" s="38"/>
      <c r="C942" s="38"/>
      <c r="D942" s="38"/>
      <c r="E942" s="38"/>
      <c r="F942" s="38"/>
    </row>
    <row r="943" spans="1:6" x14ac:dyDescent="0.25">
      <c r="A943" s="38"/>
      <c r="B943" s="38"/>
      <c r="C943" s="38"/>
      <c r="D943" s="38"/>
      <c r="E943" s="38"/>
      <c r="F943" s="38"/>
    </row>
    <row r="944" spans="1:6" x14ac:dyDescent="0.25">
      <c r="A944" s="38"/>
      <c r="B944" s="38"/>
      <c r="C944" s="38"/>
      <c r="D944" s="38"/>
      <c r="E944" s="38"/>
      <c r="F944" s="38"/>
    </row>
    <row r="945" spans="1:6" x14ac:dyDescent="0.25">
      <c r="A945" s="38"/>
      <c r="B945" s="38"/>
      <c r="C945" s="38"/>
      <c r="D945" s="38"/>
      <c r="E945" s="38"/>
      <c r="F945" s="38"/>
    </row>
    <row r="946" spans="1:6" x14ac:dyDescent="0.25">
      <c r="A946" s="38"/>
      <c r="B946" s="38"/>
      <c r="C946" s="38"/>
      <c r="D946" s="38"/>
      <c r="E946" s="38"/>
      <c r="F946" s="38"/>
    </row>
    <row r="947" spans="1:6" x14ac:dyDescent="0.25">
      <c r="A947" s="38"/>
      <c r="B947" s="38"/>
      <c r="C947" s="38"/>
      <c r="D947" s="38"/>
      <c r="E947" s="38"/>
      <c r="F947" s="38"/>
    </row>
    <row r="948" spans="1:6" x14ac:dyDescent="0.25">
      <c r="A948" s="38"/>
      <c r="B948" s="38"/>
      <c r="C948" s="38"/>
      <c r="D948" s="38"/>
      <c r="E948" s="38"/>
      <c r="F948" s="38"/>
    </row>
    <row r="949" spans="1:6" x14ac:dyDescent="0.25">
      <c r="A949" s="38"/>
      <c r="B949" s="38"/>
      <c r="C949" s="38"/>
      <c r="D949" s="38"/>
      <c r="E949" s="38"/>
      <c r="F949" s="38"/>
    </row>
    <row r="950" spans="1:6" x14ac:dyDescent="0.25">
      <c r="A950" s="38"/>
      <c r="B950" s="38"/>
      <c r="C950" s="38"/>
      <c r="D950" s="38"/>
      <c r="E950" s="38"/>
      <c r="F950" s="38"/>
    </row>
    <row r="951" spans="1:6" x14ac:dyDescent="0.25">
      <c r="A951" s="38"/>
      <c r="B951" s="38"/>
      <c r="C951" s="38"/>
      <c r="D951" s="38"/>
      <c r="E951" s="38"/>
      <c r="F951" s="38"/>
    </row>
    <row r="952" spans="1:6" x14ac:dyDescent="0.25">
      <c r="A952" s="38"/>
      <c r="B952" s="38"/>
      <c r="C952" s="38"/>
      <c r="D952" s="38"/>
      <c r="E952" s="38"/>
      <c r="F952" s="38"/>
    </row>
    <row r="953" spans="1:6" x14ac:dyDescent="0.25">
      <c r="A953" s="38"/>
      <c r="B953" s="38"/>
      <c r="C953" s="38"/>
      <c r="D953" s="38"/>
      <c r="E953" s="38"/>
      <c r="F953" s="38"/>
    </row>
    <row r="954" spans="1:6" x14ac:dyDescent="0.25">
      <c r="A954" s="38"/>
      <c r="B954" s="38"/>
      <c r="C954" s="38"/>
      <c r="D954" s="38"/>
      <c r="E954" s="38"/>
      <c r="F954" s="38"/>
    </row>
    <row r="955" spans="1:6" x14ac:dyDescent="0.25">
      <c r="A955" s="38"/>
      <c r="B955" s="38"/>
      <c r="C955" s="38"/>
      <c r="D955" s="38"/>
      <c r="E955" s="38"/>
      <c r="F955" s="38"/>
    </row>
    <row r="956" spans="1:6" x14ac:dyDescent="0.25">
      <c r="A956" s="38"/>
      <c r="B956" s="38"/>
      <c r="C956" s="38"/>
      <c r="D956" s="38"/>
      <c r="E956" s="38"/>
      <c r="F956" s="38"/>
    </row>
    <row r="957" spans="1:6" x14ac:dyDescent="0.25">
      <c r="A957" s="38"/>
      <c r="B957" s="38"/>
      <c r="C957" s="38"/>
      <c r="D957" s="38"/>
      <c r="E957" s="38"/>
      <c r="F957" s="38"/>
    </row>
    <row r="958" spans="1:6" x14ac:dyDescent="0.25">
      <c r="A958" s="38"/>
      <c r="B958" s="38"/>
      <c r="C958" s="38"/>
      <c r="D958" s="38"/>
      <c r="E958" s="38"/>
      <c r="F958" s="38"/>
    </row>
    <row r="959" spans="1:6" x14ac:dyDescent="0.25">
      <c r="A959" s="38"/>
      <c r="B959" s="38"/>
      <c r="C959" s="38"/>
      <c r="D959" s="38"/>
      <c r="E959" s="38"/>
      <c r="F959" s="38"/>
    </row>
    <row r="960" spans="1:6" x14ac:dyDescent="0.25">
      <c r="A960" s="38"/>
      <c r="B960" s="38"/>
      <c r="C960" s="38"/>
      <c r="D960" s="38"/>
      <c r="E960" s="38"/>
      <c r="F960" s="38"/>
    </row>
    <row r="961" spans="1:6" x14ac:dyDescent="0.25">
      <c r="A961" s="38"/>
      <c r="B961" s="38"/>
      <c r="C961" s="38"/>
      <c r="D961" s="38"/>
      <c r="E961" s="38"/>
      <c r="F961" s="38"/>
    </row>
    <row r="962" spans="1:6" x14ac:dyDescent="0.25">
      <c r="A962" s="38"/>
      <c r="B962" s="38"/>
      <c r="C962" s="38"/>
      <c r="D962" s="38"/>
      <c r="E962" s="38"/>
      <c r="F962" s="38"/>
    </row>
    <row r="963" spans="1:6" x14ac:dyDescent="0.25">
      <c r="A963" s="38"/>
      <c r="B963" s="38"/>
      <c r="C963" s="38"/>
      <c r="D963" s="38"/>
      <c r="E963" s="38"/>
      <c r="F963" s="38"/>
    </row>
    <row r="964" spans="1:6" x14ac:dyDescent="0.25">
      <c r="A964" s="38"/>
      <c r="B964" s="38"/>
      <c r="C964" s="38"/>
      <c r="D964" s="38"/>
      <c r="E964" s="38"/>
      <c r="F964" s="38"/>
    </row>
    <row r="965" spans="1:6" x14ac:dyDescent="0.25">
      <c r="A965" s="38"/>
      <c r="B965" s="38"/>
      <c r="C965" s="38"/>
      <c r="D965" s="38"/>
      <c r="E965" s="38"/>
      <c r="F965" s="38"/>
    </row>
    <row r="966" spans="1:6" x14ac:dyDescent="0.25">
      <c r="A966" s="38"/>
      <c r="B966" s="38"/>
      <c r="C966" s="38"/>
      <c r="D966" s="38"/>
      <c r="E966" s="38"/>
      <c r="F966" s="38"/>
    </row>
    <row r="967" spans="1:6" x14ac:dyDescent="0.25">
      <c r="A967" s="38"/>
      <c r="B967" s="38"/>
      <c r="C967" s="38"/>
      <c r="D967" s="38"/>
      <c r="E967" s="38"/>
      <c r="F967" s="38"/>
    </row>
    <row r="968" spans="1:6" x14ac:dyDescent="0.25">
      <c r="A968" s="38"/>
      <c r="B968" s="38"/>
      <c r="C968" s="38"/>
      <c r="D968" s="38"/>
      <c r="E968" s="38"/>
      <c r="F968" s="38"/>
    </row>
    <row r="969" spans="1:6" x14ac:dyDescent="0.25">
      <c r="A969" s="38"/>
      <c r="B969" s="38"/>
      <c r="C969" s="38"/>
      <c r="D969" s="38"/>
      <c r="E969" s="38"/>
      <c r="F969" s="38"/>
    </row>
    <row r="970" spans="1:6" x14ac:dyDescent="0.25">
      <c r="A970" s="38"/>
      <c r="B970" s="38"/>
      <c r="C970" s="38"/>
      <c r="D970" s="38"/>
      <c r="E970" s="38"/>
      <c r="F970" s="38"/>
    </row>
    <row r="971" spans="1:6" x14ac:dyDescent="0.25">
      <c r="A971" s="38"/>
      <c r="B971" s="38"/>
      <c r="C971" s="38"/>
      <c r="D971" s="38"/>
      <c r="E971" s="38"/>
      <c r="F971" s="38"/>
    </row>
    <row r="972" spans="1:6" x14ac:dyDescent="0.25">
      <c r="A972" s="38"/>
      <c r="B972" s="38"/>
      <c r="C972" s="38"/>
      <c r="D972" s="38"/>
      <c r="E972" s="38"/>
      <c r="F972" s="38"/>
    </row>
    <row r="973" spans="1:6" x14ac:dyDescent="0.25">
      <c r="A973" s="38"/>
      <c r="B973" s="38"/>
      <c r="C973" s="38"/>
      <c r="D973" s="38"/>
      <c r="E973" s="38"/>
      <c r="F973" s="38"/>
    </row>
    <row r="974" spans="1:6" x14ac:dyDescent="0.25">
      <c r="A974" s="38"/>
      <c r="B974" s="38"/>
      <c r="C974" s="38"/>
      <c r="D974" s="38"/>
      <c r="E974" s="38"/>
      <c r="F974" s="38"/>
    </row>
    <row r="975" spans="1:6" x14ac:dyDescent="0.25">
      <c r="A975" s="38"/>
      <c r="B975" s="38"/>
      <c r="C975" s="38"/>
      <c r="D975" s="38"/>
      <c r="E975" s="38"/>
      <c r="F975" s="38"/>
    </row>
    <row r="976" spans="1:6" x14ac:dyDescent="0.25">
      <c r="A976" s="38"/>
      <c r="B976" s="38"/>
      <c r="C976" s="38"/>
      <c r="D976" s="38"/>
      <c r="E976" s="38"/>
      <c r="F976" s="38"/>
    </row>
    <row r="977" spans="1:6" x14ac:dyDescent="0.25">
      <c r="A977" s="38"/>
      <c r="B977" s="38"/>
      <c r="C977" s="38"/>
      <c r="D977" s="38"/>
      <c r="E977" s="38"/>
      <c r="F977" s="38"/>
    </row>
    <row r="978" spans="1:6" x14ac:dyDescent="0.25">
      <c r="A978" s="38"/>
      <c r="B978" s="38"/>
      <c r="C978" s="38"/>
      <c r="D978" s="38"/>
      <c r="E978" s="38"/>
      <c r="F978" s="38"/>
    </row>
    <row r="979" spans="1:6" x14ac:dyDescent="0.25">
      <c r="A979" s="38"/>
      <c r="B979" s="38"/>
      <c r="C979" s="38"/>
      <c r="D979" s="38"/>
      <c r="E979" s="38"/>
      <c r="F979" s="38"/>
    </row>
    <row r="980" spans="1:6" x14ac:dyDescent="0.25">
      <c r="A980" s="38"/>
      <c r="B980" s="38"/>
      <c r="C980" s="38"/>
      <c r="D980" s="38"/>
      <c r="E980" s="38"/>
      <c r="F980" s="38"/>
    </row>
    <row r="981" spans="1:6" x14ac:dyDescent="0.25">
      <c r="A981" s="38"/>
      <c r="B981" s="38"/>
      <c r="C981" s="38"/>
      <c r="D981" s="38"/>
      <c r="E981" s="38"/>
      <c r="F981" s="38"/>
    </row>
    <row r="982" spans="1:6" x14ac:dyDescent="0.25">
      <c r="A982" s="38"/>
      <c r="B982" s="38"/>
      <c r="C982" s="38"/>
      <c r="D982" s="38"/>
      <c r="E982" s="38"/>
      <c r="F982" s="38"/>
    </row>
    <row r="983" spans="1:6" x14ac:dyDescent="0.25">
      <c r="A983" s="38"/>
      <c r="B983" s="38"/>
      <c r="C983" s="38"/>
      <c r="D983" s="38"/>
      <c r="E983" s="38"/>
      <c r="F983" s="38"/>
    </row>
    <row r="984" spans="1:6" x14ac:dyDescent="0.25">
      <c r="A984" s="38"/>
      <c r="B984" s="38"/>
      <c r="C984" s="38"/>
      <c r="D984" s="38"/>
      <c r="E984" s="38"/>
      <c r="F984" s="38"/>
    </row>
    <row r="985" spans="1:6" x14ac:dyDescent="0.25">
      <c r="A985" s="38"/>
      <c r="B985" s="38"/>
      <c r="C985" s="38"/>
      <c r="D985" s="38"/>
      <c r="E985" s="38"/>
      <c r="F985" s="38"/>
    </row>
    <row r="986" spans="1:6" x14ac:dyDescent="0.25">
      <c r="A986" s="38"/>
      <c r="B986" s="38"/>
      <c r="C986" s="38"/>
      <c r="D986" s="38"/>
      <c r="E986" s="38"/>
      <c r="F986" s="38"/>
    </row>
    <row r="987" spans="1:6" x14ac:dyDescent="0.25">
      <c r="A987" s="38"/>
      <c r="B987" s="38"/>
      <c r="C987" s="38"/>
      <c r="D987" s="38"/>
      <c r="E987" s="38"/>
      <c r="F987" s="38"/>
    </row>
    <row r="988" spans="1:6" x14ac:dyDescent="0.25">
      <c r="A988" s="38"/>
      <c r="B988" s="38"/>
      <c r="C988" s="38"/>
      <c r="D988" s="38"/>
      <c r="E988" s="38"/>
      <c r="F988" s="38"/>
    </row>
    <row r="989" spans="1:6" x14ac:dyDescent="0.25">
      <c r="A989" s="38"/>
      <c r="B989" s="38"/>
      <c r="C989" s="38"/>
      <c r="D989" s="38"/>
      <c r="E989" s="38"/>
      <c r="F989" s="38"/>
    </row>
    <row r="990" spans="1:6" x14ac:dyDescent="0.25">
      <c r="A990" s="38"/>
      <c r="B990" s="38"/>
      <c r="C990" s="38"/>
      <c r="D990" s="38"/>
      <c r="E990" s="38"/>
      <c r="F990" s="38"/>
    </row>
    <row r="991" spans="1:6" x14ac:dyDescent="0.25">
      <c r="A991" s="38"/>
      <c r="B991" s="38"/>
      <c r="C991" s="38"/>
      <c r="D991" s="38"/>
      <c r="E991" s="38"/>
      <c r="F991" s="38"/>
    </row>
    <row r="992" spans="1:6" x14ac:dyDescent="0.25">
      <c r="A992" s="38"/>
      <c r="B992" s="38"/>
      <c r="C992" s="38"/>
      <c r="D992" s="38"/>
      <c r="E992" s="38"/>
      <c r="F992" s="38"/>
    </row>
    <row r="993" spans="1:6" x14ac:dyDescent="0.25">
      <c r="A993" s="38"/>
      <c r="B993" s="38"/>
      <c r="C993" s="38"/>
      <c r="D993" s="38"/>
      <c r="E993" s="38"/>
      <c r="F993" s="38"/>
    </row>
    <row r="994" spans="1:6" x14ac:dyDescent="0.25">
      <c r="A994" s="38"/>
      <c r="B994" s="38"/>
      <c r="C994" s="38"/>
      <c r="D994" s="38"/>
      <c r="E994" s="38"/>
      <c r="F994" s="38"/>
    </row>
    <row r="995" spans="1:6" x14ac:dyDescent="0.25">
      <c r="A995" s="38"/>
      <c r="B995" s="38"/>
      <c r="C995" s="38"/>
      <c r="D995" s="38"/>
      <c r="E995" s="38"/>
      <c r="F995" s="38"/>
    </row>
    <row r="996" spans="1:6" x14ac:dyDescent="0.25">
      <c r="A996" s="38"/>
      <c r="B996" s="38"/>
      <c r="C996" s="38"/>
      <c r="D996" s="38"/>
      <c r="E996" s="38"/>
      <c r="F996" s="38"/>
    </row>
    <row r="997" spans="1:6" x14ac:dyDescent="0.25">
      <c r="A997" s="38"/>
      <c r="B997" s="38"/>
      <c r="C997" s="38"/>
      <c r="D997" s="38"/>
      <c r="E997" s="38"/>
      <c r="F997" s="38"/>
    </row>
    <row r="998" spans="1:6" x14ac:dyDescent="0.25">
      <c r="A998" s="38"/>
      <c r="B998" s="38"/>
      <c r="C998" s="38"/>
      <c r="D998" s="38"/>
      <c r="E998" s="38"/>
      <c r="F998" s="38"/>
    </row>
    <row r="999" spans="1:6" x14ac:dyDescent="0.25">
      <c r="A999" s="38"/>
      <c r="B999" s="38"/>
      <c r="C999" s="38"/>
      <c r="D999" s="38"/>
      <c r="E999" s="38"/>
      <c r="F999" s="38"/>
    </row>
    <row r="1000" spans="1:6" x14ac:dyDescent="0.25">
      <c r="A1000" s="38"/>
      <c r="B1000" s="38"/>
      <c r="C1000" s="38"/>
      <c r="D1000" s="38"/>
      <c r="E1000" s="38"/>
      <c r="F1000" s="38"/>
    </row>
    <row r="1001" spans="1:6" x14ac:dyDescent="0.25">
      <c r="A1001" s="38"/>
      <c r="B1001" s="38"/>
      <c r="C1001" s="38"/>
      <c r="D1001" s="38"/>
      <c r="E1001" s="38"/>
      <c r="F1001" s="38"/>
    </row>
    <row r="1002" spans="1:6" x14ac:dyDescent="0.25">
      <c r="A1002" s="38"/>
      <c r="B1002" s="38"/>
      <c r="C1002" s="38"/>
      <c r="D1002" s="38"/>
      <c r="E1002" s="38"/>
      <c r="F1002" s="38"/>
    </row>
    <row r="1003" spans="1:6" x14ac:dyDescent="0.25">
      <c r="A1003" s="38"/>
      <c r="B1003" s="38"/>
      <c r="C1003" s="38"/>
      <c r="D1003" s="38"/>
      <c r="E1003" s="38"/>
      <c r="F1003" s="38"/>
    </row>
    <row r="1004" spans="1:6" x14ac:dyDescent="0.25">
      <c r="A1004" s="38"/>
      <c r="B1004" s="38"/>
      <c r="C1004" s="38"/>
      <c r="D1004" s="38"/>
      <c r="E1004" s="38"/>
      <c r="F1004" s="38"/>
    </row>
    <row r="1005" spans="1:6" x14ac:dyDescent="0.25">
      <c r="A1005" s="38"/>
      <c r="B1005" s="38"/>
      <c r="C1005" s="38"/>
      <c r="D1005" s="38"/>
      <c r="E1005" s="38"/>
      <c r="F1005" s="38"/>
    </row>
    <row r="1006" spans="1:6" x14ac:dyDescent="0.25">
      <c r="A1006" s="38"/>
      <c r="B1006" s="38"/>
      <c r="C1006" s="38"/>
      <c r="D1006" s="38"/>
      <c r="E1006" s="38"/>
      <c r="F1006" s="38"/>
    </row>
    <row r="1007" spans="1:6" x14ac:dyDescent="0.25">
      <c r="A1007" s="38"/>
      <c r="B1007" s="38"/>
      <c r="C1007" s="38"/>
      <c r="D1007" s="38"/>
      <c r="E1007" s="38"/>
      <c r="F1007" s="38"/>
    </row>
    <row r="1008" spans="1:6" x14ac:dyDescent="0.25">
      <c r="A1008" s="38"/>
      <c r="B1008" s="38"/>
      <c r="C1008" s="38"/>
      <c r="D1008" s="38"/>
      <c r="E1008" s="38"/>
      <c r="F1008" s="38"/>
    </row>
    <row r="1009" spans="1:6" x14ac:dyDescent="0.25">
      <c r="A1009" s="38"/>
      <c r="B1009" s="38"/>
      <c r="C1009" s="38"/>
      <c r="D1009" s="38"/>
      <c r="E1009" s="38"/>
      <c r="F1009" s="38"/>
    </row>
    <row r="1010" spans="1:6" x14ac:dyDescent="0.25">
      <c r="A1010" s="38"/>
      <c r="B1010" s="38"/>
      <c r="C1010" s="38"/>
      <c r="D1010" s="38"/>
      <c r="E1010" s="38"/>
      <c r="F1010" s="38"/>
    </row>
    <row r="1011" spans="1:6" x14ac:dyDescent="0.25">
      <c r="A1011" s="38"/>
      <c r="B1011" s="38"/>
      <c r="C1011" s="38"/>
      <c r="D1011" s="38"/>
      <c r="E1011" s="38"/>
      <c r="F1011" s="38"/>
    </row>
    <row r="1012" spans="1:6" x14ac:dyDescent="0.25">
      <c r="A1012" s="38"/>
      <c r="B1012" s="38"/>
      <c r="C1012" s="38"/>
      <c r="D1012" s="38"/>
      <c r="E1012" s="38"/>
      <c r="F1012" s="38"/>
    </row>
    <row r="1013" spans="1:6" x14ac:dyDescent="0.25">
      <c r="A1013" s="38"/>
      <c r="B1013" s="38"/>
      <c r="C1013" s="38"/>
      <c r="D1013" s="38"/>
      <c r="E1013" s="38"/>
      <c r="F1013" s="38"/>
    </row>
    <row r="1014" spans="1:6" x14ac:dyDescent="0.25">
      <c r="A1014" s="38"/>
      <c r="B1014" s="38"/>
      <c r="C1014" s="38"/>
      <c r="D1014" s="38"/>
      <c r="E1014" s="38"/>
      <c r="F1014" s="38"/>
    </row>
    <row r="1015" spans="1:6" x14ac:dyDescent="0.25">
      <c r="A1015" s="38"/>
      <c r="B1015" s="38"/>
      <c r="C1015" s="38"/>
      <c r="D1015" s="38"/>
      <c r="E1015" s="38"/>
      <c r="F1015" s="38"/>
    </row>
    <row r="1016" spans="1:6" x14ac:dyDescent="0.25">
      <c r="A1016" s="38"/>
      <c r="B1016" s="38"/>
      <c r="C1016" s="38"/>
      <c r="D1016" s="38"/>
      <c r="E1016" s="38"/>
      <c r="F1016" s="38"/>
    </row>
    <row r="1017" spans="1:6" x14ac:dyDescent="0.25">
      <c r="A1017" s="38"/>
      <c r="B1017" s="38"/>
      <c r="C1017" s="38"/>
      <c r="D1017" s="38"/>
      <c r="E1017" s="38"/>
      <c r="F1017" s="38"/>
    </row>
    <row r="1018" spans="1:6" x14ac:dyDescent="0.25">
      <c r="A1018" s="38"/>
      <c r="B1018" s="38"/>
      <c r="C1018" s="38"/>
      <c r="D1018" s="38"/>
      <c r="E1018" s="38"/>
      <c r="F1018" s="38"/>
    </row>
    <row r="1019" spans="1:6" x14ac:dyDescent="0.25">
      <c r="A1019" s="38"/>
      <c r="B1019" s="38"/>
      <c r="C1019" s="38"/>
      <c r="D1019" s="38"/>
      <c r="E1019" s="38"/>
      <c r="F1019" s="38"/>
    </row>
    <row r="1020" spans="1:6" x14ac:dyDescent="0.25">
      <c r="A1020" s="38"/>
      <c r="B1020" s="38"/>
      <c r="C1020" s="38"/>
      <c r="D1020" s="38"/>
      <c r="E1020" s="38"/>
      <c r="F1020" s="38"/>
    </row>
    <row r="1021" spans="1:6" x14ac:dyDescent="0.25">
      <c r="A1021" s="38"/>
      <c r="B1021" s="38"/>
      <c r="C1021" s="38"/>
      <c r="D1021" s="38"/>
      <c r="E1021" s="38"/>
      <c r="F1021" s="38"/>
    </row>
    <row r="1022" spans="1:6" x14ac:dyDescent="0.25">
      <c r="A1022" s="38"/>
      <c r="B1022" s="38"/>
      <c r="C1022" s="38"/>
      <c r="D1022" s="38"/>
      <c r="E1022" s="38"/>
      <c r="F1022" s="38"/>
    </row>
    <row r="1023" spans="1:6" x14ac:dyDescent="0.25">
      <c r="A1023" s="38"/>
      <c r="B1023" s="38"/>
      <c r="C1023" s="38"/>
      <c r="D1023" s="38"/>
      <c r="E1023" s="38"/>
      <c r="F1023" s="38"/>
    </row>
  </sheetData>
  <hyperlinks>
    <hyperlink ref="H1" location="Contents!A1" display="Return to the Contents page" xr:uid="{AA6CEB41-45F0-456C-8FDA-FD521882E1A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B722-1E57-4422-A499-B1A929CC1DF0}">
  <dimension ref="A1:I2"/>
  <sheetViews>
    <sheetView zoomScaleNormal="100" workbookViewId="0"/>
  </sheetViews>
  <sheetFormatPr defaultColWidth="9.25" defaultRowHeight="15" x14ac:dyDescent="0.25"/>
  <cols>
    <col min="1" max="16384" width="9.25" style="4"/>
  </cols>
  <sheetData>
    <row r="1" spans="1:9" s="12" customFormat="1" ht="18.75" x14ac:dyDescent="0.3">
      <c r="A1" s="11" t="s">
        <v>873</v>
      </c>
      <c r="B1" s="11"/>
      <c r="C1" s="11"/>
      <c r="D1" s="11"/>
      <c r="E1" s="11"/>
      <c r="G1" s="13"/>
      <c r="H1" s="13"/>
      <c r="I1" s="31" t="s">
        <v>56</v>
      </c>
    </row>
    <row r="2" spans="1:9" s="12" customFormat="1" ht="18.75" x14ac:dyDescent="0.3"/>
  </sheetData>
  <hyperlinks>
    <hyperlink ref="I1" location="Contents!A1" display="Return to the Contents page" xr:uid="{F5049665-0282-4BEE-AADE-BD3A5105616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C8AA-4A0C-4B9A-90BC-6B9E4A699F4D}">
  <dimension ref="A1:I62"/>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8" s="12" customFormat="1" ht="18.75" x14ac:dyDescent="0.3">
      <c r="A1" s="11" t="s">
        <v>442</v>
      </c>
      <c r="B1" s="11"/>
      <c r="C1" s="11"/>
      <c r="D1" s="11"/>
      <c r="E1" s="11"/>
      <c r="F1" s="11"/>
      <c r="G1" s="31" t="s">
        <v>56</v>
      </c>
      <c r="H1" s="31"/>
    </row>
    <row r="2" spans="1:8" s="12" customFormat="1" ht="18.75" x14ac:dyDescent="0.3">
      <c r="A2" s="11"/>
      <c r="B2" s="11"/>
      <c r="C2" s="11"/>
      <c r="D2" s="11"/>
      <c r="E2" s="11"/>
      <c r="F2" s="11"/>
      <c r="G2" s="11"/>
    </row>
    <row r="3" spans="1:8" s="12" customFormat="1" ht="18.75" x14ac:dyDescent="0.3">
      <c r="A3" s="11"/>
      <c r="B3" s="11"/>
      <c r="C3" s="11"/>
      <c r="D3" s="11"/>
      <c r="E3" s="11"/>
      <c r="F3" s="11"/>
      <c r="G3" s="11"/>
    </row>
    <row r="4" spans="1:8" ht="18.75" x14ac:dyDescent="0.3">
      <c r="A4" s="24" t="s">
        <v>791</v>
      </c>
      <c r="B4" s="24"/>
      <c r="C4" s="89"/>
      <c r="D4" s="89"/>
      <c r="E4" s="89"/>
      <c r="F4" s="89"/>
      <c r="G4" s="11"/>
    </row>
    <row r="5" spans="1:8" s="26" customFormat="1" ht="18.75" x14ac:dyDescent="0.3">
      <c r="A5" s="14" t="s">
        <v>33</v>
      </c>
      <c r="B5" s="89">
        <v>2018</v>
      </c>
      <c r="C5" s="89">
        <v>2019</v>
      </c>
      <c r="D5" s="89">
        <v>2020</v>
      </c>
      <c r="E5" s="25">
        <v>2021</v>
      </c>
      <c r="F5" s="89">
        <v>2022</v>
      </c>
      <c r="G5" s="11"/>
    </row>
    <row r="6" spans="1:8" s="26" customFormat="1" ht="18.75" x14ac:dyDescent="0.3">
      <c r="A6" s="18" t="s">
        <v>5</v>
      </c>
      <c r="B6" s="19">
        <v>2103431.9285000004</v>
      </c>
      <c r="C6" s="19">
        <v>2736213.5990000004</v>
      </c>
      <c r="D6" s="19">
        <v>3343818.1865000008</v>
      </c>
      <c r="E6" s="19">
        <v>4203494.1385000013</v>
      </c>
      <c r="F6" s="19">
        <v>5198126.5065000001</v>
      </c>
      <c r="G6" s="11"/>
    </row>
    <row r="7" spans="1:8" s="26" customFormat="1" ht="18.75" x14ac:dyDescent="0.3">
      <c r="A7" s="18" t="s">
        <v>6</v>
      </c>
      <c r="B7" s="19">
        <v>1455490.8520000004</v>
      </c>
      <c r="C7" s="19">
        <v>1803564.8239999993</v>
      </c>
      <c r="D7" s="19">
        <v>2364988.6150000002</v>
      </c>
      <c r="E7" s="19">
        <v>2847554.0160000003</v>
      </c>
      <c r="F7" s="19">
        <v>3177387.6744999997</v>
      </c>
      <c r="G7" s="11"/>
    </row>
    <row r="8" spans="1:8" s="26" customFormat="1" ht="18.75" x14ac:dyDescent="0.3">
      <c r="A8" s="18" t="s">
        <v>7</v>
      </c>
      <c r="B8" s="19">
        <v>1920767.9380000001</v>
      </c>
      <c r="C8" s="19">
        <v>2372749.4025000003</v>
      </c>
      <c r="D8" s="19">
        <v>2860439.7130000005</v>
      </c>
      <c r="E8" s="19">
        <v>3614097.4529999997</v>
      </c>
      <c r="F8" s="19">
        <v>3869037.8080000002</v>
      </c>
      <c r="G8" s="11"/>
    </row>
    <row r="9" spans="1:8" s="26" customFormat="1" ht="18.75" x14ac:dyDescent="0.3">
      <c r="A9" s="18" t="s">
        <v>8</v>
      </c>
      <c r="B9" s="19">
        <v>2688400.0370000005</v>
      </c>
      <c r="C9" s="19">
        <v>3728976.391499999</v>
      </c>
      <c r="D9" s="19">
        <v>4473529.7780000018</v>
      </c>
      <c r="E9" s="19">
        <v>5558862.220999999</v>
      </c>
      <c r="F9" s="19">
        <v>6462437.9269999992</v>
      </c>
      <c r="G9" s="11"/>
    </row>
    <row r="10" spans="1:8" ht="18.75" x14ac:dyDescent="0.3">
      <c r="A10" s="11"/>
      <c r="B10" s="11"/>
      <c r="C10" s="11"/>
      <c r="D10" s="11"/>
      <c r="E10" s="11"/>
      <c r="F10" s="11"/>
      <c r="G10" s="11"/>
    </row>
    <row r="11" spans="1:8" ht="18.75" x14ac:dyDescent="0.3">
      <c r="A11" s="11"/>
      <c r="B11" s="11"/>
      <c r="C11" s="11"/>
      <c r="D11" s="11"/>
      <c r="E11" s="11"/>
      <c r="F11" s="11"/>
      <c r="G11" s="11"/>
    </row>
    <row r="12" spans="1:8" ht="18.75" x14ac:dyDescent="0.3">
      <c r="A12" s="11"/>
      <c r="B12" s="11"/>
      <c r="C12" s="11"/>
      <c r="D12" s="11"/>
      <c r="E12" s="11"/>
      <c r="F12" s="11"/>
      <c r="G12" s="11"/>
    </row>
    <row r="13" spans="1:8" ht="18.75" x14ac:dyDescent="0.3">
      <c r="A13" s="11"/>
      <c r="B13" s="11"/>
      <c r="C13" s="11"/>
      <c r="D13" s="11"/>
      <c r="E13" s="11"/>
      <c r="F13" s="11"/>
      <c r="G13" s="11"/>
    </row>
    <row r="14" spans="1:8" ht="18.75" x14ac:dyDescent="0.3">
      <c r="A14" s="11"/>
      <c r="B14" s="11"/>
      <c r="C14" s="11"/>
      <c r="D14" s="11"/>
      <c r="E14" s="11"/>
      <c r="F14" s="11"/>
      <c r="G14" s="11"/>
    </row>
    <row r="15" spans="1:8" ht="18.75" x14ac:dyDescent="0.3">
      <c r="A15" s="11"/>
      <c r="B15" s="11"/>
      <c r="C15" s="11"/>
      <c r="D15" s="11"/>
      <c r="E15" s="11"/>
      <c r="F15" s="11"/>
      <c r="G15" s="11"/>
    </row>
    <row r="16" spans="1:8" ht="18.75" x14ac:dyDescent="0.3">
      <c r="A16" s="11"/>
      <c r="B16" s="11"/>
      <c r="C16" s="11"/>
      <c r="D16" s="11"/>
      <c r="E16" s="11"/>
      <c r="F16" s="11"/>
      <c r="G16" s="11"/>
    </row>
    <row r="17" spans="1:9" ht="18.75" x14ac:dyDescent="0.3">
      <c r="A17" s="11"/>
      <c r="B17" s="11"/>
      <c r="C17" s="11"/>
      <c r="D17" s="11"/>
      <c r="E17" s="11"/>
      <c r="F17" s="11"/>
      <c r="G17" s="11"/>
    </row>
    <row r="18" spans="1:9" ht="18.75" x14ac:dyDescent="0.3">
      <c r="A18" s="11"/>
      <c r="B18" s="11"/>
      <c r="C18" s="11"/>
      <c r="D18" s="11"/>
      <c r="E18" s="11"/>
      <c r="F18" s="11"/>
      <c r="G18" s="11"/>
    </row>
    <row r="19" spans="1:9" ht="18.75" x14ac:dyDescent="0.3">
      <c r="A19" s="11"/>
      <c r="B19" s="11"/>
      <c r="C19" s="11"/>
      <c r="D19" s="11"/>
      <c r="E19" s="11"/>
      <c r="F19" s="11"/>
      <c r="G19" s="11"/>
    </row>
    <row r="20" spans="1:9" ht="18.75" x14ac:dyDescent="0.3">
      <c r="A20" s="11"/>
      <c r="B20" s="11"/>
      <c r="C20" s="11"/>
      <c r="D20" s="11"/>
      <c r="E20" s="11"/>
      <c r="F20" s="11"/>
      <c r="G20" s="11"/>
    </row>
    <row r="21" spans="1:9" ht="15" customHeight="1" x14ac:dyDescent="0.3">
      <c r="A21" s="11"/>
      <c r="B21" s="11"/>
      <c r="C21" s="11"/>
      <c r="D21" s="11"/>
      <c r="E21" s="11"/>
      <c r="F21" s="11"/>
      <c r="G21" s="11"/>
    </row>
    <row r="22" spans="1:9" ht="18.75" x14ac:dyDescent="0.3">
      <c r="C22" s="16"/>
      <c r="D22" s="16"/>
      <c r="E22" s="16"/>
      <c r="F22" s="16"/>
      <c r="G22" s="11"/>
    </row>
    <row r="23" spans="1:9" ht="18.75" x14ac:dyDescent="0.3">
      <c r="C23" s="90"/>
      <c r="D23" s="90"/>
      <c r="E23" s="90"/>
      <c r="F23" s="90"/>
      <c r="G23" s="11"/>
    </row>
    <row r="24" spans="1:9" x14ac:dyDescent="0.25">
      <c r="A24" s="4"/>
      <c r="B24" s="4"/>
      <c r="C24" s="4"/>
      <c r="D24" s="4"/>
      <c r="E24" s="4"/>
      <c r="F24" s="4"/>
      <c r="G24" s="4"/>
    </row>
    <row r="25" spans="1:9" x14ac:dyDescent="0.25">
      <c r="A25" s="4"/>
      <c r="B25" s="4"/>
      <c r="C25" s="4"/>
      <c r="D25" s="4"/>
      <c r="E25" s="4"/>
      <c r="F25" s="4"/>
      <c r="G25" s="4"/>
    </row>
    <row r="26" spans="1:9" x14ac:dyDescent="0.25">
      <c r="A26" s="4"/>
      <c r="B26" s="4"/>
      <c r="C26" s="4"/>
      <c r="D26" s="4"/>
      <c r="E26" s="4"/>
      <c r="F26" s="4"/>
      <c r="G26" s="4"/>
      <c r="H26" s="36" t="s">
        <v>61</v>
      </c>
      <c r="I26" s="36" t="s">
        <v>881</v>
      </c>
    </row>
    <row r="27" spans="1:9" x14ac:dyDescent="0.25">
      <c r="A27" s="4"/>
      <c r="B27" s="4"/>
      <c r="C27" s="4"/>
      <c r="D27" s="4"/>
      <c r="E27" s="4"/>
      <c r="F27" s="4"/>
      <c r="G27" s="4"/>
      <c r="H27" s="36" t="s">
        <v>62</v>
      </c>
      <c r="I27" s="36" t="s">
        <v>441</v>
      </c>
    </row>
    <row r="28" spans="1:9" x14ac:dyDescent="0.25">
      <c r="A28" s="4"/>
      <c r="B28" s="4"/>
      <c r="C28" s="4"/>
      <c r="D28" s="4"/>
      <c r="E28" s="4"/>
      <c r="F28" s="4"/>
      <c r="G28" s="4"/>
    </row>
    <row r="29" spans="1:9" x14ac:dyDescent="0.25">
      <c r="A29" s="4"/>
      <c r="B29" s="4"/>
      <c r="C29" s="4"/>
      <c r="D29" s="4"/>
      <c r="E29" s="4"/>
      <c r="F29" s="4"/>
      <c r="G29" s="4"/>
    </row>
    <row r="30" spans="1:9" x14ac:dyDescent="0.25">
      <c r="A30" s="4"/>
      <c r="B30" s="4"/>
      <c r="C30" s="4"/>
      <c r="D30" s="4"/>
      <c r="E30" s="4"/>
      <c r="F30" s="4"/>
      <c r="G30" s="4"/>
    </row>
    <row r="31" spans="1:9" x14ac:dyDescent="0.25">
      <c r="A31" s="4"/>
      <c r="B31" s="4"/>
      <c r="C31" s="4"/>
      <c r="D31" s="4"/>
      <c r="E31" s="4"/>
      <c r="F31" s="4"/>
      <c r="G31" s="4"/>
    </row>
    <row r="32" spans="1:9" x14ac:dyDescent="0.25">
      <c r="B32" s="4"/>
      <c r="C32" s="4"/>
      <c r="D32" s="4"/>
      <c r="E32" s="4"/>
      <c r="F32" s="4"/>
      <c r="G32" s="4"/>
    </row>
    <row r="33" spans="1:7" x14ac:dyDescent="0.25">
      <c r="A33" s="4"/>
      <c r="B33" s="4"/>
      <c r="C33" s="4"/>
      <c r="D33" s="4"/>
      <c r="E33" s="4"/>
      <c r="F33" s="4"/>
      <c r="G33" s="4"/>
    </row>
    <row r="34" spans="1:7" x14ac:dyDescent="0.25">
      <c r="A34" s="27"/>
      <c r="B34" s="4"/>
      <c r="C34" s="4"/>
      <c r="D34" s="4"/>
      <c r="E34" s="4"/>
      <c r="F34" s="4"/>
      <c r="G34" s="4"/>
    </row>
    <row r="35" spans="1:7" x14ac:dyDescent="0.25">
      <c r="B35" s="28"/>
      <c r="C35" s="29"/>
      <c r="D35" s="29"/>
      <c r="E35" s="29"/>
      <c r="F35" s="29"/>
      <c r="G35" s="28"/>
    </row>
    <row r="61" spans="1:7" x14ac:dyDescent="0.25">
      <c r="A61" s="4"/>
      <c r="B61" s="4"/>
      <c r="C61" s="4"/>
      <c r="D61" s="4"/>
      <c r="E61" s="4"/>
      <c r="F61" s="4"/>
      <c r="G61" s="4"/>
    </row>
    <row r="62" spans="1:7" x14ac:dyDescent="0.25">
      <c r="A62" s="30"/>
    </row>
  </sheetData>
  <hyperlinks>
    <hyperlink ref="G1" location="Contents!A1" display="Return to the Contents page" xr:uid="{D4CFB99E-E327-4A38-93F7-0A6C29631BE5}"/>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C3C2-C751-428D-BD95-A136952FAE17}">
  <sheetPr codeName="Sheet17"/>
  <dimension ref="A1:L40"/>
  <sheetViews>
    <sheetView zoomScaleNormal="100" workbookViewId="0"/>
  </sheetViews>
  <sheetFormatPr defaultColWidth="9.25" defaultRowHeight="15" x14ac:dyDescent="0.25"/>
  <cols>
    <col min="1" max="1" width="10.75" style="4" customWidth="1"/>
    <col min="2" max="2" width="10.375" style="21" customWidth="1"/>
    <col min="3" max="3" width="14.375" style="21" customWidth="1"/>
    <col min="4" max="6" width="12.875" style="21" customWidth="1"/>
    <col min="7" max="9" width="12.875" style="4" customWidth="1"/>
    <col min="10" max="10" width="9.125" style="4" customWidth="1"/>
    <col min="11" max="16384" width="9.25" style="4"/>
  </cols>
  <sheetData>
    <row r="1" spans="1:12" s="12" customFormat="1" ht="18.75" x14ac:dyDescent="0.3">
      <c r="A1" s="11" t="s">
        <v>443</v>
      </c>
      <c r="C1" s="11"/>
      <c r="D1" s="11"/>
      <c r="E1" s="11"/>
      <c r="F1" s="11"/>
      <c r="H1" s="31" t="s">
        <v>56</v>
      </c>
      <c r="I1" s="13"/>
      <c r="K1" s="31"/>
      <c r="L1" s="13"/>
    </row>
    <row r="2" spans="1:12" s="12" customFormat="1" ht="18.75" x14ac:dyDescent="0.3">
      <c r="B2" s="11"/>
      <c r="C2" s="11"/>
      <c r="D2" s="11"/>
      <c r="E2" s="11"/>
      <c r="F2" s="11"/>
      <c r="G2" s="16"/>
    </row>
    <row r="3" spans="1:12" x14ac:dyDescent="0.25">
      <c r="B3" s="4"/>
      <c r="C3" s="4"/>
      <c r="D3" s="4"/>
      <c r="E3" s="4"/>
      <c r="F3" s="4"/>
    </row>
    <row r="4" spans="1:12" ht="45" x14ac:dyDescent="0.25">
      <c r="A4" s="15" t="s">
        <v>18</v>
      </c>
      <c r="B4" s="15" t="s">
        <v>57</v>
      </c>
      <c r="C4" s="15" t="s">
        <v>75</v>
      </c>
      <c r="D4" s="15" t="s">
        <v>76</v>
      </c>
      <c r="E4" s="15" t="s">
        <v>77</v>
      </c>
      <c r="F4" s="15" t="s">
        <v>78</v>
      </c>
      <c r="G4" s="15" t="s">
        <v>38</v>
      </c>
      <c r="H4" s="15" t="s">
        <v>79</v>
      </c>
      <c r="I4" s="15" t="s">
        <v>80</v>
      </c>
      <c r="J4" s="16"/>
    </row>
    <row r="5" spans="1:12" x14ac:dyDescent="0.25">
      <c r="A5" s="165">
        <v>2020</v>
      </c>
      <c r="B5" s="18" t="s">
        <v>26</v>
      </c>
      <c r="C5" s="19">
        <v>74.766999999999996</v>
      </c>
      <c r="D5" s="19">
        <v>15.7233</v>
      </c>
      <c r="E5" s="20">
        <v>6.9805000000000001</v>
      </c>
      <c r="F5" s="20">
        <v>10.1334</v>
      </c>
      <c r="G5" s="20">
        <v>0</v>
      </c>
      <c r="H5" s="20">
        <v>69.483347304287378</v>
      </c>
      <c r="I5" s="20">
        <v>21.099362292549923</v>
      </c>
    </row>
    <row r="6" spans="1:12" x14ac:dyDescent="0.25">
      <c r="A6" s="166"/>
      <c r="B6" s="18" t="s">
        <v>27</v>
      </c>
      <c r="C6" s="19">
        <v>57.299700000000001</v>
      </c>
      <c r="D6" s="19">
        <v>12.319100000000001</v>
      </c>
      <c r="E6" s="20">
        <v>10.5403</v>
      </c>
      <c r="F6" s="20">
        <v>13.4047</v>
      </c>
      <c r="G6" s="20">
        <v>3.6694</v>
      </c>
      <c r="H6" s="20">
        <v>58.930180226506991</v>
      </c>
      <c r="I6" s="20">
        <v>23.509871113981642</v>
      </c>
    </row>
    <row r="7" spans="1:12" x14ac:dyDescent="0.25">
      <c r="A7" s="166"/>
      <c r="B7" s="18" t="s">
        <v>28</v>
      </c>
      <c r="C7" s="19">
        <v>59.622900000000001</v>
      </c>
      <c r="D7" s="19">
        <v>22.569199999999999</v>
      </c>
      <c r="E7" s="20">
        <v>6.9211999999999998</v>
      </c>
      <c r="F7" s="20">
        <v>10.1562</v>
      </c>
      <c r="G7" s="20">
        <v>0</v>
      </c>
      <c r="H7" s="20">
        <v>60.06165035584948</v>
      </c>
      <c r="I7" s="20">
        <v>29.707412649403896</v>
      </c>
    </row>
    <row r="8" spans="1:12" x14ac:dyDescent="0.25">
      <c r="A8" s="166"/>
      <c r="B8" s="18" t="s">
        <v>29</v>
      </c>
      <c r="C8" s="19">
        <v>60.736800000000002</v>
      </c>
      <c r="D8" s="19">
        <v>15.405799999999999</v>
      </c>
      <c r="E8" s="19">
        <v>11.087999999999999</v>
      </c>
      <c r="F8" s="19">
        <v>10.2065</v>
      </c>
      <c r="G8" s="19">
        <v>7.5479000000000003</v>
      </c>
      <c r="H8" s="19">
        <v>57.852836119445641</v>
      </c>
      <c r="I8" s="19">
        <v>25.235795589846166</v>
      </c>
    </row>
    <row r="9" spans="1:12" x14ac:dyDescent="0.25">
      <c r="A9" s="166"/>
      <c r="B9" s="18" t="s">
        <v>30</v>
      </c>
      <c r="C9" s="19">
        <v>64.002499999999998</v>
      </c>
      <c r="D9" s="19">
        <v>12.335800000000001</v>
      </c>
      <c r="E9" s="20">
        <v>3.5777999999999999</v>
      </c>
      <c r="F9" s="20">
        <v>13.4114</v>
      </c>
      <c r="G9" s="20">
        <v>0</v>
      </c>
      <c r="H9" s="20">
        <v>68.578393292437923</v>
      </c>
      <c r="I9" s="20">
        <v>17.051351423749701</v>
      </c>
    </row>
    <row r="10" spans="1:12" x14ac:dyDescent="0.25">
      <c r="A10" s="166"/>
      <c r="B10" s="18" t="s">
        <v>31</v>
      </c>
      <c r="C10" s="19">
        <v>73.959199999999996</v>
      </c>
      <c r="D10" s="19">
        <v>15.177899999999999</v>
      </c>
      <c r="E10" s="20"/>
      <c r="F10" s="20">
        <v>3.4214000000000002</v>
      </c>
      <c r="G10" s="20">
        <v>0</v>
      </c>
      <c r="H10" s="20">
        <v>79.905357152503555</v>
      </c>
      <c r="I10" s="20">
        <v>16.398169806122613</v>
      </c>
    </row>
    <row r="11" spans="1:12" x14ac:dyDescent="0.25">
      <c r="A11" s="166"/>
      <c r="B11" s="18" t="s">
        <v>20</v>
      </c>
      <c r="C11" s="19">
        <v>60.557299999999998</v>
      </c>
      <c r="D11" s="19">
        <v>12.313700000000001</v>
      </c>
      <c r="E11" s="20">
        <v>3.5775000000000001</v>
      </c>
      <c r="F11" s="20">
        <v>6.7934999999999999</v>
      </c>
      <c r="G11" s="20">
        <v>7.7241</v>
      </c>
      <c r="H11" s="20">
        <v>66.571283148337685</v>
      </c>
      <c r="I11" s="20">
        <v>17.469364961232817</v>
      </c>
    </row>
    <row r="12" spans="1:12" x14ac:dyDescent="0.25">
      <c r="A12" s="166"/>
      <c r="B12" s="18" t="s">
        <v>21</v>
      </c>
      <c r="C12" s="19">
        <v>66.955299999999994</v>
      </c>
      <c r="D12" s="19">
        <v>6.2910000000000004</v>
      </c>
      <c r="E12" s="20">
        <v>7.3</v>
      </c>
      <c r="F12" s="20">
        <v>10.2378</v>
      </c>
      <c r="G12" s="20">
        <v>0</v>
      </c>
      <c r="H12" s="20">
        <v>73.752231943699385</v>
      </c>
      <c r="I12" s="20">
        <v>14.970683192321124</v>
      </c>
    </row>
    <row r="13" spans="1:12" x14ac:dyDescent="0.25">
      <c r="A13" s="166"/>
      <c r="B13" s="18" t="s">
        <v>22</v>
      </c>
      <c r="C13" s="19">
        <v>66.625900000000001</v>
      </c>
      <c r="D13" s="19">
        <v>19.7591</v>
      </c>
      <c r="E13" s="19">
        <v>3.6004</v>
      </c>
      <c r="F13" s="19">
        <v>3.4876999999999998</v>
      </c>
      <c r="G13" s="19">
        <v>6.7255000000000003</v>
      </c>
      <c r="H13" s="19">
        <v>66.493843227350482</v>
      </c>
      <c r="I13" s="19">
        <v>23.313199984830128</v>
      </c>
    </row>
    <row r="14" spans="1:12" x14ac:dyDescent="0.25">
      <c r="A14" s="166"/>
      <c r="B14" s="18" t="s">
        <v>23</v>
      </c>
      <c r="C14" s="19">
        <v>65.857500000000002</v>
      </c>
      <c r="D14" s="19">
        <v>18.608599999999999</v>
      </c>
      <c r="E14" s="20">
        <v>6.9630999999999998</v>
      </c>
      <c r="F14" s="20">
        <v>10.296799999999999</v>
      </c>
      <c r="G14" s="20">
        <v>7.7172999999999998</v>
      </c>
      <c r="H14" s="20">
        <v>60.174994723295086</v>
      </c>
      <c r="I14" s="20">
        <v>23.365249403115588</v>
      </c>
    </row>
    <row r="15" spans="1:12" x14ac:dyDescent="0.25">
      <c r="A15" s="166"/>
      <c r="B15" s="18" t="s">
        <v>24</v>
      </c>
      <c r="C15" s="19">
        <v>88.302099999999996</v>
      </c>
      <c r="D15" s="19">
        <v>12.3331</v>
      </c>
      <c r="E15" s="20">
        <v>3.6221000000000001</v>
      </c>
      <c r="F15" s="20">
        <v>6.7432999999999996</v>
      </c>
      <c r="G15" s="20">
        <v>0</v>
      </c>
      <c r="H15" s="20">
        <v>79.551011435974218</v>
      </c>
      <c r="I15" s="20">
        <v>14.373976356884558</v>
      </c>
    </row>
    <row r="16" spans="1:12" x14ac:dyDescent="0.25">
      <c r="A16" s="167"/>
      <c r="B16" s="18" t="s">
        <v>25</v>
      </c>
      <c r="C16" s="19">
        <v>76.443399999999997</v>
      </c>
      <c r="D16" s="19">
        <v>15.2631</v>
      </c>
      <c r="E16" s="20">
        <v>17.547899999999998</v>
      </c>
      <c r="F16" s="20">
        <v>10.0875</v>
      </c>
      <c r="G16" s="20">
        <v>0</v>
      </c>
      <c r="H16" s="20">
        <v>64.054116785470981</v>
      </c>
      <c r="I16" s="20">
        <v>27.493277717214156</v>
      </c>
    </row>
    <row r="17" spans="1:12" x14ac:dyDescent="0.25">
      <c r="A17" s="165">
        <v>2021</v>
      </c>
      <c r="B17" s="18" t="s">
        <v>26</v>
      </c>
      <c r="C17" s="19">
        <v>70.694500000000005</v>
      </c>
      <c r="D17" s="19">
        <v>16.0352</v>
      </c>
      <c r="E17" s="20">
        <v>10.166399999999999</v>
      </c>
      <c r="F17" s="20">
        <v>3.4279000000000002</v>
      </c>
      <c r="G17" s="20">
        <v>3.7151000000000001</v>
      </c>
      <c r="H17" s="20">
        <v>67.949934207427788</v>
      </c>
      <c r="I17" s="20">
        <v>25.184377796424613</v>
      </c>
    </row>
    <row r="18" spans="1:12" x14ac:dyDescent="0.25">
      <c r="A18" s="166"/>
      <c r="B18" s="18" t="s">
        <v>27</v>
      </c>
      <c r="C18" s="19">
        <v>77.533000000000001</v>
      </c>
      <c r="D18" s="19">
        <v>19.657699999999998</v>
      </c>
      <c r="E18" s="19">
        <v>6.8560999999999996</v>
      </c>
      <c r="F18" s="19">
        <v>3.4428999999999998</v>
      </c>
      <c r="G18" s="19">
        <v>0</v>
      </c>
      <c r="H18" s="19">
        <v>72.13063205125701</v>
      </c>
      <c r="I18" s="19">
        <v>24.66636338179379</v>
      </c>
    </row>
    <row r="19" spans="1:12" x14ac:dyDescent="0.25">
      <c r="A19" s="166"/>
      <c r="B19" s="18" t="s">
        <v>28</v>
      </c>
      <c r="C19" s="19">
        <v>78.405699999999996</v>
      </c>
      <c r="D19" s="19">
        <v>12.591900000000001</v>
      </c>
      <c r="E19" s="20">
        <v>3.5752000000000002</v>
      </c>
      <c r="F19" s="20">
        <v>13.510999999999999</v>
      </c>
      <c r="G19" s="20">
        <v>0</v>
      </c>
      <c r="H19" s="20">
        <v>72.541583475044362</v>
      </c>
      <c r="I19" s="20">
        <v>14.957930790738303</v>
      </c>
    </row>
    <row r="20" spans="1:12" x14ac:dyDescent="0.25">
      <c r="A20" s="166"/>
      <c r="B20" s="18" t="s">
        <v>29</v>
      </c>
      <c r="C20" s="19">
        <v>74.738399999999999</v>
      </c>
      <c r="D20" s="19">
        <v>16.149699999999999</v>
      </c>
      <c r="E20" s="20">
        <v>3.52</v>
      </c>
      <c r="F20" s="20">
        <v>10.1037</v>
      </c>
      <c r="G20" s="20">
        <v>3.9312</v>
      </c>
      <c r="H20" s="20">
        <v>68.919524542847398</v>
      </c>
      <c r="I20" s="20">
        <v>18.138284628791162</v>
      </c>
    </row>
    <row r="21" spans="1:12" x14ac:dyDescent="0.25">
      <c r="A21" s="166"/>
      <c r="B21" s="18" t="s">
        <v>30</v>
      </c>
      <c r="C21" s="19">
        <v>71.796000000000006</v>
      </c>
      <c r="D21" s="19">
        <v>12.5785</v>
      </c>
      <c r="E21" s="20">
        <v>3.4971999999999999</v>
      </c>
      <c r="F21" s="20">
        <v>6.7960000000000003</v>
      </c>
      <c r="G21" s="20">
        <v>7.4034000000000004</v>
      </c>
      <c r="H21" s="20">
        <v>70.339204730819972</v>
      </c>
      <c r="I21" s="20">
        <v>15.749511859870225</v>
      </c>
    </row>
    <row r="22" spans="1:12" x14ac:dyDescent="0.25">
      <c r="A22" s="166"/>
      <c r="B22" s="18" t="s">
        <v>31</v>
      </c>
      <c r="C22" s="19">
        <v>63.325299999999999</v>
      </c>
      <c r="D22" s="19">
        <v>15.654</v>
      </c>
      <c r="E22" s="20">
        <v>3.6265999999999998</v>
      </c>
      <c r="F22" s="20">
        <v>10.1638</v>
      </c>
      <c r="G22" s="20">
        <v>7.3479999999999999</v>
      </c>
      <c r="H22" s="20">
        <v>63.250853745141974</v>
      </c>
      <c r="I22" s="20">
        <v>19.257933412373639</v>
      </c>
    </row>
    <row r="23" spans="1:12" x14ac:dyDescent="0.25">
      <c r="A23" s="166"/>
      <c r="B23" s="18" t="s">
        <v>20</v>
      </c>
      <c r="C23" s="19">
        <v>63.487699999999997</v>
      </c>
      <c r="D23" s="19">
        <v>18.8993</v>
      </c>
      <c r="E23" s="19">
        <v>7.3825000000000003</v>
      </c>
      <c r="F23" s="19">
        <v>6.7478999999999996</v>
      </c>
      <c r="G23" s="19">
        <v>0</v>
      </c>
      <c r="H23" s="19">
        <v>65.77850211464461</v>
      </c>
      <c r="I23" s="19">
        <v>27.230116020531014</v>
      </c>
    </row>
    <row r="24" spans="1:12" x14ac:dyDescent="0.25">
      <c r="A24" s="166"/>
      <c r="B24" s="18" t="s">
        <v>21</v>
      </c>
      <c r="C24" s="19">
        <v>73.677599999999998</v>
      </c>
      <c r="D24" s="19">
        <v>19.220300000000002</v>
      </c>
      <c r="E24" s="20">
        <v>3.5527000000000002</v>
      </c>
      <c r="F24" s="20">
        <v>3.2686999999999999</v>
      </c>
      <c r="G24" s="20">
        <v>3.8925999999999998</v>
      </c>
      <c r="H24" s="20">
        <v>71.109206567971441</v>
      </c>
      <c r="I24" s="20">
        <v>21.979135601219557</v>
      </c>
    </row>
    <row r="25" spans="1:12" x14ac:dyDescent="0.25">
      <c r="A25" s="166"/>
      <c r="B25" s="18" t="s">
        <v>22</v>
      </c>
      <c r="C25" s="19">
        <v>56.086300000000001</v>
      </c>
      <c r="D25" s="19">
        <v>14.7737</v>
      </c>
      <c r="E25" s="20">
        <v>13.829800000000001</v>
      </c>
      <c r="F25" s="20">
        <v>13.3055</v>
      </c>
      <c r="G25" s="20">
        <v>10.512700000000001</v>
      </c>
      <c r="H25" s="20">
        <v>51.688631252995179</v>
      </c>
      <c r="I25" s="20">
        <v>26.360729162826708</v>
      </c>
    </row>
    <row r="26" spans="1:12" x14ac:dyDescent="0.25">
      <c r="A26" s="166"/>
      <c r="B26" s="18" t="s">
        <v>23</v>
      </c>
      <c r="C26" s="19">
        <v>65.462699999999998</v>
      </c>
      <c r="D26" s="19">
        <v>18.955500000000001</v>
      </c>
      <c r="E26" s="20">
        <v>7.0091999999999999</v>
      </c>
      <c r="F26" s="20">
        <v>13.4695</v>
      </c>
      <c r="G26" s="20">
        <v>7.2682000000000002</v>
      </c>
      <c r="H26" s="20">
        <v>58.362806256134938</v>
      </c>
      <c r="I26" s="20">
        <v>23.148644275269227</v>
      </c>
      <c r="K26" s="16" t="s">
        <v>61</v>
      </c>
      <c r="L26" s="16" t="s">
        <v>148</v>
      </c>
    </row>
    <row r="27" spans="1:12" x14ac:dyDescent="0.25">
      <c r="A27" s="166"/>
      <c r="B27" s="18" t="s">
        <v>24</v>
      </c>
      <c r="C27" s="19">
        <v>83.762799999999999</v>
      </c>
      <c r="D27" s="19">
        <v>18.134499999999999</v>
      </c>
      <c r="E27" s="20">
        <v>7.5721999999999996</v>
      </c>
      <c r="F27" s="20">
        <v>6.8194999999999997</v>
      </c>
      <c r="G27" s="20">
        <v>0</v>
      </c>
      <c r="H27" s="20">
        <v>72.029856650242067</v>
      </c>
      <c r="I27" s="20">
        <v>22.105874158346875</v>
      </c>
    </row>
    <row r="28" spans="1:12" x14ac:dyDescent="0.25">
      <c r="A28" s="167"/>
      <c r="B28" s="18" t="s">
        <v>25</v>
      </c>
      <c r="C28" s="19">
        <v>72.0655</v>
      </c>
      <c r="D28" s="19">
        <v>15.557</v>
      </c>
      <c r="E28" s="19">
        <v>6.5012999999999996</v>
      </c>
      <c r="F28" s="19">
        <v>10.1434</v>
      </c>
      <c r="G28" s="19">
        <v>5.3631000000000002</v>
      </c>
      <c r="H28" s="19">
        <v>65.735020336531051</v>
      </c>
      <c r="I28" s="19">
        <v>20.12062358672739</v>
      </c>
    </row>
    <row r="29" spans="1:12" x14ac:dyDescent="0.25">
      <c r="A29" s="169">
        <v>2022</v>
      </c>
      <c r="B29" s="18" t="s">
        <v>26</v>
      </c>
      <c r="C29" s="19">
        <v>56.907794893097517</v>
      </c>
      <c r="D29" s="19">
        <v>22.311683628897363</v>
      </c>
      <c r="E29" s="20">
        <v>10.171797231713214</v>
      </c>
      <c r="F29" s="20">
        <v>6.8204206733627712</v>
      </c>
      <c r="G29" s="20">
        <v>14.889488331496793</v>
      </c>
      <c r="H29" s="20">
        <v>51.221591395954057</v>
      </c>
      <c r="I29" s="20">
        <v>29.237744792010943</v>
      </c>
    </row>
    <row r="30" spans="1:12" x14ac:dyDescent="0.25">
      <c r="A30" s="170"/>
      <c r="B30" s="18" t="s">
        <v>27</v>
      </c>
      <c r="C30" s="19">
        <v>53.680613911196026</v>
      </c>
      <c r="D30" s="19">
        <v>26.339852638671985</v>
      </c>
      <c r="E30" s="20">
        <v>6.7792397485393563</v>
      </c>
      <c r="F30" s="20">
        <v>6.87857444963256</v>
      </c>
      <c r="G30" s="20">
        <v>10.886234597242812</v>
      </c>
      <c r="H30" s="20">
        <v>51.337314321151041</v>
      </c>
      <c r="I30" s="20">
        <v>31.67335714018154</v>
      </c>
    </row>
    <row r="31" spans="1:12" x14ac:dyDescent="0.25">
      <c r="A31" s="170"/>
      <c r="B31" s="18" t="s">
        <v>28</v>
      </c>
      <c r="C31" s="19">
        <v>61.703060628017411</v>
      </c>
      <c r="D31" s="19">
        <v>22.672791923451957</v>
      </c>
      <c r="E31" s="20">
        <v>9.9762286389256634</v>
      </c>
      <c r="F31" s="20">
        <v>10.143128344815011</v>
      </c>
      <c r="G31" s="20">
        <v>3.8033331282750531</v>
      </c>
      <c r="H31" s="20">
        <v>56.974968554975547</v>
      </c>
      <c r="I31" s="20">
        <v>30.14723906657505</v>
      </c>
    </row>
    <row r="32" spans="1:12" x14ac:dyDescent="0.25">
      <c r="A32" s="170"/>
      <c r="B32" s="18" t="s">
        <v>29</v>
      </c>
      <c r="C32" s="19">
        <v>58.65</v>
      </c>
      <c r="D32" s="19">
        <v>12.11</v>
      </c>
      <c r="E32" s="20">
        <v>20.32</v>
      </c>
      <c r="F32" s="20">
        <v>10.14</v>
      </c>
      <c r="G32" s="20">
        <v>10.09</v>
      </c>
      <c r="H32" s="20">
        <v>52.690683676219571</v>
      </c>
      <c r="I32" s="20">
        <v>29.134848620968469</v>
      </c>
    </row>
    <row r="33" spans="1:9" x14ac:dyDescent="0.25">
      <c r="A33" s="170"/>
      <c r="B33" s="18" t="s">
        <v>30</v>
      </c>
      <c r="C33" s="19">
        <v>55.1</v>
      </c>
      <c r="D33" s="19">
        <v>15</v>
      </c>
      <c r="E33" s="19">
        <v>12.77</v>
      </c>
      <c r="F33" s="19">
        <v>10.01</v>
      </c>
      <c r="G33" s="19">
        <v>6.57</v>
      </c>
      <c r="H33" s="19">
        <v>55.404725992961289</v>
      </c>
      <c r="I33" s="19">
        <v>27.923579688285571</v>
      </c>
    </row>
    <row r="34" spans="1:9" x14ac:dyDescent="0.25">
      <c r="A34" s="170"/>
      <c r="B34" s="18" t="s">
        <v>31</v>
      </c>
      <c r="C34" s="19">
        <v>46.7</v>
      </c>
      <c r="D34" s="19">
        <v>19.420000000000002</v>
      </c>
      <c r="E34" s="20">
        <v>13.09</v>
      </c>
      <c r="F34" s="20">
        <v>6.69</v>
      </c>
      <c r="G34" s="20">
        <v>11.120000000000001</v>
      </c>
      <c r="H34" s="20">
        <v>48.134405277262417</v>
      </c>
      <c r="I34" s="20">
        <v>33.50855493712637</v>
      </c>
    </row>
    <row r="35" spans="1:9" x14ac:dyDescent="0.25">
      <c r="A35" s="170"/>
      <c r="B35" s="18" t="s">
        <v>20</v>
      </c>
      <c r="C35" s="19">
        <v>47.67109426691642</v>
      </c>
      <c r="D35" s="19">
        <v>12.078158344749177</v>
      </c>
      <c r="E35" s="20">
        <v>9.8108754554688886</v>
      </c>
      <c r="F35" s="20">
        <v>16.739149705983767</v>
      </c>
      <c r="G35" s="20">
        <v>2.9906395901478935</v>
      </c>
      <c r="H35" s="20">
        <v>53.38911231485617</v>
      </c>
      <c r="I35" s="20">
        <v>24.514563846178685</v>
      </c>
    </row>
    <row r="36" spans="1:9" x14ac:dyDescent="0.25">
      <c r="A36" s="170"/>
      <c r="B36" s="18" t="s">
        <v>21</v>
      </c>
      <c r="C36" s="19">
        <v>50.159500000000001</v>
      </c>
      <c r="D36" s="19">
        <v>15.554500000000001</v>
      </c>
      <c r="E36" s="20">
        <v>13.803599999999999</v>
      </c>
      <c r="F36" s="20">
        <v>13.492000000000001</v>
      </c>
      <c r="G36" s="20">
        <v>6.9661999999999997</v>
      </c>
      <c r="H36" s="20">
        <v>50.171641537252007</v>
      </c>
      <c r="I36" s="20">
        <v>29.365206379943942</v>
      </c>
    </row>
    <row r="37" spans="1:9" x14ac:dyDescent="0.25">
      <c r="A37" s="170"/>
      <c r="B37" s="18" t="s">
        <v>22</v>
      </c>
      <c r="C37" s="19">
        <v>66.029300000000006</v>
      </c>
      <c r="D37" s="19">
        <v>20.729399999999998</v>
      </c>
      <c r="E37" s="20">
        <v>6.9203999999999999</v>
      </c>
      <c r="F37" s="20">
        <v>6.6994999999999996</v>
      </c>
      <c r="G37" s="20">
        <v>3.1168</v>
      </c>
      <c r="H37" s="20">
        <v>63.799260643468216</v>
      </c>
      <c r="I37" s="20">
        <v>26.715969985139431</v>
      </c>
    </row>
    <row r="38" spans="1:9" x14ac:dyDescent="0.25">
      <c r="A38" s="170"/>
      <c r="B38" s="18" t="s">
        <v>23</v>
      </c>
      <c r="C38" s="19">
        <v>59.622700000000002</v>
      </c>
      <c r="D38" s="19">
        <v>15.076499999999999</v>
      </c>
      <c r="E38" s="20">
        <v>16.704699999999999</v>
      </c>
      <c r="F38" s="20">
        <v>6.6439000000000004</v>
      </c>
      <c r="G38" s="20">
        <v>3.141</v>
      </c>
      <c r="H38" s="20">
        <v>58.922232500039527</v>
      </c>
      <c r="I38" s="20">
        <v>31.407823790775257</v>
      </c>
    </row>
    <row r="39" spans="1:9" x14ac:dyDescent="0.25">
      <c r="A39" s="170"/>
      <c r="B39" s="18" t="s">
        <v>24</v>
      </c>
      <c r="C39" s="19">
        <v>63.369199999999999</v>
      </c>
      <c r="D39" s="19">
        <v>15.5238</v>
      </c>
      <c r="E39" s="20">
        <v>6.7392000000000003</v>
      </c>
      <c r="F39" s="20">
        <v>10.004099999999999</v>
      </c>
      <c r="G39" s="20">
        <v>9.8321000000000005</v>
      </c>
      <c r="H39" s="20">
        <v>60.083589018132457</v>
      </c>
      <c r="I39" s="20">
        <v>21.10869227180843</v>
      </c>
    </row>
    <row r="40" spans="1:9" x14ac:dyDescent="0.25">
      <c r="A40" s="171"/>
      <c r="B40" s="18" t="s">
        <v>25</v>
      </c>
      <c r="C40" s="19">
        <v>53.924719777185075</v>
      </c>
      <c r="D40" s="19">
        <v>12.079819190024457</v>
      </c>
      <c r="E40" s="20">
        <v>17.808206483842497</v>
      </c>
      <c r="F40" s="20">
        <v>16.711826416040591</v>
      </c>
      <c r="G40" s="20">
        <v>0</v>
      </c>
      <c r="H40" s="20">
        <v>53.643322001391866</v>
      </c>
      <c r="I40" s="20">
        <v>29.732059653417931</v>
      </c>
    </row>
  </sheetData>
  <mergeCells count="3">
    <mergeCell ref="A5:A16"/>
    <mergeCell ref="A17:A28"/>
    <mergeCell ref="A29:A40"/>
  </mergeCells>
  <hyperlinks>
    <hyperlink ref="H1" location="Contents!A1" display="Return to the Contents page" xr:uid="{12ED44C9-85CC-41FC-B4E3-A09D439B50B5}"/>
    <hyperlink ref="H1:K1" location="Contents!A1" display="Return to the Contents page" xr:uid="{00946FE4-EBF7-4B36-9FCE-1EB6FDF1D22C}"/>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70D6-6BF5-43DD-A008-6A2AB99472A3}">
  <sheetPr codeName="Sheet19"/>
  <dimension ref="A1:G52"/>
  <sheetViews>
    <sheetView zoomScaleNormal="100" workbookViewId="0"/>
  </sheetViews>
  <sheetFormatPr defaultColWidth="9.25" defaultRowHeight="15" x14ac:dyDescent="0.25"/>
  <cols>
    <col min="1" max="1" width="10.75" style="21" customWidth="1"/>
    <col min="2" max="2" width="14.375" style="21" customWidth="1"/>
    <col min="3" max="4" width="12.875" style="21" customWidth="1"/>
    <col min="5" max="5" width="9.125" style="4" customWidth="1"/>
    <col min="6" max="16384" width="9.25" style="4"/>
  </cols>
  <sheetData>
    <row r="1" spans="1:6" s="12" customFormat="1" ht="18.75" x14ac:dyDescent="0.3">
      <c r="A1" s="11" t="s">
        <v>450</v>
      </c>
      <c r="B1" s="11"/>
      <c r="C1" s="11"/>
      <c r="D1" s="11"/>
      <c r="F1" s="31" t="s">
        <v>56</v>
      </c>
    </row>
    <row r="2" spans="1:6" s="12" customFormat="1" ht="18.75" x14ac:dyDescent="0.3">
      <c r="A2" s="11"/>
      <c r="B2" s="11"/>
      <c r="C2" s="11"/>
      <c r="D2" s="11"/>
    </row>
    <row r="3" spans="1:6" x14ac:dyDescent="0.25">
      <c r="A3" s="4"/>
      <c r="B3" s="4"/>
      <c r="C3" s="4"/>
      <c r="D3" s="4"/>
    </row>
    <row r="4" spans="1:6" x14ac:dyDescent="0.25">
      <c r="A4" s="15" t="s">
        <v>18</v>
      </c>
      <c r="B4" s="15" t="s">
        <v>57</v>
      </c>
      <c r="C4" s="15" t="s">
        <v>93</v>
      </c>
      <c r="D4" s="15" t="s">
        <v>94</v>
      </c>
      <c r="E4" s="16"/>
      <c r="F4" s="16"/>
    </row>
    <row r="5" spans="1:6" x14ac:dyDescent="0.25">
      <c r="A5" s="165">
        <v>2019</v>
      </c>
      <c r="B5" s="18" t="s">
        <v>26</v>
      </c>
      <c r="C5" s="48">
        <v>2.3644300000000005</v>
      </c>
      <c r="D5" s="48">
        <v>-0.42508000000000001</v>
      </c>
    </row>
    <row r="6" spans="1:6" x14ac:dyDescent="0.25">
      <c r="A6" s="166"/>
      <c r="B6" s="18" t="s">
        <v>27</v>
      </c>
      <c r="C6" s="48">
        <v>1.3081499999999999</v>
      </c>
      <c r="D6" s="48">
        <v>-0.14545</v>
      </c>
    </row>
    <row r="7" spans="1:6" x14ac:dyDescent="0.25">
      <c r="A7" s="166"/>
      <c r="B7" s="18" t="s">
        <v>28</v>
      </c>
      <c r="C7" s="48">
        <v>0.67945</v>
      </c>
      <c r="D7" s="48">
        <v>-0.56577000000000022</v>
      </c>
    </row>
    <row r="8" spans="1:6" x14ac:dyDescent="0.25">
      <c r="A8" s="166"/>
      <c r="B8" s="18" t="s">
        <v>29</v>
      </c>
      <c r="C8" s="48">
        <v>0.10511000000000001</v>
      </c>
      <c r="D8" s="48">
        <v>-2.5366400000000002</v>
      </c>
    </row>
    <row r="9" spans="1:6" x14ac:dyDescent="0.25">
      <c r="A9" s="166"/>
      <c r="B9" s="18" t="s">
        <v>30</v>
      </c>
      <c r="C9" s="48">
        <v>0</v>
      </c>
      <c r="D9" s="48">
        <v>-5.7358999999999991</v>
      </c>
    </row>
    <row r="10" spans="1:6" x14ac:dyDescent="0.25">
      <c r="A10" s="166"/>
      <c r="B10" s="18" t="s">
        <v>31</v>
      </c>
      <c r="C10" s="48">
        <v>0</v>
      </c>
      <c r="D10" s="48">
        <v>-6.4410800000000012</v>
      </c>
    </row>
    <row r="11" spans="1:6" x14ac:dyDescent="0.25">
      <c r="A11" s="166"/>
      <c r="B11" s="18" t="s">
        <v>20</v>
      </c>
      <c r="C11" s="48">
        <v>0</v>
      </c>
      <c r="D11" s="48">
        <v>-8.1247319999999998</v>
      </c>
    </row>
    <row r="12" spans="1:6" x14ac:dyDescent="0.25">
      <c r="A12" s="166"/>
      <c r="B12" s="18" t="s">
        <v>21</v>
      </c>
      <c r="C12" s="48">
        <v>0</v>
      </c>
      <c r="D12" s="48">
        <v>-8.184353999999999</v>
      </c>
    </row>
    <row r="13" spans="1:6" x14ac:dyDescent="0.25">
      <c r="A13" s="166"/>
      <c r="B13" s="18" t="s">
        <v>22</v>
      </c>
      <c r="C13" s="48">
        <v>0</v>
      </c>
      <c r="D13" s="48">
        <v>-4.754003</v>
      </c>
    </row>
    <row r="14" spans="1:6" x14ac:dyDescent="0.25">
      <c r="A14" s="166"/>
      <c r="B14" s="18" t="s">
        <v>23</v>
      </c>
      <c r="C14" s="48">
        <v>0.28463100000000002</v>
      </c>
      <c r="D14" s="48">
        <v>-1.8849269999999998</v>
      </c>
    </row>
    <row r="15" spans="1:6" x14ac:dyDescent="0.25">
      <c r="A15" s="166"/>
      <c r="B15" s="18" t="s">
        <v>24</v>
      </c>
      <c r="C15" s="48">
        <v>0.29562500000000003</v>
      </c>
      <c r="D15" s="48">
        <v>-1.291201</v>
      </c>
    </row>
    <row r="16" spans="1:6" x14ac:dyDescent="0.25">
      <c r="A16" s="167"/>
      <c r="B16" s="18" t="s">
        <v>25</v>
      </c>
      <c r="C16" s="48">
        <v>0.44648399999999999</v>
      </c>
      <c r="D16" s="48">
        <v>-0.68731699999999984</v>
      </c>
    </row>
    <row r="17" spans="1:7" x14ac:dyDescent="0.25">
      <c r="A17" s="165">
        <v>2020</v>
      </c>
      <c r="B17" s="18" t="s">
        <v>26</v>
      </c>
      <c r="C17" s="48">
        <v>1.0572629999999998</v>
      </c>
      <c r="D17" s="48">
        <v>-4.5961000000000009E-2</v>
      </c>
    </row>
    <row r="18" spans="1:7" x14ac:dyDescent="0.25">
      <c r="A18" s="166"/>
      <c r="B18" s="18" t="s">
        <v>27</v>
      </c>
      <c r="C18" s="48">
        <v>0.48293799999999992</v>
      </c>
      <c r="D18" s="48">
        <v>-0.69336299999999984</v>
      </c>
    </row>
    <row r="19" spans="1:7" x14ac:dyDescent="0.25">
      <c r="A19" s="166"/>
      <c r="B19" s="18" t="s">
        <v>28</v>
      </c>
      <c r="C19" s="48">
        <v>0.71303300000000003</v>
      </c>
      <c r="D19" s="48">
        <v>-0.55289099999999991</v>
      </c>
    </row>
    <row r="20" spans="1:7" x14ac:dyDescent="0.25">
      <c r="A20" s="166"/>
      <c r="B20" s="18" t="s">
        <v>29</v>
      </c>
      <c r="C20" s="48">
        <v>0.83962800000000004</v>
      </c>
      <c r="D20" s="48">
        <v>-0.27380100000000007</v>
      </c>
    </row>
    <row r="21" spans="1:7" x14ac:dyDescent="0.25">
      <c r="A21" s="166"/>
      <c r="B21" s="18" t="s">
        <v>30</v>
      </c>
      <c r="C21" s="48">
        <v>0</v>
      </c>
      <c r="D21" s="48">
        <v>-5.3397220000000001</v>
      </c>
    </row>
    <row r="22" spans="1:7" x14ac:dyDescent="0.25">
      <c r="A22" s="166"/>
      <c r="B22" s="18" t="s">
        <v>31</v>
      </c>
      <c r="C22" s="48">
        <v>0</v>
      </c>
      <c r="D22" s="48">
        <v>-8.9768099999999986</v>
      </c>
    </row>
    <row r="23" spans="1:7" x14ac:dyDescent="0.25">
      <c r="A23" s="166"/>
      <c r="B23" s="18" t="s">
        <v>20</v>
      </c>
      <c r="C23" s="48">
        <v>0</v>
      </c>
      <c r="D23" s="48">
        <v>-10.007747000000002</v>
      </c>
    </row>
    <row r="24" spans="1:7" x14ac:dyDescent="0.25">
      <c r="A24" s="166"/>
      <c r="B24" s="18" t="s">
        <v>21</v>
      </c>
      <c r="C24" s="48">
        <v>0</v>
      </c>
      <c r="D24" s="48">
        <v>-7.6176280000000016</v>
      </c>
      <c r="F24" s="16" t="s">
        <v>61</v>
      </c>
      <c r="G24" s="16" t="s">
        <v>146</v>
      </c>
    </row>
    <row r="25" spans="1:7" x14ac:dyDescent="0.25">
      <c r="A25" s="166"/>
      <c r="B25" s="18" t="s">
        <v>22</v>
      </c>
      <c r="C25" s="48">
        <v>2.9150000000000001E-3</v>
      </c>
      <c r="D25" s="48">
        <v>-1.9620270000000002</v>
      </c>
    </row>
    <row r="26" spans="1:7" x14ac:dyDescent="0.25">
      <c r="A26" s="166"/>
      <c r="B26" s="18" t="s">
        <v>23</v>
      </c>
      <c r="C26" s="48">
        <v>2.5589850000000003</v>
      </c>
      <c r="D26" s="48">
        <v>-0.10915599999999999</v>
      </c>
    </row>
    <row r="27" spans="1:7" x14ac:dyDescent="0.25">
      <c r="A27" s="166"/>
      <c r="B27" s="18" t="s">
        <v>24</v>
      </c>
      <c r="C27" s="48">
        <v>3.6764320000000001</v>
      </c>
      <c r="D27" s="48">
        <v>0</v>
      </c>
    </row>
    <row r="28" spans="1:7" x14ac:dyDescent="0.25">
      <c r="A28" s="167"/>
      <c r="B28" s="18" t="s">
        <v>25</v>
      </c>
      <c r="C28" s="48">
        <v>6.1740349999999991</v>
      </c>
      <c r="D28" s="48">
        <v>0</v>
      </c>
    </row>
    <row r="29" spans="1:7" x14ac:dyDescent="0.25">
      <c r="A29" s="165">
        <v>2021</v>
      </c>
      <c r="B29" s="18" t="s">
        <v>26</v>
      </c>
      <c r="C29" s="48">
        <v>4.9935579999999993</v>
      </c>
      <c r="D29" s="48">
        <v>0</v>
      </c>
    </row>
    <row r="30" spans="1:7" x14ac:dyDescent="0.25">
      <c r="A30" s="166"/>
      <c r="B30" s="18" t="s">
        <v>27</v>
      </c>
      <c r="C30" s="48">
        <v>4.8110730000000013</v>
      </c>
      <c r="D30" s="48">
        <v>0</v>
      </c>
    </row>
    <row r="31" spans="1:7" x14ac:dyDescent="0.25">
      <c r="A31" s="166"/>
      <c r="B31" s="18" t="s">
        <v>28</v>
      </c>
      <c r="C31" s="48">
        <v>4.0748420000000003</v>
      </c>
      <c r="D31" s="48">
        <v>0</v>
      </c>
    </row>
    <row r="32" spans="1:7" x14ac:dyDescent="0.25">
      <c r="A32" s="166"/>
      <c r="B32" s="18" t="s">
        <v>29</v>
      </c>
      <c r="C32" s="48">
        <v>2.1263480000000001</v>
      </c>
      <c r="D32" s="48">
        <v>-0.51887499999999986</v>
      </c>
    </row>
    <row r="33" spans="1:4" x14ac:dyDescent="0.25">
      <c r="A33" s="166"/>
      <c r="B33" s="18" t="s">
        <v>30</v>
      </c>
      <c r="C33" s="48">
        <v>0.24470799999999998</v>
      </c>
      <c r="D33" s="48">
        <v>-2.5614049999999997</v>
      </c>
    </row>
    <row r="34" spans="1:4" x14ac:dyDescent="0.25">
      <c r="A34" s="166"/>
      <c r="B34" s="18" t="s">
        <v>31</v>
      </c>
      <c r="C34" s="48">
        <v>0.112414</v>
      </c>
      <c r="D34" s="48">
        <v>-3.6426029999999985</v>
      </c>
    </row>
    <row r="35" spans="1:4" x14ac:dyDescent="0.25">
      <c r="A35" s="166"/>
      <c r="B35" s="18" t="s">
        <v>20</v>
      </c>
      <c r="C35" s="48">
        <v>0</v>
      </c>
      <c r="D35" s="48">
        <v>-7.1632550000000004</v>
      </c>
    </row>
    <row r="36" spans="1:4" x14ac:dyDescent="0.25">
      <c r="A36" s="166"/>
      <c r="B36" s="18" t="s">
        <v>21</v>
      </c>
      <c r="C36" s="48">
        <v>5.4274999999999997E-2</v>
      </c>
      <c r="D36" s="48">
        <v>-3.8220830000000006</v>
      </c>
    </row>
    <row r="37" spans="1:4" x14ac:dyDescent="0.25">
      <c r="A37" s="166"/>
      <c r="B37" s="18" t="s">
        <v>22</v>
      </c>
      <c r="C37" s="48">
        <v>3.63625</v>
      </c>
      <c r="D37" s="48">
        <v>-4.1159999999999999E-3</v>
      </c>
    </row>
    <row r="38" spans="1:4" x14ac:dyDescent="0.25">
      <c r="A38" s="166"/>
      <c r="B38" s="18" t="s">
        <v>23</v>
      </c>
      <c r="C38" s="48">
        <v>3.1854829999999996</v>
      </c>
      <c r="D38" s="48">
        <v>-7.0910000000000001E-3</v>
      </c>
    </row>
    <row r="39" spans="1:4" x14ac:dyDescent="0.25">
      <c r="A39" s="166"/>
      <c r="B39" s="18" t="s">
        <v>24</v>
      </c>
      <c r="C39" s="48">
        <v>5.6117559999999997</v>
      </c>
      <c r="D39" s="48">
        <v>0</v>
      </c>
    </row>
    <row r="40" spans="1:4" x14ac:dyDescent="0.25">
      <c r="A40" s="167"/>
      <c r="B40" s="18" t="s">
        <v>25</v>
      </c>
      <c r="C40" s="48">
        <v>6.1143879999999999</v>
      </c>
      <c r="D40" s="48">
        <v>0</v>
      </c>
    </row>
    <row r="41" spans="1:4" x14ac:dyDescent="0.25">
      <c r="A41" s="169">
        <v>2022</v>
      </c>
      <c r="B41" s="18" t="s">
        <v>26</v>
      </c>
      <c r="C41" s="48">
        <v>6.2457569999999993</v>
      </c>
      <c r="D41" s="48">
        <v>0</v>
      </c>
    </row>
    <row r="42" spans="1:4" x14ac:dyDescent="0.25">
      <c r="A42" s="170"/>
      <c r="B42" s="18" t="s">
        <v>27</v>
      </c>
      <c r="C42" s="48">
        <v>5.8692440000000019</v>
      </c>
      <c r="D42" s="48">
        <v>0</v>
      </c>
    </row>
    <row r="43" spans="1:4" x14ac:dyDescent="0.25">
      <c r="A43" s="170"/>
      <c r="B43" s="18" t="s">
        <v>28</v>
      </c>
      <c r="C43" s="48">
        <v>6.764805</v>
      </c>
      <c r="D43" s="48">
        <v>0</v>
      </c>
    </row>
    <row r="44" spans="1:4" x14ac:dyDescent="0.25">
      <c r="A44" s="170"/>
      <c r="B44" s="18" t="s">
        <v>29</v>
      </c>
      <c r="C44" s="48">
        <v>6.6013400000000004</v>
      </c>
      <c r="D44" s="48">
        <v>0</v>
      </c>
    </row>
    <row r="45" spans="1:4" x14ac:dyDescent="0.25">
      <c r="A45" s="170"/>
      <c r="B45" s="18" t="s">
        <v>30</v>
      </c>
      <c r="C45" s="48">
        <v>3.0831220000000004</v>
      </c>
      <c r="D45" s="48">
        <v>-0.38599300000000009</v>
      </c>
    </row>
    <row r="46" spans="1:4" x14ac:dyDescent="0.25">
      <c r="A46" s="170"/>
      <c r="B46" s="18" t="s">
        <v>31</v>
      </c>
      <c r="C46" s="48">
        <v>0</v>
      </c>
      <c r="D46" s="48">
        <v>-6.2179100000000007</v>
      </c>
    </row>
    <row r="47" spans="1:4" x14ac:dyDescent="0.25">
      <c r="A47" s="170"/>
      <c r="B47" s="18" t="s">
        <v>20</v>
      </c>
      <c r="C47" s="48">
        <v>0</v>
      </c>
      <c r="D47" s="48">
        <v>-6.3207659999999999</v>
      </c>
    </row>
    <row r="48" spans="1:4" x14ac:dyDescent="0.25">
      <c r="A48" s="170"/>
      <c r="B48" s="18" t="s">
        <v>21</v>
      </c>
      <c r="C48" s="48">
        <v>1.7251000000000002E-2</v>
      </c>
      <c r="D48" s="48">
        <v>-5.804145000000001</v>
      </c>
    </row>
    <row r="49" spans="1:4" x14ac:dyDescent="0.25">
      <c r="A49" s="170"/>
      <c r="B49" s="18" t="s">
        <v>22</v>
      </c>
      <c r="C49" s="48">
        <v>2.9623270000000006</v>
      </c>
      <c r="D49" s="48">
        <v>-0.41821600000000003</v>
      </c>
    </row>
    <row r="50" spans="1:4" x14ac:dyDescent="0.25">
      <c r="A50" s="170"/>
      <c r="B50" s="18" t="s">
        <v>23</v>
      </c>
      <c r="C50" s="48">
        <v>4.6356120000000001</v>
      </c>
      <c r="D50" s="48">
        <v>-1.415E-3</v>
      </c>
    </row>
    <row r="51" spans="1:4" x14ac:dyDescent="0.25">
      <c r="A51" s="170"/>
      <c r="B51" s="18" t="s">
        <v>24</v>
      </c>
      <c r="C51" s="48">
        <v>4.8913019999999996</v>
      </c>
      <c r="D51" s="48">
        <v>-7.4875999999999998E-2</v>
      </c>
    </row>
    <row r="52" spans="1:4" x14ac:dyDescent="0.25">
      <c r="A52" s="171"/>
      <c r="B52" s="18" t="s">
        <v>25</v>
      </c>
      <c r="C52" s="48">
        <v>4.2215749999999987</v>
      </c>
      <c r="D52" s="48">
        <v>-0.15684899999999999</v>
      </c>
    </row>
  </sheetData>
  <mergeCells count="4">
    <mergeCell ref="A5:A16"/>
    <mergeCell ref="A17:A28"/>
    <mergeCell ref="A29:A40"/>
    <mergeCell ref="A41:A52"/>
  </mergeCells>
  <hyperlinks>
    <hyperlink ref="F1" location="Contents!A1" display="Return to the Contents page" xr:uid="{7B60A8D9-4DAC-45AF-9D07-7837A0C99E5F}"/>
    <hyperlink ref="E1:F1" location="Contents!A1" display="Return to the Contents page" xr:uid="{88CC426E-4A66-417E-8738-6AE3C2C1EED4}"/>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C44F-17E0-4691-B900-40A94EB13B9C}">
  <sheetPr codeName="Sheet18"/>
  <dimension ref="A1:Q67"/>
  <sheetViews>
    <sheetView zoomScaleNormal="100" workbookViewId="0"/>
  </sheetViews>
  <sheetFormatPr defaultColWidth="9.25" defaultRowHeight="15" x14ac:dyDescent="0.25"/>
  <cols>
    <col min="1" max="1" width="10.75" style="21" customWidth="1"/>
    <col min="2" max="2" width="10.25" style="21" customWidth="1"/>
    <col min="3" max="3" width="13.625" style="21" customWidth="1"/>
    <col min="4" max="4" width="14.625" style="21" customWidth="1"/>
    <col min="5" max="5" width="11.375" style="21" customWidth="1"/>
    <col min="6" max="6" width="9.5" style="21" customWidth="1"/>
    <col min="7" max="7" width="7.125" style="21" customWidth="1"/>
    <col min="8" max="8" width="10.625" style="4" customWidth="1"/>
    <col min="9" max="16384" width="9.25" style="4"/>
  </cols>
  <sheetData>
    <row r="1" spans="1:14" s="12" customFormat="1" ht="18.75" customHeight="1" x14ac:dyDescent="0.3">
      <c r="A1" s="11" t="s">
        <v>451</v>
      </c>
      <c r="B1" s="11"/>
      <c r="C1" s="11"/>
      <c r="D1" s="11"/>
      <c r="E1" s="11"/>
      <c r="H1" s="31"/>
      <c r="J1" s="53"/>
      <c r="L1" s="31" t="s">
        <v>56</v>
      </c>
    </row>
    <row r="4" spans="1:14" ht="45" x14ac:dyDescent="0.25">
      <c r="A4" s="15" t="s">
        <v>18</v>
      </c>
      <c r="B4" s="15" t="s">
        <v>57</v>
      </c>
      <c r="C4" s="15" t="s">
        <v>81</v>
      </c>
      <c r="D4" s="15" t="s">
        <v>82</v>
      </c>
      <c r="E4" s="15" t="s">
        <v>83</v>
      </c>
      <c r="F4" s="15" t="s">
        <v>84</v>
      </c>
      <c r="G4" s="15" t="s">
        <v>85</v>
      </c>
      <c r="H4" s="15" t="s">
        <v>86</v>
      </c>
      <c r="I4" s="15" t="s">
        <v>87</v>
      </c>
      <c r="J4" s="15" t="s">
        <v>88</v>
      </c>
      <c r="K4" s="15" t="s">
        <v>89</v>
      </c>
      <c r="L4" s="15" t="s">
        <v>90</v>
      </c>
      <c r="M4" s="15" t="s">
        <v>91</v>
      </c>
      <c r="N4" s="15" t="s">
        <v>92</v>
      </c>
    </row>
    <row r="5" spans="1:14" x14ac:dyDescent="0.25">
      <c r="A5" s="169">
        <v>2015</v>
      </c>
      <c r="B5" s="41" t="s">
        <v>5</v>
      </c>
      <c r="C5" s="46">
        <v>476.53333333333336</v>
      </c>
      <c r="D5" s="46">
        <v>25.088888888888889</v>
      </c>
      <c r="E5" s="46">
        <v>58.690000000000097</v>
      </c>
      <c r="F5" s="46">
        <v>0</v>
      </c>
      <c r="G5" s="46">
        <v>43.99444444444444</v>
      </c>
      <c r="H5" s="46">
        <v>18.111111111111111</v>
      </c>
      <c r="I5" s="46">
        <v>103.88888888888889</v>
      </c>
      <c r="J5" s="46">
        <v>11.622222222222222</v>
      </c>
      <c r="K5" s="46">
        <v>1121.8805382212324</v>
      </c>
      <c r="L5" s="46">
        <v>157.22777777777773</v>
      </c>
      <c r="M5" s="46">
        <v>14.271111111111104</v>
      </c>
      <c r="N5" s="46">
        <v>0</v>
      </c>
    </row>
    <row r="6" spans="1:14" x14ac:dyDescent="0.25">
      <c r="A6" s="172"/>
      <c r="B6" s="41" t="s">
        <v>6</v>
      </c>
      <c r="C6" s="46">
        <v>795.75824175824175</v>
      </c>
      <c r="D6" s="46">
        <v>32.681318681318679</v>
      </c>
      <c r="E6" s="46">
        <v>56.001098901099006</v>
      </c>
      <c r="F6" s="46">
        <v>0</v>
      </c>
      <c r="G6" s="46">
        <v>97.486813186813194</v>
      </c>
      <c r="H6" s="46">
        <v>11.73076923076923</v>
      </c>
      <c r="I6" s="46">
        <v>110.81318681318682</v>
      </c>
      <c r="J6" s="46">
        <v>11.303296703296702</v>
      </c>
      <c r="K6" s="46">
        <v>1347.871565934066</v>
      </c>
      <c r="L6" s="46">
        <v>168.10989010989007</v>
      </c>
      <c r="M6" s="46">
        <v>4.5340659340659339</v>
      </c>
      <c r="N6" s="46">
        <v>0</v>
      </c>
    </row>
    <row r="7" spans="1:14" x14ac:dyDescent="0.25">
      <c r="A7" s="172"/>
      <c r="B7" s="41" t="s">
        <v>7</v>
      </c>
      <c r="C7" s="46">
        <v>953.16304347826087</v>
      </c>
      <c r="D7" s="46">
        <v>40.793478260869563</v>
      </c>
      <c r="E7" s="46">
        <v>64.493478260869608</v>
      </c>
      <c r="F7" s="46">
        <v>0</v>
      </c>
      <c r="G7" s="46">
        <v>164.76086956521738</v>
      </c>
      <c r="H7" s="46">
        <v>0</v>
      </c>
      <c r="I7" s="46">
        <v>107.49239130434782</v>
      </c>
      <c r="J7" s="46">
        <v>12.685939239130434</v>
      </c>
      <c r="K7" s="46">
        <v>1720.3969640179912</v>
      </c>
      <c r="L7" s="46">
        <v>201.73586956521731</v>
      </c>
      <c r="M7" s="46">
        <v>0.32391304347826089</v>
      </c>
      <c r="N7" s="46">
        <v>0</v>
      </c>
    </row>
    <row r="8" spans="1:14" x14ac:dyDescent="0.25">
      <c r="A8" s="171"/>
      <c r="B8" s="45" t="s">
        <v>8</v>
      </c>
      <c r="C8" s="46">
        <v>577.96739130434787</v>
      </c>
      <c r="D8" s="46">
        <v>52.804347826086953</v>
      </c>
      <c r="E8" s="46">
        <v>40.343532608695718</v>
      </c>
      <c r="F8" s="46">
        <v>0</v>
      </c>
      <c r="G8" s="46">
        <v>20.901086956521741</v>
      </c>
      <c r="H8" s="46">
        <v>0</v>
      </c>
      <c r="I8" s="46">
        <v>90.077173913043495</v>
      </c>
      <c r="J8" s="46">
        <v>12.316818695652179</v>
      </c>
      <c r="K8" s="46">
        <v>2213.1670543478263</v>
      </c>
      <c r="L8" s="46">
        <v>204.07608695652169</v>
      </c>
      <c r="M8" s="46">
        <v>0</v>
      </c>
      <c r="N8" s="46">
        <v>0</v>
      </c>
    </row>
    <row r="9" spans="1:14" x14ac:dyDescent="0.25">
      <c r="A9" s="169">
        <v>2016</v>
      </c>
      <c r="B9" s="41" t="s">
        <v>5</v>
      </c>
      <c r="C9" s="46">
        <v>730.56043956043959</v>
      </c>
      <c r="D9" s="46">
        <v>46.395604395604394</v>
      </c>
      <c r="E9" s="46">
        <v>33.535164835164835</v>
      </c>
      <c r="F9" s="46">
        <v>0</v>
      </c>
      <c r="G9" s="46">
        <v>22.267032967032979</v>
      </c>
      <c r="H9" s="46">
        <v>0</v>
      </c>
      <c r="I9" s="46">
        <v>48.649450549450542</v>
      </c>
      <c r="J9" s="46">
        <v>12.185451318681316</v>
      </c>
      <c r="K9" s="46">
        <v>2758.7591648351654</v>
      </c>
      <c r="L9" s="46">
        <v>284.76153846153863</v>
      </c>
      <c r="M9" s="46">
        <v>0</v>
      </c>
      <c r="N9" s="46">
        <v>0</v>
      </c>
    </row>
    <row r="10" spans="1:14" x14ac:dyDescent="0.25">
      <c r="A10" s="172"/>
      <c r="B10" s="41" t="s">
        <v>6</v>
      </c>
      <c r="C10" s="46">
        <v>927.17582417582423</v>
      </c>
      <c r="D10" s="46">
        <v>47.449450549450546</v>
      </c>
      <c r="E10" s="46">
        <v>42.12307692307693</v>
      </c>
      <c r="F10" s="46">
        <v>0</v>
      </c>
      <c r="G10" s="46">
        <v>109.52087912087912</v>
      </c>
      <c r="H10" s="46">
        <v>0</v>
      </c>
      <c r="I10" s="46">
        <v>85.804395604395609</v>
      </c>
      <c r="J10" s="46">
        <v>10.596113626373631</v>
      </c>
      <c r="K10" s="46">
        <v>2905.8945824175826</v>
      </c>
      <c r="L10" s="46">
        <v>305.22856043956057</v>
      </c>
      <c r="M10" s="46">
        <v>0</v>
      </c>
      <c r="N10" s="46">
        <v>0</v>
      </c>
    </row>
    <row r="11" spans="1:14" x14ac:dyDescent="0.25">
      <c r="A11" s="172"/>
      <c r="B11" s="41" t="s">
        <v>7</v>
      </c>
      <c r="C11" s="46">
        <v>1001.7717391304348</v>
      </c>
      <c r="D11" s="46">
        <v>45.312119565217394</v>
      </c>
      <c r="E11" s="46">
        <v>47.226086956521769</v>
      </c>
      <c r="F11" s="46">
        <v>0</v>
      </c>
      <c r="G11" s="46">
        <v>79.627173913043492</v>
      </c>
      <c r="H11" s="46">
        <v>0</v>
      </c>
      <c r="I11" s="46">
        <v>96.982608695652246</v>
      </c>
      <c r="J11" s="46">
        <v>12.621663695652174</v>
      </c>
      <c r="K11" s="46">
        <v>3168.2579673913042</v>
      </c>
      <c r="L11" s="46">
        <v>306.99728260869563</v>
      </c>
      <c r="M11" s="46">
        <v>0</v>
      </c>
      <c r="N11" s="46">
        <v>0</v>
      </c>
    </row>
    <row r="12" spans="1:14" x14ac:dyDescent="0.25">
      <c r="A12" s="171"/>
      <c r="B12" s="45" t="s">
        <v>8</v>
      </c>
      <c r="C12" s="46">
        <v>747.77173913043475</v>
      </c>
      <c r="D12" s="46">
        <v>31.171739130434784</v>
      </c>
      <c r="E12" s="46">
        <v>39.945652173913082</v>
      </c>
      <c r="F12" s="46">
        <v>0</v>
      </c>
      <c r="G12" s="46">
        <v>50.666847826086972</v>
      </c>
      <c r="H12" s="46">
        <v>0</v>
      </c>
      <c r="I12" s="46">
        <v>153.97141304347826</v>
      </c>
      <c r="J12" s="46">
        <v>11.922598152173912</v>
      </c>
      <c r="K12" s="46">
        <v>3298.9053260869564</v>
      </c>
      <c r="L12" s="46">
        <v>330.09543478260866</v>
      </c>
      <c r="M12" s="46">
        <v>0</v>
      </c>
      <c r="N12" s="46">
        <v>0</v>
      </c>
    </row>
    <row r="13" spans="1:14" x14ac:dyDescent="0.25">
      <c r="A13" s="172">
        <v>2017</v>
      </c>
      <c r="B13" s="41" t="s">
        <v>5</v>
      </c>
      <c r="C13" s="46">
        <v>757.31111111111113</v>
      </c>
      <c r="D13" s="46">
        <v>41.451111111111111</v>
      </c>
      <c r="E13" s="46">
        <v>40.068111111111115</v>
      </c>
      <c r="F13" s="46">
        <v>0</v>
      </c>
      <c r="G13" s="46">
        <v>43.444555555555588</v>
      </c>
      <c r="H13" s="46">
        <v>0</v>
      </c>
      <c r="I13" s="46">
        <v>141.28777777777776</v>
      </c>
      <c r="J13" s="46">
        <v>11.595063444444444</v>
      </c>
      <c r="K13" s="46">
        <v>3398.8947777777771</v>
      </c>
      <c r="L13" s="46">
        <v>297.53888888888895</v>
      </c>
      <c r="M13" s="46">
        <v>0</v>
      </c>
      <c r="N13" s="46">
        <v>0</v>
      </c>
    </row>
    <row r="14" spans="1:14" x14ac:dyDescent="0.25">
      <c r="A14" s="172"/>
      <c r="B14" s="41" t="s">
        <v>6</v>
      </c>
      <c r="C14" s="46">
        <v>980.96703296703299</v>
      </c>
      <c r="D14" s="46">
        <v>38.017802197802204</v>
      </c>
      <c r="E14" s="46">
        <v>42.554945054945058</v>
      </c>
      <c r="F14" s="46">
        <v>0</v>
      </c>
      <c r="G14" s="46">
        <v>19.851868131868077</v>
      </c>
      <c r="H14" s="46">
        <v>0</v>
      </c>
      <c r="I14" s="46">
        <v>179.66923076923081</v>
      </c>
      <c r="J14" s="46">
        <v>9.3592946153846164</v>
      </c>
      <c r="K14" s="46">
        <v>3511.4625274725263</v>
      </c>
      <c r="L14" s="46">
        <v>258.8648351648352</v>
      </c>
      <c r="M14" s="46">
        <v>0</v>
      </c>
      <c r="N14" s="46">
        <v>0</v>
      </c>
    </row>
    <row r="15" spans="1:14" x14ac:dyDescent="0.25">
      <c r="A15" s="172"/>
      <c r="B15" s="41" t="s">
        <v>7</v>
      </c>
      <c r="C15" s="46">
        <v>1095.5434782608695</v>
      </c>
      <c r="D15" s="46">
        <v>45.186413043478254</v>
      </c>
      <c r="E15" s="46">
        <v>42.330652173913045</v>
      </c>
      <c r="F15" s="46">
        <v>0</v>
      </c>
      <c r="G15" s="46">
        <v>31.344565217391331</v>
      </c>
      <c r="H15" s="46">
        <v>0</v>
      </c>
      <c r="I15" s="46">
        <v>161.27934782608696</v>
      </c>
      <c r="J15" s="46">
        <v>11.055312391304348</v>
      </c>
      <c r="K15" s="46">
        <v>3586.4776086956526</v>
      </c>
      <c r="L15" s="46">
        <v>245.91630434782607</v>
      </c>
      <c r="M15" s="46">
        <v>0</v>
      </c>
      <c r="N15" s="46">
        <v>0</v>
      </c>
    </row>
    <row r="16" spans="1:14" x14ac:dyDescent="0.25">
      <c r="A16" s="171"/>
      <c r="B16" s="45" t="s">
        <v>8</v>
      </c>
      <c r="C16" s="46">
        <v>909.95652173913038</v>
      </c>
      <c r="D16" s="46">
        <v>51.894565217391303</v>
      </c>
      <c r="E16" s="46">
        <v>37.329456521739132</v>
      </c>
      <c r="F16" s="46">
        <v>0</v>
      </c>
      <c r="G16" s="46">
        <v>25.148913043478199</v>
      </c>
      <c r="H16" s="46">
        <v>0</v>
      </c>
      <c r="I16" s="46">
        <v>104.19717391304349</v>
      </c>
      <c r="J16" s="46">
        <v>11.208448478260872</v>
      </c>
      <c r="K16" s="46">
        <v>3615.7074056378401</v>
      </c>
      <c r="L16" s="46">
        <v>260.42934782608705</v>
      </c>
      <c r="M16" s="46">
        <v>0</v>
      </c>
      <c r="N16" s="46">
        <v>0</v>
      </c>
    </row>
    <row r="17" spans="1:17" x14ac:dyDescent="0.25">
      <c r="A17" s="169">
        <v>2018</v>
      </c>
      <c r="B17" s="41" t="s">
        <v>5</v>
      </c>
      <c r="C17" s="46">
        <v>557.72222222222217</v>
      </c>
      <c r="D17" s="46">
        <v>44.972222222222221</v>
      </c>
      <c r="E17" s="46">
        <v>33.670777777777786</v>
      </c>
      <c r="F17" s="46">
        <v>0</v>
      </c>
      <c r="G17" s="46">
        <v>21.025555555555545</v>
      </c>
      <c r="H17" s="46">
        <v>0</v>
      </c>
      <c r="I17" s="46">
        <v>105.04</v>
      </c>
      <c r="J17" s="46">
        <v>10.985079777777781</v>
      </c>
      <c r="K17" s="46">
        <v>3674.8411111111118</v>
      </c>
      <c r="L17" s="46">
        <v>242.23999999999995</v>
      </c>
      <c r="M17" s="46">
        <v>0</v>
      </c>
      <c r="N17" s="46">
        <v>0</v>
      </c>
    </row>
    <row r="18" spans="1:17" x14ac:dyDescent="0.25">
      <c r="A18" s="172"/>
      <c r="B18" s="41" t="s">
        <v>6</v>
      </c>
      <c r="C18" s="46">
        <v>785.31868131868134</v>
      </c>
      <c r="D18" s="46">
        <v>47.62307692307693</v>
      </c>
      <c r="E18" s="46">
        <v>30.337333333333365</v>
      </c>
      <c r="F18" s="46">
        <v>0</v>
      </c>
      <c r="G18" s="46">
        <v>15.438461538461556</v>
      </c>
      <c r="H18" s="46">
        <v>0</v>
      </c>
      <c r="I18" s="46">
        <v>120.92989010989014</v>
      </c>
      <c r="J18" s="46">
        <v>10.865539450549452</v>
      </c>
      <c r="K18" s="46">
        <v>3612.7436263736258</v>
      </c>
      <c r="L18" s="46">
        <v>227.80054945054943</v>
      </c>
      <c r="M18" s="46">
        <v>0</v>
      </c>
      <c r="N18" s="46">
        <v>0</v>
      </c>
    </row>
    <row r="19" spans="1:17" x14ac:dyDescent="0.25">
      <c r="A19" s="172"/>
      <c r="B19" s="41" t="s">
        <v>7</v>
      </c>
      <c r="C19" s="46">
        <v>905.88293478260869</v>
      </c>
      <c r="D19" s="46">
        <v>42.066413043478263</v>
      </c>
      <c r="E19" s="46">
        <v>28.251304347826085</v>
      </c>
      <c r="F19" s="46">
        <v>0</v>
      </c>
      <c r="G19" s="46">
        <v>23.557663043478261</v>
      </c>
      <c r="H19" s="46">
        <v>0</v>
      </c>
      <c r="I19" s="46">
        <v>135.19152173913039</v>
      </c>
      <c r="J19" s="46">
        <v>11.091304891304347</v>
      </c>
      <c r="K19" s="46">
        <v>3728.0364130434782</v>
      </c>
      <c r="L19" s="46">
        <v>274.71010869565214</v>
      </c>
      <c r="M19" s="46">
        <v>0</v>
      </c>
      <c r="N19" s="46">
        <v>0</v>
      </c>
    </row>
    <row r="20" spans="1:17" x14ac:dyDescent="0.25">
      <c r="A20" s="171"/>
      <c r="B20" s="45" t="s">
        <v>8</v>
      </c>
      <c r="C20" s="46">
        <v>647.75014130434761</v>
      </c>
      <c r="D20" s="46">
        <v>36.06718009103772</v>
      </c>
      <c r="E20" s="46">
        <v>33.121956521739129</v>
      </c>
      <c r="F20" s="46">
        <v>0</v>
      </c>
      <c r="G20" s="46">
        <v>23.283326086956521</v>
      </c>
      <c r="H20" s="46">
        <v>0</v>
      </c>
      <c r="I20" s="46">
        <v>125.79610869565212</v>
      </c>
      <c r="J20" s="46">
        <v>10.10586956521739</v>
      </c>
      <c r="K20" s="46">
        <v>3780.1452624223598</v>
      </c>
      <c r="L20" s="46">
        <v>262.79021739130434</v>
      </c>
      <c r="M20" s="46">
        <v>0</v>
      </c>
      <c r="N20" s="46">
        <v>0</v>
      </c>
    </row>
    <row r="21" spans="1:17" x14ac:dyDescent="0.25">
      <c r="A21" s="172">
        <v>2019</v>
      </c>
      <c r="B21" s="41" t="s">
        <v>5</v>
      </c>
      <c r="C21" s="46">
        <v>589.26937777777755</v>
      </c>
      <c r="D21" s="46">
        <v>39.020744444444439</v>
      </c>
      <c r="E21" s="46">
        <v>25.341111111111104</v>
      </c>
      <c r="F21" s="46">
        <v>0</v>
      </c>
      <c r="G21" s="46">
        <v>30.340722222222237</v>
      </c>
      <c r="H21" s="46">
        <v>0</v>
      </c>
      <c r="I21" s="46">
        <v>113.96444444444444</v>
      </c>
      <c r="J21" s="46">
        <v>10.494277777777778</v>
      </c>
      <c r="K21" s="46">
        <v>3963.7180333333331</v>
      </c>
      <c r="L21" s="46">
        <v>252.12222222222223</v>
      </c>
      <c r="M21" s="46">
        <v>0</v>
      </c>
      <c r="N21" s="46">
        <v>0</v>
      </c>
    </row>
    <row r="22" spans="1:17" x14ac:dyDescent="0.25">
      <c r="A22" s="172"/>
      <c r="B22" s="41" t="s">
        <v>6</v>
      </c>
      <c r="C22" s="46">
        <v>824.15651648351684</v>
      </c>
      <c r="D22" s="46">
        <v>26.047208791208789</v>
      </c>
      <c r="E22" s="46">
        <v>28.561538461538454</v>
      </c>
      <c r="F22" s="46">
        <v>0</v>
      </c>
      <c r="G22" s="46">
        <v>29.441032967032932</v>
      </c>
      <c r="H22" s="46">
        <v>0</v>
      </c>
      <c r="I22" s="46">
        <v>105.05494505494505</v>
      </c>
      <c r="J22" s="46">
        <v>10.124384615384615</v>
      </c>
      <c r="K22" s="46">
        <v>3971.4756373626365</v>
      </c>
      <c r="L22" s="46">
        <v>240.88021978021976</v>
      </c>
      <c r="M22" s="46">
        <v>0</v>
      </c>
      <c r="N22" s="46">
        <v>150.666797752809</v>
      </c>
    </row>
    <row r="23" spans="1:17" x14ac:dyDescent="0.25">
      <c r="A23" s="172"/>
      <c r="B23" s="41" t="s">
        <v>7</v>
      </c>
      <c r="C23" s="46">
        <v>915.42471739130428</v>
      </c>
      <c r="D23" s="46">
        <v>21.419576086956525</v>
      </c>
      <c r="E23" s="46">
        <v>35.029673913043482</v>
      </c>
      <c r="F23" s="46">
        <v>0</v>
      </c>
      <c r="G23" s="46">
        <v>37.63401086956523</v>
      </c>
      <c r="H23" s="46">
        <v>0</v>
      </c>
      <c r="I23" s="46">
        <v>106.7929347826087</v>
      </c>
      <c r="J23" s="46">
        <v>10.325489130434782</v>
      </c>
      <c r="K23" s="46">
        <v>4048.8862173913026</v>
      </c>
      <c r="L23" s="46">
        <v>266.21413043478259</v>
      </c>
      <c r="M23" s="46">
        <v>0</v>
      </c>
      <c r="N23" s="46">
        <v>146.03698913043485</v>
      </c>
    </row>
    <row r="24" spans="1:17" x14ac:dyDescent="0.25">
      <c r="A24" s="171"/>
      <c r="B24" s="45" t="s">
        <v>8</v>
      </c>
      <c r="C24" s="46">
        <v>682.47131521739141</v>
      </c>
      <c r="D24" s="46">
        <v>29.787065217391312</v>
      </c>
      <c r="E24" s="46">
        <v>0</v>
      </c>
      <c r="F24" s="46">
        <v>0</v>
      </c>
      <c r="G24" s="46">
        <v>28.38409782608694</v>
      </c>
      <c r="H24" s="46">
        <v>2.173913043478261E-5</v>
      </c>
      <c r="I24" s="46">
        <v>89.588043478260857</v>
      </c>
      <c r="J24" s="46">
        <v>10.005489130434782</v>
      </c>
      <c r="K24" s="46">
        <v>4128.5885183066366</v>
      </c>
      <c r="L24" s="46">
        <v>254.05652173913049</v>
      </c>
      <c r="M24" s="46">
        <v>0</v>
      </c>
      <c r="N24" s="46">
        <v>157.93589130434782</v>
      </c>
      <c r="P24" s="36" t="s">
        <v>61</v>
      </c>
      <c r="Q24" s="37" t="s">
        <v>138</v>
      </c>
    </row>
    <row r="25" spans="1:17" x14ac:dyDescent="0.25">
      <c r="A25" s="169">
        <v>2020</v>
      </c>
      <c r="B25" s="41" t="s">
        <v>5</v>
      </c>
      <c r="C25" s="46">
        <v>496.7151868131869</v>
      </c>
      <c r="D25" s="46">
        <v>34.742472527472515</v>
      </c>
      <c r="E25" s="46">
        <v>0</v>
      </c>
      <c r="F25" s="46">
        <v>0</v>
      </c>
      <c r="G25" s="46">
        <v>23.294373626373613</v>
      </c>
      <c r="H25" s="46">
        <v>0.98627472527472537</v>
      </c>
      <c r="I25" s="46">
        <v>70.171538461538475</v>
      </c>
      <c r="J25" s="46">
        <v>9.6688681318681304</v>
      </c>
      <c r="K25" s="46">
        <v>4077.7669230769238</v>
      </c>
      <c r="L25" s="46">
        <v>287.60769230769239</v>
      </c>
      <c r="M25" s="46">
        <v>0</v>
      </c>
      <c r="N25" s="46">
        <v>127.93250549450549</v>
      </c>
    </row>
    <row r="26" spans="1:17" x14ac:dyDescent="0.25">
      <c r="A26" s="172"/>
      <c r="B26" s="41" t="s">
        <v>6</v>
      </c>
      <c r="C26" s="46">
        <v>744.60704395604387</v>
      </c>
      <c r="D26" s="46">
        <v>35.684978021978019</v>
      </c>
      <c r="E26" s="46">
        <v>0</v>
      </c>
      <c r="F26" s="46">
        <v>0</v>
      </c>
      <c r="G26" s="46">
        <v>31.707516483516464</v>
      </c>
      <c r="H26" s="46">
        <v>22.137362637362639</v>
      </c>
      <c r="I26" s="46">
        <v>68.110571428571433</v>
      </c>
      <c r="J26" s="46">
        <v>8.8480109890109873</v>
      </c>
      <c r="K26" s="46">
        <v>4000.4648681318677</v>
      </c>
      <c r="L26" s="46">
        <v>283.1219780219779</v>
      </c>
      <c r="M26" s="46">
        <v>0</v>
      </c>
      <c r="N26" s="46">
        <v>120.83714285714284</v>
      </c>
    </row>
    <row r="27" spans="1:17" x14ac:dyDescent="0.25">
      <c r="A27" s="172"/>
      <c r="B27" s="41" t="s">
        <v>7</v>
      </c>
      <c r="C27" s="46">
        <v>870.43782608695665</v>
      </c>
      <c r="D27" s="46">
        <v>30.197304347826087</v>
      </c>
      <c r="E27" s="46">
        <v>0</v>
      </c>
      <c r="F27" s="46">
        <v>0</v>
      </c>
      <c r="G27" s="46">
        <v>26.863336956521749</v>
      </c>
      <c r="H27" s="46">
        <v>27.90436956521738</v>
      </c>
      <c r="I27" s="46">
        <v>73.968152173913055</v>
      </c>
      <c r="J27" s="46">
        <v>9.0508478260869545</v>
      </c>
      <c r="K27" s="46">
        <v>3978.0020217391316</v>
      </c>
      <c r="L27" s="46">
        <v>278.24782608695665</v>
      </c>
      <c r="M27" s="46">
        <v>0</v>
      </c>
      <c r="N27" s="46">
        <v>129.00116304347827</v>
      </c>
    </row>
    <row r="28" spans="1:17" x14ac:dyDescent="0.25">
      <c r="A28" s="171"/>
      <c r="B28" s="45" t="s">
        <v>8</v>
      </c>
      <c r="C28" s="46">
        <v>647.98877173913036</v>
      </c>
      <c r="D28" s="46">
        <v>25.096173913043479</v>
      </c>
      <c r="E28" s="46">
        <v>0</v>
      </c>
      <c r="F28" s="46">
        <v>0</v>
      </c>
      <c r="G28" s="46">
        <v>27.84946739130433</v>
      </c>
      <c r="H28" s="46">
        <v>17.781489130434778</v>
      </c>
      <c r="I28" s="46">
        <v>56.363</v>
      </c>
      <c r="J28" s="46">
        <v>9.1068804347826067</v>
      </c>
      <c r="K28" s="46">
        <v>4242.0015326086968</v>
      </c>
      <c r="L28" s="46">
        <v>260.1478260869564</v>
      </c>
      <c r="M28" s="46">
        <v>0</v>
      </c>
      <c r="N28" s="46">
        <v>129.31857608695651</v>
      </c>
    </row>
    <row r="29" spans="1:17" x14ac:dyDescent="0.25">
      <c r="A29" s="169">
        <v>2021</v>
      </c>
      <c r="B29" s="41" t="s">
        <v>5</v>
      </c>
      <c r="C29" s="46">
        <v>580.16463333333331</v>
      </c>
      <c r="D29" s="46">
        <v>24.116122222222213</v>
      </c>
      <c r="E29" s="46">
        <v>0</v>
      </c>
      <c r="F29" s="46">
        <v>0</v>
      </c>
      <c r="G29" s="46">
        <v>30.802255555555597</v>
      </c>
      <c r="H29" s="46">
        <v>36.09253333333335</v>
      </c>
      <c r="I29" s="46">
        <v>51.607766666666663</v>
      </c>
      <c r="J29" s="46">
        <v>8.7899111111111079</v>
      </c>
      <c r="K29" s="46">
        <v>4169.6221444444436</v>
      </c>
      <c r="L29" s="46">
        <v>265.65777777777765</v>
      </c>
      <c r="M29" s="46">
        <v>0</v>
      </c>
      <c r="N29" s="46">
        <v>126.90725555555554</v>
      </c>
    </row>
    <row r="30" spans="1:17" x14ac:dyDescent="0.25">
      <c r="A30" s="172"/>
      <c r="B30" s="41" t="s">
        <v>6</v>
      </c>
      <c r="C30" s="46">
        <v>841.25494505494487</v>
      </c>
      <c r="D30" s="46">
        <v>21.636769230769225</v>
      </c>
      <c r="E30" s="46">
        <v>0</v>
      </c>
      <c r="F30" s="46">
        <v>0</v>
      </c>
      <c r="G30" s="46">
        <v>16.556450549450577</v>
      </c>
      <c r="H30" s="46">
        <v>32.988758241758248</v>
      </c>
      <c r="I30" s="46">
        <v>74.3499010989011</v>
      </c>
      <c r="J30" s="46">
        <v>8.3689120879120864</v>
      </c>
      <c r="K30" s="46">
        <v>4116.1816043956051</v>
      </c>
      <c r="L30" s="46">
        <v>253.42087912087919</v>
      </c>
      <c r="M30" s="46">
        <v>0</v>
      </c>
      <c r="N30" s="46">
        <v>122.31326373626374</v>
      </c>
    </row>
    <row r="31" spans="1:17" x14ac:dyDescent="0.25">
      <c r="A31" s="172"/>
      <c r="B31" s="41" t="s">
        <v>7</v>
      </c>
      <c r="C31" s="46">
        <v>927.70280434782603</v>
      </c>
      <c r="D31" s="46">
        <v>19.710456521739129</v>
      </c>
      <c r="E31" s="46">
        <v>0</v>
      </c>
      <c r="F31" s="46">
        <v>0</v>
      </c>
      <c r="G31" s="46">
        <v>24.539521739130418</v>
      </c>
      <c r="H31" s="46">
        <v>38.672510869565215</v>
      </c>
      <c r="I31" s="46">
        <v>80.995858695652188</v>
      </c>
      <c r="J31" s="46">
        <v>8.3531195652173942</v>
      </c>
      <c r="K31" s="46">
        <v>4162.3495000000012</v>
      </c>
      <c r="L31" s="46">
        <v>265.37500000000011</v>
      </c>
      <c r="M31" s="46">
        <v>0</v>
      </c>
      <c r="N31" s="46">
        <v>121.34265217391304</v>
      </c>
    </row>
    <row r="32" spans="1:17" x14ac:dyDescent="0.25">
      <c r="A32" s="171"/>
      <c r="B32" s="45" t="s">
        <v>8</v>
      </c>
      <c r="C32" s="46">
        <v>679.31388043478296</v>
      </c>
      <c r="D32" s="46">
        <v>11.69944565217391</v>
      </c>
      <c r="E32" s="46">
        <v>0</v>
      </c>
      <c r="F32" s="46">
        <v>13.148161290322584</v>
      </c>
      <c r="G32" s="46">
        <v>11.051793478260867</v>
      </c>
      <c r="H32" s="46">
        <v>40.198815217391314</v>
      </c>
      <c r="I32" s="46">
        <v>77.079032608695641</v>
      </c>
      <c r="J32" s="46">
        <v>8.1580326086956525</v>
      </c>
      <c r="K32" s="46">
        <v>4202.0974239130428</v>
      </c>
      <c r="L32" s="46">
        <v>232.22065217391301</v>
      </c>
      <c r="M32" s="46">
        <v>0</v>
      </c>
      <c r="N32" s="46">
        <v>116.07204347826087</v>
      </c>
    </row>
    <row r="33" spans="1:14" x14ac:dyDescent="0.25">
      <c r="A33" s="169">
        <v>2022</v>
      </c>
      <c r="B33" s="41" t="s">
        <v>5</v>
      </c>
      <c r="C33" s="46">
        <v>707.32532222222233</v>
      </c>
      <c r="D33" s="46">
        <v>14.017588888888895</v>
      </c>
      <c r="E33" s="46">
        <v>0</v>
      </c>
      <c r="F33" s="46">
        <v>27.676899999999996</v>
      </c>
      <c r="G33" s="46">
        <v>0</v>
      </c>
      <c r="H33" s="46">
        <v>43.578688888888891</v>
      </c>
      <c r="I33" s="46">
        <v>77.253011111111135</v>
      </c>
      <c r="J33" s="46">
        <v>7.7188999999999988</v>
      </c>
      <c r="K33" s="46">
        <v>4146.6057666666666</v>
      </c>
      <c r="L33" s="46">
        <v>225.59333333333331</v>
      </c>
      <c r="M33" s="46">
        <v>0</v>
      </c>
      <c r="N33" s="46">
        <v>107.24191111111109</v>
      </c>
    </row>
    <row r="34" spans="1:14" x14ac:dyDescent="0.25">
      <c r="A34" s="172"/>
      <c r="B34" s="41" t="s">
        <v>6</v>
      </c>
      <c r="C34" s="46">
        <v>929.70249450549431</v>
      </c>
      <c r="D34" s="46">
        <v>12.021659340659344</v>
      </c>
      <c r="E34" s="46">
        <v>0</v>
      </c>
      <c r="F34" s="46">
        <v>24.518087912087918</v>
      </c>
      <c r="G34" s="46">
        <v>0</v>
      </c>
      <c r="H34" s="46">
        <v>43.783241758241772</v>
      </c>
      <c r="I34" s="46">
        <v>140.49947252747253</v>
      </c>
      <c r="J34" s="46">
        <v>7.3503296703296712</v>
      </c>
      <c r="K34" s="46">
        <v>4047.7725604395614</v>
      </c>
      <c r="L34" s="46">
        <v>215.99240659340666</v>
      </c>
      <c r="M34" s="46">
        <v>0</v>
      </c>
      <c r="N34" s="46">
        <v>91.021000000000015</v>
      </c>
    </row>
    <row r="35" spans="1:14" x14ac:dyDescent="0.25">
      <c r="A35" s="172"/>
      <c r="B35" s="45" t="s">
        <v>7</v>
      </c>
      <c r="C35" s="46">
        <v>984.20515217391335</v>
      </c>
      <c r="D35" s="46">
        <v>12.002717391304348</v>
      </c>
      <c r="E35" s="46">
        <v>0</v>
      </c>
      <c r="F35" s="46">
        <v>25.071630434782605</v>
      </c>
      <c r="G35" s="46">
        <v>0</v>
      </c>
      <c r="H35" s="46">
        <v>51.372086956521748</v>
      </c>
      <c r="I35" s="46">
        <v>120.09321739130436</v>
      </c>
      <c r="J35" s="46">
        <v>7.0390217391304359</v>
      </c>
      <c r="K35" s="46">
        <v>4017.8163641304345</v>
      </c>
      <c r="L35" s="46">
        <v>217.991304347826</v>
      </c>
      <c r="M35" s="46">
        <v>0</v>
      </c>
      <c r="N35" s="46">
        <v>86.066250000000011</v>
      </c>
    </row>
    <row r="36" spans="1:14" x14ac:dyDescent="0.25">
      <c r="A36" s="171"/>
      <c r="B36" s="45" t="s">
        <v>8</v>
      </c>
      <c r="C36" s="46">
        <v>716.69079347826107</v>
      </c>
      <c r="D36" s="46">
        <v>10.458619565217395</v>
      </c>
      <c r="E36" s="46">
        <v>0</v>
      </c>
      <c r="F36" s="46">
        <v>19.392619565217391</v>
      </c>
      <c r="G36" s="46">
        <v>0</v>
      </c>
      <c r="H36" s="46">
        <v>43.668043478260884</v>
      </c>
      <c r="I36" s="46">
        <v>89.078260869565241</v>
      </c>
      <c r="J36" s="46">
        <v>6.0957934782608705</v>
      </c>
      <c r="K36" s="46">
        <v>3930.2621847826085</v>
      </c>
      <c r="L36" s="46">
        <v>226.77520652173908</v>
      </c>
      <c r="M36" s="46">
        <v>0</v>
      </c>
      <c r="N36" s="46">
        <v>64.451619565217385</v>
      </c>
    </row>
    <row r="37" spans="1:14" x14ac:dyDescent="0.25">
      <c r="C37" s="38"/>
      <c r="D37" s="38"/>
      <c r="E37" s="38"/>
      <c r="F37" s="38"/>
      <c r="G37" s="38"/>
    </row>
    <row r="39" spans="1:14" x14ac:dyDescent="0.25">
      <c r="A39" s="36"/>
      <c r="B39" s="36"/>
      <c r="C39" s="36"/>
      <c r="D39" s="36"/>
      <c r="E39" s="36"/>
      <c r="F39" s="36"/>
      <c r="G39" s="36"/>
    </row>
    <row r="40" spans="1:14" x14ac:dyDescent="0.25">
      <c r="A40" s="27"/>
      <c r="B40" s="39"/>
      <c r="C40" s="40"/>
      <c r="D40" s="40"/>
      <c r="E40" s="40"/>
      <c r="F40" s="40"/>
      <c r="G40" s="40"/>
    </row>
    <row r="41" spans="1:14" x14ac:dyDescent="0.25">
      <c r="B41" s="174"/>
      <c r="C41" s="174"/>
      <c r="D41" s="174"/>
      <c r="E41" s="174"/>
      <c r="F41" s="174"/>
      <c r="G41" s="174"/>
    </row>
    <row r="42" spans="1:14" x14ac:dyDescent="0.25">
      <c r="B42" s="173"/>
      <c r="C42" s="173"/>
      <c r="D42" s="173"/>
      <c r="E42" s="173"/>
      <c r="F42" s="173"/>
      <c r="G42" s="173"/>
    </row>
    <row r="43" spans="1:14" x14ac:dyDescent="0.25">
      <c r="B43" s="173"/>
      <c r="C43" s="173"/>
      <c r="D43" s="173"/>
      <c r="E43" s="173"/>
      <c r="F43" s="173"/>
      <c r="G43" s="173"/>
    </row>
    <row r="44" spans="1:14" x14ac:dyDescent="0.25">
      <c r="B44" s="173"/>
      <c r="C44" s="173"/>
      <c r="D44" s="173"/>
      <c r="E44" s="173"/>
      <c r="F44" s="173"/>
      <c r="G44" s="173"/>
    </row>
    <row r="62" spans="14:14" x14ac:dyDescent="0.25">
      <c r="N62" s="21"/>
    </row>
    <row r="63" spans="14:14" x14ac:dyDescent="0.25">
      <c r="N63" s="21"/>
    </row>
    <row r="65" spans="1:14" x14ac:dyDescent="0.25">
      <c r="N65" s="21"/>
    </row>
    <row r="66" spans="1:14" x14ac:dyDescent="0.25">
      <c r="A66" s="4"/>
      <c r="B66" s="4"/>
      <c r="C66" s="4"/>
      <c r="D66" s="4"/>
      <c r="E66" s="4"/>
      <c r="F66" s="4"/>
      <c r="N66" s="21"/>
    </row>
    <row r="67" spans="1:14" x14ac:dyDescent="0.25">
      <c r="A67" s="30"/>
    </row>
  </sheetData>
  <mergeCells count="10">
    <mergeCell ref="B42:G44"/>
    <mergeCell ref="A5:A8"/>
    <mergeCell ref="A9:A12"/>
    <mergeCell ref="A13:A16"/>
    <mergeCell ref="A17:A20"/>
    <mergeCell ref="A21:A24"/>
    <mergeCell ref="A25:A28"/>
    <mergeCell ref="A29:A32"/>
    <mergeCell ref="B41:G41"/>
    <mergeCell ref="A33:A36"/>
  </mergeCells>
  <hyperlinks>
    <hyperlink ref="L1" location="Contents!A1" display="Return to the Contents page" xr:uid="{E829060D-111D-4936-B589-92503E142FC1}"/>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6221D-2FDD-4868-8ABF-EB6DEC5A5C9C}">
  <dimension ref="A1:P372"/>
  <sheetViews>
    <sheetView zoomScaleNormal="100" workbookViewId="0"/>
  </sheetViews>
  <sheetFormatPr defaultColWidth="7.625" defaultRowHeight="15" x14ac:dyDescent="0.25"/>
  <cols>
    <col min="1" max="1" width="10.75" style="69" customWidth="1"/>
    <col min="2" max="2" width="7.625" style="69"/>
    <col min="3" max="8" width="9.75" style="69" customWidth="1"/>
    <col min="9" max="10" width="22.125" style="69" bestFit="1" customWidth="1"/>
    <col min="11" max="12" width="7.625" style="69"/>
    <col min="13" max="13" width="11" style="69" customWidth="1"/>
    <col min="14" max="16384" width="7.625" style="69"/>
  </cols>
  <sheetData>
    <row r="1" spans="1:14" ht="18.75" x14ac:dyDescent="0.3">
      <c r="A1" s="11" t="s">
        <v>452</v>
      </c>
      <c r="B1" s="68"/>
      <c r="C1" s="68"/>
      <c r="D1" s="68"/>
      <c r="E1" s="68"/>
      <c r="K1" s="31" t="s">
        <v>56</v>
      </c>
    </row>
    <row r="3" spans="1:14" x14ac:dyDescent="0.25">
      <c r="A3" s="70" t="s">
        <v>311</v>
      </c>
    </row>
    <row r="4" spans="1:14" x14ac:dyDescent="0.25">
      <c r="A4" s="71"/>
    </row>
    <row r="6" spans="1:14" x14ac:dyDescent="0.25">
      <c r="B6" s="175" t="s">
        <v>312</v>
      </c>
      <c r="C6" s="176"/>
      <c r="D6" s="176"/>
      <c r="E6" s="176"/>
      <c r="F6" s="176"/>
      <c r="G6" s="176"/>
      <c r="H6" s="176"/>
      <c r="I6" s="177" t="s">
        <v>313</v>
      </c>
      <c r="J6" s="178"/>
      <c r="K6" s="178"/>
      <c r="L6" s="178"/>
    </row>
    <row r="7" spans="1:14" ht="30" x14ac:dyDescent="0.25">
      <c r="A7" s="72" t="s">
        <v>314</v>
      </c>
      <c r="B7" s="72">
        <v>2016</v>
      </c>
      <c r="C7" s="72">
        <v>2017</v>
      </c>
      <c r="D7" s="72">
        <v>2018</v>
      </c>
      <c r="E7" s="72">
        <v>2019</v>
      </c>
      <c r="F7" s="72">
        <v>2020</v>
      </c>
      <c r="G7" s="72">
        <v>2021</v>
      </c>
      <c r="H7" s="72">
        <v>2022</v>
      </c>
      <c r="I7" s="73" t="s">
        <v>315</v>
      </c>
      <c r="J7" s="73" t="s">
        <v>316</v>
      </c>
      <c r="K7" s="74">
        <v>2021</v>
      </c>
      <c r="L7" s="74">
        <v>2022</v>
      </c>
      <c r="M7" s="75" t="s">
        <v>317</v>
      </c>
      <c r="N7" s="76" t="s">
        <v>318</v>
      </c>
    </row>
    <row r="8" spans="1:14" x14ac:dyDescent="0.25">
      <c r="A8" s="77">
        <v>44197</v>
      </c>
      <c r="B8" s="78"/>
      <c r="C8" s="79">
        <v>13.13433</v>
      </c>
      <c r="D8" s="79">
        <v>17.567299999999999</v>
      </c>
      <c r="E8" s="79">
        <v>15.203207000000001</v>
      </c>
      <c r="F8" s="79">
        <v>16.357310999999999</v>
      </c>
      <c r="G8" s="79">
        <v>17.502845000000001</v>
      </c>
      <c r="H8" s="79">
        <v>12.949871</v>
      </c>
      <c r="I8" s="79">
        <v>13.13433</v>
      </c>
      <c r="J8" s="79">
        <v>17.567299999999999</v>
      </c>
      <c r="K8" s="79">
        <v>17.502845000000001</v>
      </c>
      <c r="L8" s="79">
        <v>12.949871</v>
      </c>
      <c r="M8" s="80">
        <v>4.4329699999999992</v>
      </c>
    </row>
    <row r="9" spans="1:14" x14ac:dyDescent="0.25">
      <c r="A9" s="77">
        <v>44198</v>
      </c>
      <c r="B9" s="78"/>
      <c r="C9" s="79">
        <v>13.294879999999999</v>
      </c>
      <c r="D9" s="79">
        <v>17.6875</v>
      </c>
      <c r="E9" s="79">
        <v>15.345090000000001</v>
      </c>
      <c r="F9" s="79">
        <v>16.484368999999997</v>
      </c>
      <c r="G9" s="79">
        <v>17.639023000000002</v>
      </c>
      <c r="H9" s="79">
        <v>13.065033999999999</v>
      </c>
      <c r="I9" s="79">
        <v>13.294879999999999</v>
      </c>
      <c r="J9" s="79">
        <v>17.6875</v>
      </c>
      <c r="K9" s="79">
        <v>17.639023000000002</v>
      </c>
      <c r="L9" s="79">
        <v>13.065033999999999</v>
      </c>
      <c r="M9" s="80">
        <v>4.3926200000000009</v>
      </c>
    </row>
    <row r="10" spans="1:14" x14ac:dyDescent="0.25">
      <c r="A10" s="77">
        <v>44199</v>
      </c>
      <c r="B10" s="78"/>
      <c r="C10" s="79">
        <v>13.43127</v>
      </c>
      <c r="D10" s="79">
        <v>17.8124</v>
      </c>
      <c r="E10" s="79">
        <v>15.436933999999999</v>
      </c>
      <c r="F10" s="79">
        <v>16.570913000000001</v>
      </c>
      <c r="G10" s="79">
        <v>17.762886999999999</v>
      </c>
      <c r="H10" s="79">
        <v>13.196057000000001</v>
      </c>
      <c r="I10" s="79">
        <v>13.43127</v>
      </c>
      <c r="J10" s="79">
        <v>17.8124</v>
      </c>
      <c r="K10" s="79">
        <v>17.762886999999999</v>
      </c>
      <c r="L10" s="79">
        <v>13.196057000000001</v>
      </c>
      <c r="M10" s="80">
        <v>4.3811300000000006</v>
      </c>
    </row>
    <row r="11" spans="1:14" x14ac:dyDescent="0.25">
      <c r="A11" s="77">
        <v>44200</v>
      </c>
      <c r="B11" s="78"/>
      <c r="C11" s="79">
        <v>13.523260000000001</v>
      </c>
      <c r="D11" s="79">
        <v>17.917300000000001</v>
      </c>
      <c r="E11" s="79">
        <v>15.541439</v>
      </c>
      <c r="F11" s="79">
        <v>16.684587999999998</v>
      </c>
      <c r="G11" s="79">
        <v>17.884091000000002</v>
      </c>
      <c r="H11" s="79">
        <v>13.340554000000001</v>
      </c>
      <c r="I11" s="79">
        <v>13.523260000000001</v>
      </c>
      <c r="J11" s="79">
        <v>17.917300000000001</v>
      </c>
      <c r="K11" s="79">
        <v>17.884091000000002</v>
      </c>
      <c r="L11" s="79">
        <v>13.340554000000001</v>
      </c>
      <c r="M11" s="80">
        <v>4.3940400000000004</v>
      </c>
    </row>
    <row r="12" spans="1:14" x14ac:dyDescent="0.25">
      <c r="A12" s="77">
        <v>44201</v>
      </c>
      <c r="B12" s="78"/>
      <c r="C12" s="79">
        <v>13.62834</v>
      </c>
      <c r="D12" s="79">
        <v>17.998799999999999</v>
      </c>
      <c r="E12" s="79">
        <v>15.683453999999999</v>
      </c>
      <c r="F12" s="79">
        <v>16.794401999999998</v>
      </c>
      <c r="G12" s="79">
        <v>18.003430000000002</v>
      </c>
      <c r="H12" s="79">
        <v>13.485294</v>
      </c>
      <c r="I12" s="79">
        <v>13.62834</v>
      </c>
      <c r="J12" s="79">
        <v>17.998799999999999</v>
      </c>
      <c r="K12" s="79">
        <v>18.003430000000002</v>
      </c>
      <c r="L12" s="79">
        <v>13.485294</v>
      </c>
      <c r="M12" s="80">
        <v>4.3704599999999996</v>
      </c>
    </row>
    <row r="13" spans="1:14" x14ac:dyDescent="0.25">
      <c r="A13" s="77">
        <v>44202</v>
      </c>
      <c r="B13" s="78"/>
      <c r="C13" s="79">
        <v>13.549059999999999</v>
      </c>
      <c r="D13" s="79">
        <v>18.060099999999998</v>
      </c>
      <c r="E13" s="79">
        <v>15.830548</v>
      </c>
      <c r="F13" s="79">
        <v>16.88147</v>
      </c>
      <c r="G13" s="79">
        <v>18.126549000000001</v>
      </c>
      <c r="H13" s="79">
        <v>13.624388999999999</v>
      </c>
      <c r="I13" s="79">
        <v>13.549059999999999</v>
      </c>
      <c r="J13" s="79">
        <v>18.060099999999998</v>
      </c>
      <c r="K13" s="79">
        <v>18.126549000000001</v>
      </c>
      <c r="L13" s="79">
        <v>13.624388999999999</v>
      </c>
      <c r="M13" s="80">
        <v>4.5110399999999995</v>
      </c>
    </row>
    <row r="14" spans="1:14" x14ac:dyDescent="0.25">
      <c r="A14" s="77">
        <v>44203</v>
      </c>
      <c r="B14" s="78"/>
      <c r="C14" s="79">
        <v>13.601520000000001</v>
      </c>
      <c r="D14" s="79">
        <v>18.1693</v>
      </c>
      <c r="E14" s="79">
        <v>15.962197</v>
      </c>
      <c r="F14" s="79">
        <v>16.978900000000003</v>
      </c>
      <c r="G14" s="79">
        <v>18.246352999999999</v>
      </c>
      <c r="H14" s="79">
        <v>13.771565000000001</v>
      </c>
      <c r="I14" s="79">
        <v>13.601520000000001</v>
      </c>
      <c r="J14" s="79">
        <v>18.1693</v>
      </c>
      <c r="K14" s="79">
        <v>18.246352999999999</v>
      </c>
      <c r="L14" s="79">
        <v>13.771565000000001</v>
      </c>
      <c r="M14" s="80">
        <v>4.5677799999999991</v>
      </c>
    </row>
    <row r="15" spans="1:14" x14ac:dyDescent="0.25">
      <c r="A15" s="77">
        <v>44204</v>
      </c>
      <c r="B15" s="78"/>
      <c r="C15" s="79">
        <v>13.661370000000002</v>
      </c>
      <c r="D15" s="79">
        <v>18.227400000000003</v>
      </c>
      <c r="E15" s="79">
        <v>16.105636000000001</v>
      </c>
      <c r="F15" s="79">
        <v>17.062221000000001</v>
      </c>
      <c r="G15" s="79">
        <v>18.374863000000001</v>
      </c>
      <c r="H15" s="79">
        <v>13.926071</v>
      </c>
      <c r="I15" s="79">
        <v>13.661370000000002</v>
      </c>
      <c r="J15" s="79">
        <v>18.227400000000003</v>
      </c>
      <c r="K15" s="79">
        <v>18.374863000000001</v>
      </c>
      <c r="L15" s="79">
        <v>13.926071</v>
      </c>
      <c r="M15" s="80">
        <v>4.5660300000000014</v>
      </c>
    </row>
    <row r="16" spans="1:14" x14ac:dyDescent="0.25">
      <c r="A16" s="77">
        <v>44205</v>
      </c>
      <c r="B16" s="78"/>
      <c r="C16" s="79">
        <v>13.67582</v>
      </c>
      <c r="D16" s="79">
        <v>18.330200000000001</v>
      </c>
      <c r="E16" s="79">
        <v>16.223813</v>
      </c>
      <c r="F16" s="79">
        <v>17.126818</v>
      </c>
      <c r="G16" s="79">
        <v>18.507919999999999</v>
      </c>
      <c r="H16" s="79">
        <v>14.072721</v>
      </c>
      <c r="I16" s="79">
        <v>13.67582</v>
      </c>
      <c r="J16" s="79">
        <v>18.330200000000001</v>
      </c>
      <c r="K16" s="79">
        <v>18.507919999999999</v>
      </c>
      <c r="L16" s="79">
        <v>14.072721</v>
      </c>
      <c r="M16" s="80">
        <v>4.6543800000000015</v>
      </c>
    </row>
    <row r="17" spans="1:16" x14ac:dyDescent="0.25">
      <c r="A17" s="77">
        <v>44206</v>
      </c>
      <c r="B17" s="78"/>
      <c r="C17" s="79">
        <v>13.70215</v>
      </c>
      <c r="D17" s="79">
        <v>18.3963</v>
      </c>
      <c r="E17" s="79">
        <v>16.334949000000002</v>
      </c>
      <c r="F17" s="79">
        <v>17.199833999999999</v>
      </c>
      <c r="G17" s="79">
        <v>18.600569</v>
      </c>
      <c r="H17" s="79">
        <v>14.205855</v>
      </c>
      <c r="I17" s="79">
        <v>13.70215</v>
      </c>
      <c r="J17" s="79">
        <v>18.3963</v>
      </c>
      <c r="K17" s="79">
        <v>18.600569</v>
      </c>
      <c r="L17" s="79">
        <v>14.205855</v>
      </c>
      <c r="M17" s="80">
        <v>4.6941500000000005</v>
      </c>
    </row>
    <row r="18" spans="1:16" x14ac:dyDescent="0.25">
      <c r="A18" s="77">
        <v>44207</v>
      </c>
      <c r="B18" s="78"/>
      <c r="C18" s="79">
        <v>13.768330000000001</v>
      </c>
      <c r="D18" s="79">
        <v>18.397500000000001</v>
      </c>
      <c r="E18" s="79">
        <v>16.436157999999999</v>
      </c>
      <c r="F18" s="79">
        <v>17.324278</v>
      </c>
      <c r="G18" s="79">
        <v>18.664460999999999</v>
      </c>
      <c r="H18" s="79">
        <v>14.313043</v>
      </c>
      <c r="I18" s="79">
        <v>13.768330000000001</v>
      </c>
      <c r="J18" s="79">
        <v>18.397500000000001</v>
      </c>
      <c r="K18" s="79">
        <v>18.664460999999999</v>
      </c>
      <c r="L18" s="79">
        <v>14.313043</v>
      </c>
      <c r="M18" s="80">
        <v>4.6291700000000002</v>
      </c>
    </row>
    <row r="19" spans="1:16" x14ac:dyDescent="0.25">
      <c r="A19" s="77">
        <v>44208</v>
      </c>
      <c r="B19" s="78"/>
      <c r="C19" s="79">
        <v>13.8225</v>
      </c>
      <c r="D19" s="79">
        <v>18.415299999999998</v>
      </c>
      <c r="E19" s="79">
        <v>16.572959999999998</v>
      </c>
      <c r="F19" s="79">
        <v>17.414497000000001</v>
      </c>
      <c r="G19" s="79">
        <v>18.743658</v>
      </c>
      <c r="H19" s="79">
        <v>14.453888000000001</v>
      </c>
      <c r="I19" s="79">
        <v>13.8225</v>
      </c>
      <c r="J19" s="79">
        <v>18.415299999999998</v>
      </c>
      <c r="K19" s="79">
        <v>18.743658</v>
      </c>
      <c r="L19" s="79">
        <v>14.453888000000001</v>
      </c>
      <c r="M19" s="80">
        <v>4.5927999999999987</v>
      </c>
    </row>
    <row r="20" spans="1:16" x14ac:dyDescent="0.25">
      <c r="A20" s="77">
        <v>44209</v>
      </c>
      <c r="B20" s="78"/>
      <c r="C20" s="79">
        <v>13.8956</v>
      </c>
      <c r="D20" s="79">
        <v>18.523499999999999</v>
      </c>
      <c r="E20" s="79">
        <v>16.718741999999999</v>
      </c>
      <c r="F20" s="79">
        <v>17.507833999999999</v>
      </c>
      <c r="G20" s="79">
        <v>18.83822</v>
      </c>
      <c r="H20" s="79">
        <v>14.617488999999999</v>
      </c>
      <c r="I20" s="79">
        <v>13.8956</v>
      </c>
      <c r="J20" s="79">
        <v>18.523499999999999</v>
      </c>
      <c r="K20" s="79">
        <v>18.83822</v>
      </c>
      <c r="L20" s="79">
        <v>14.617488999999999</v>
      </c>
      <c r="M20" s="80">
        <v>4.6278999999999986</v>
      </c>
    </row>
    <row r="21" spans="1:16" x14ac:dyDescent="0.25">
      <c r="A21" s="77">
        <v>44210</v>
      </c>
      <c r="B21" s="78"/>
      <c r="C21" s="79">
        <v>13.99578</v>
      </c>
      <c r="D21" s="79">
        <v>18.629200000000001</v>
      </c>
      <c r="E21" s="79">
        <v>16.677659999999999</v>
      </c>
      <c r="F21" s="79">
        <v>17.560676999999998</v>
      </c>
      <c r="G21" s="79">
        <v>18.930371000000001</v>
      </c>
      <c r="H21" s="79">
        <v>14.738888999999999</v>
      </c>
      <c r="I21" s="79">
        <v>13.99578</v>
      </c>
      <c r="J21" s="79">
        <v>18.629200000000001</v>
      </c>
      <c r="K21" s="79">
        <v>18.930371000000001</v>
      </c>
      <c r="L21" s="79">
        <v>14.738888999999999</v>
      </c>
      <c r="M21" s="80">
        <v>4.633420000000001</v>
      </c>
    </row>
    <row r="22" spans="1:16" x14ac:dyDescent="0.25">
      <c r="A22" s="77">
        <v>44211</v>
      </c>
      <c r="B22" s="78"/>
      <c r="C22" s="79">
        <v>14.07343</v>
      </c>
      <c r="D22" s="79">
        <v>18.704999999999998</v>
      </c>
      <c r="E22" s="79">
        <v>16.510424</v>
      </c>
      <c r="F22" s="79">
        <v>17.551943999999999</v>
      </c>
      <c r="G22" s="79">
        <v>19.057791000000002</v>
      </c>
      <c r="H22" s="79">
        <v>14.891638</v>
      </c>
      <c r="I22" s="79">
        <v>14.07343</v>
      </c>
      <c r="J22" s="79">
        <v>18.704999999999998</v>
      </c>
      <c r="K22" s="79">
        <v>19.057791000000002</v>
      </c>
      <c r="L22" s="79">
        <v>14.891638</v>
      </c>
      <c r="M22" s="80">
        <v>4.6315699999999982</v>
      </c>
    </row>
    <row r="23" spans="1:16" x14ac:dyDescent="0.25">
      <c r="A23" s="77">
        <v>44212</v>
      </c>
      <c r="B23" s="78"/>
      <c r="C23" s="79">
        <v>14.03406</v>
      </c>
      <c r="D23" s="79">
        <v>18.752200000000002</v>
      </c>
      <c r="E23" s="79">
        <v>16.420990000000003</v>
      </c>
      <c r="F23" s="79">
        <v>17.690663000000001</v>
      </c>
      <c r="G23" s="79">
        <v>19.209966999999999</v>
      </c>
      <c r="H23" s="79">
        <v>15.035395000000001</v>
      </c>
      <c r="I23" s="79">
        <v>14.03406</v>
      </c>
      <c r="J23" s="79">
        <v>18.752200000000002</v>
      </c>
      <c r="K23" s="79">
        <v>19.209966999999999</v>
      </c>
      <c r="L23" s="79">
        <v>15.035395000000001</v>
      </c>
      <c r="M23" s="80">
        <v>4.7181400000000018</v>
      </c>
    </row>
    <row r="24" spans="1:16" x14ac:dyDescent="0.25">
      <c r="A24" s="77">
        <v>44213</v>
      </c>
      <c r="B24" s="78"/>
      <c r="C24" s="79">
        <v>14.001200000000001</v>
      </c>
      <c r="D24" s="79">
        <v>18.758299999999998</v>
      </c>
      <c r="E24" s="79">
        <v>16.348099999999999</v>
      </c>
      <c r="F24" s="79">
        <v>17.803948999999999</v>
      </c>
      <c r="G24" s="79">
        <v>19.328628000000002</v>
      </c>
      <c r="H24" s="79">
        <v>15.179665000000002</v>
      </c>
      <c r="I24" s="79">
        <v>14.001200000000001</v>
      </c>
      <c r="J24" s="79">
        <v>18.758299999999998</v>
      </c>
      <c r="K24" s="79">
        <v>19.328628000000002</v>
      </c>
      <c r="L24" s="79">
        <v>15.179665000000002</v>
      </c>
      <c r="M24" s="80">
        <v>4.7570999999999977</v>
      </c>
    </row>
    <row r="25" spans="1:16" x14ac:dyDescent="0.25">
      <c r="A25" s="77">
        <v>44214</v>
      </c>
      <c r="B25" s="78"/>
      <c r="C25" s="79">
        <v>14.12007</v>
      </c>
      <c r="D25" s="79">
        <v>18.633599999999998</v>
      </c>
      <c r="E25" s="79">
        <v>16.376259000000001</v>
      </c>
      <c r="F25" s="79">
        <v>17.925906999999999</v>
      </c>
      <c r="G25" s="79">
        <v>19.441897000000001</v>
      </c>
      <c r="H25" s="79">
        <v>15.314772000000001</v>
      </c>
      <c r="I25" s="79">
        <v>14.12007</v>
      </c>
      <c r="J25" s="79">
        <v>18.633599999999998</v>
      </c>
      <c r="K25" s="79">
        <v>19.441897000000001</v>
      </c>
      <c r="L25" s="79">
        <v>15.314772000000001</v>
      </c>
      <c r="M25" s="80">
        <v>4.5135299999999976</v>
      </c>
    </row>
    <row r="26" spans="1:16" x14ac:dyDescent="0.25">
      <c r="A26" s="77">
        <v>44215</v>
      </c>
      <c r="B26" s="78"/>
      <c r="C26" s="79">
        <v>14.254959999999999</v>
      </c>
      <c r="D26" s="79">
        <v>18.530099999999997</v>
      </c>
      <c r="E26" s="79">
        <v>16.530649</v>
      </c>
      <c r="F26" s="79">
        <v>18.025952</v>
      </c>
      <c r="G26" s="79">
        <v>19.514668</v>
      </c>
      <c r="H26" s="79">
        <v>15.449950000000001</v>
      </c>
      <c r="I26" s="79">
        <v>14.254959999999999</v>
      </c>
      <c r="J26" s="79">
        <v>18.530099999999997</v>
      </c>
      <c r="K26" s="79">
        <v>19.514668</v>
      </c>
      <c r="L26" s="79">
        <v>15.449950000000001</v>
      </c>
      <c r="M26" s="80">
        <v>4.2751399999999986</v>
      </c>
    </row>
    <row r="27" spans="1:16" x14ac:dyDescent="0.25">
      <c r="A27" s="77">
        <v>44216</v>
      </c>
      <c r="B27" s="78"/>
      <c r="C27" s="79">
        <v>14.399760000000001</v>
      </c>
      <c r="D27" s="79">
        <v>18.6128</v>
      </c>
      <c r="E27" s="79">
        <v>16.682065999999999</v>
      </c>
      <c r="F27" s="79">
        <v>18.110285999999999</v>
      </c>
      <c r="G27" s="79">
        <v>19.576006</v>
      </c>
      <c r="H27" s="79">
        <v>15.590451</v>
      </c>
      <c r="I27" s="79">
        <v>14.399760000000001</v>
      </c>
      <c r="J27" s="79">
        <v>18.6128</v>
      </c>
      <c r="K27" s="79">
        <v>19.576006</v>
      </c>
      <c r="L27" s="79">
        <v>15.590451</v>
      </c>
      <c r="M27" s="80">
        <v>4.2130399999999995</v>
      </c>
    </row>
    <row r="28" spans="1:16" x14ac:dyDescent="0.25">
      <c r="A28" s="77">
        <v>44217</v>
      </c>
      <c r="B28" s="78"/>
      <c r="C28" s="79">
        <v>14.477209999999999</v>
      </c>
      <c r="D28" s="79">
        <v>18.5762</v>
      </c>
      <c r="E28" s="79">
        <v>16.689540000000001</v>
      </c>
      <c r="F28" s="79">
        <v>18.175604</v>
      </c>
      <c r="G28" s="79">
        <v>19.614309000000002</v>
      </c>
      <c r="H28" s="79">
        <v>15.731065000000001</v>
      </c>
      <c r="I28" s="79">
        <v>14.477209999999999</v>
      </c>
      <c r="J28" s="79">
        <v>18.5762</v>
      </c>
      <c r="K28" s="79">
        <v>19.614309000000002</v>
      </c>
      <c r="L28" s="79">
        <v>15.731065000000001</v>
      </c>
      <c r="M28" s="80">
        <v>4.0989900000000006</v>
      </c>
    </row>
    <row r="29" spans="1:16" x14ac:dyDescent="0.25">
      <c r="A29" s="77">
        <v>44218</v>
      </c>
      <c r="B29" s="78"/>
      <c r="C29" s="79">
        <v>14.573090000000001</v>
      </c>
      <c r="D29" s="79">
        <v>18.5167</v>
      </c>
      <c r="E29" s="79">
        <v>16.469881000000001</v>
      </c>
      <c r="F29" s="79">
        <v>18.264256</v>
      </c>
      <c r="G29" s="79">
        <v>19.664021000000002</v>
      </c>
      <c r="H29" s="79">
        <v>15.871029</v>
      </c>
      <c r="I29" s="79">
        <v>14.573090000000001</v>
      </c>
      <c r="J29" s="79">
        <v>18.5167</v>
      </c>
      <c r="K29" s="79">
        <v>19.664021000000002</v>
      </c>
      <c r="L29" s="79">
        <v>15.871029</v>
      </c>
      <c r="M29" s="80">
        <v>3.9436099999999996</v>
      </c>
      <c r="O29" s="36" t="s">
        <v>61</v>
      </c>
      <c r="P29" s="37" t="s">
        <v>138</v>
      </c>
    </row>
    <row r="30" spans="1:16" x14ac:dyDescent="0.25">
      <c r="A30" s="77">
        <v>44219</v>
      </c>
      <c r="B30" s="78"/>
      <c r="C30" s="79">
        <v>14.624600000000001</v>
      </c>
      <c r="D30" s="79">
        <v>18.514400000000002</v>
      </c>
      <c r="E30" s="79">
        <v>16.288746</v>
      </c>
      <c r="F30" s="79">
        <v>18.343777999999997</v>
      </c>
      <c r="G30" s="79">
        <v>19.719306</v>
      </c>
      <c r="H30" s="79">
        <v>16.007624</v>
      </c>
      <c r="I30" s="79">
        <v>14.624600000000001</v>
      </c>
      <c r="J30" s="79">
        <v>18.514400000000002</v>
      </c>
      <c r="K30" s="79">
        <v>19.719306</v>
      </c>
      <c r="L30" s="79">
        <v>16.007624</v>
      </c>
      <c r="M30" s="80">
        <v>3.889800000000001</v>
      </c>
    </row>
    <row r="31" spans="1:16" x14ac:dyDescent="0.25">
      <c r="A31" s="77">
        <v>44220</v>
      </c>
      <c r="B31" s="78"/>
      <c r="C31" s="79">
        <v>14.767239999999999</v>
      </c>
      <c r="D31" s="79">
        <v>18.5063</v>
      </c>
      <c r="E31" s="79">
        <v>16.03839</v>
      </c>
      <c r="F31" s="79">
        <v>18.413888999999998</v>
      </c>
      <c r="G31" s="79">
        <v>19.755939999999999</v>
      </c>
      <c r="H31" s="79">
        <v>16.129681000000001</v>
      </c>
      <c r="I31" s="79">
        <v>14.767239999999999</v>
      </c>
      <c r="J31" s="79">
        <v>18.5063</v>
      </c>
      <c r="K31" s="79">
        <v>19.755939999999999</v>
      </c>
      <c r="L31" s="79">
        <v>16.129681000000001</v>
      </c>
      <c r="M31" s="80">
        <v>3.7390600000000003</v>
      </c>
    </row>
    <row r="32" spans="1:16" x14ac:dyDescent="0.25">
      <c r="A32" s="77">
        <v>44221</v>
      </c>
      <c r="B32" s="78"/>
      <c r="C32" s="79">
        <v>14.879440000000001</v>
      </c>
      <c r="D32" s="79">
        <v>18.4786</v>
      </c>
      <c r="E32" s="79">
        <v>15.759209999999999</v>
      </c>
      <c r="F32" s="79">
        <v>18.521848000000002</v>
      </c>
      <c r="G32" s="79">
        <v>19.829108999999999</v>
      </c>
      <c r="H32" s="79">
        <v>16.223905000000002</v>
      </c>
      <c r="I32" s="79">
        <v>14.879440000000001</v>
      </c>
      <c r="J32" s="79">
        <v>18.521848000000002</v>
      </c>
      <c r="K32" s="79">
        <v>19.829108999999999</v>
      </c>
      <c r="L32" s="79">
        <v>16.223905000000002</v>
      </c>
      <c r="M32" s="80">
        <v>3.6424080000000014</v>
      </c>
    </row>
    <row r="33" spans="1:13" x14ac:dyDescent="0.25">
      <c r="A33" s="77">
        <v>44222</v>
      </c>
      <c r="B33" s="78"/>
      <c r="C33" s="79">
        <v>15.02576</v>
      </c>
      <c r="D33" s="79">
        <v>18.547799999999999</v>
      </c>
      <c r="E33" s="79">
        <v>15.840789000000001</v>
      </c>
      <c r="F33" s="79">
        <v>18.610435000000003</v>
      </c>
      <c r="G33" s="79">
        <v>19.944946000000002</v>
      </c>
      <c r="H33" s="79">
        <v>16.351727</v>
      </c>
      <c r="I33" s="79">
        <v>15.02576</v>
      </c>
      <c r="J33" s="79">
        <v>18.610435000000003</v>
      </c>
      <c r="K33" s="79">
        <v>19.944946000000002</v>
      </c>
      <c r="L33" s="79">
        <v>16.351727</v>
      </c>
      <c r="M33" s="80">
        <v>3.5846750000000025</v>
      </c>
    </row>
    <row r="34" spans="1:13" x14ac:dyDescent="0.25">
      <c r="A34" s="77">
        <v>44223</v>
      </c>
      <c r="B34" s="78"/>
      <c r="C34" s="79">
        <v>15.152229999999999</v>
      </c>
      <c r="D34" s="79">
        <v>18.5364</v>
      </c>
      <c r="E34" s="79">
        <v>15.967643000000001</v>
      </c>
      <c r="F34" s="79">
        <v>18.693579000000003</v>
      </c>
      <c r="G34" s="79">
        <v>20.055606000000001</v>
      </c>
      <c r="H34" s="79">
        <v>16.472089</v>
      </c>
      <c r="I34" s="79">
        <v>15.152229999999999</v>
      </c>
      <c r="J34" s="79">
        <v>18.693579000000003</v>
      </c>
      <c r="K34" s="79">
        <v>20.055606000000001</v>
      </c>
      <c r="L34" s="79">
        <v>16.472089</v>
      </c>
      <c r="M34" s="80">
        <v>3.5413490000000039</v>
      </c>
    </row>
    <row r="35" spans="1:13" x14ac:dyDescent="0.25">
      <c r="A35" s="77">
        <v>44224</v>
      </c>
      <c r="B35" s="78"/>
      <c r="C35" s="79">
        <v>15.271930000000001</v>
      </c>
      <c r="D35" s="79">
        <v>18.475999999999999</v>
      </c>
      <c r="E35" s="79">
        <v>16.079571999999999</v>
      </c>
      <c r="F35" s="79">
        <v>18.757767000000001</v>
      </c>
      <c r="G35" s="79">
        <v>20.159569000000001</v>
      </c>
      <c r="H35" s="79">
        <v>16.504429000000002</v>
      </c>
      <c r="I35" s="79">
        <v>15.271930000000001</v>
      </c>
      <c r="J35" s="79">
        <v>18.757767000000001</v>
      </c>
      <c r="K35" s="79">
        <v>20.159569000000001</v>
      </c>
      <c r="L35" s="79">
        <v>16.504429000000002</v>
      </c>
      <c r="M35" s="80">
        <v>3.4858370000000001</v>
      </c>
    </row>
    <row r="36" spans="1:13" x14ac:dyDescent="0.25">
      <c r="A36" s="77">
        <v>44225</v>
      </c>
      <c r="B36" s="78"/>
      <c r="C36" s="79">
        <v>15.369129999999998</v>
      </c>
      <c r="D36" s="79">
        <v>18.4419</v>
      </c>
      <c r="E36" s="79">
        <v>15.999735000000001</v>
      </c>
      <c r="F36" s="79">
        <v>18.749243999999997</v>
      </c>
      <c r="G36" s="79">
        <v>20.293834</v>
      </c>
      <c r="H36" s="79">
        <v>16.617052000000001</v>
      </c>
      <c r="I36" s="79">
        <v>15.369129999999998</v>
      </c>
      <c r="J36" s="79">
        <v>18.749243999999997</v>
      </c>
      <c r="K36" s="79">
        <v>20.293834</v>
      </c>
      <c r="L36" s="79">
        <v>16.617052000000001</v>
      </c>
      <c r="M36" s="80">
        <v>3.380113999999999</v>
      </c>
    </row>
    <row r="37" spans="1:13" x14ac:dyDescent="0.25">
      <c r="A37" s="77">
        <v>44226</v>
      </c>
      <c r="B37" s="78"/>
      <c r="C37" s="79">
        <v>15.377979999999999</v>
      </c>
      <c r="D37" s="79">
        <v>18.505200000000002</v>
      </c>
      <c r="E37" s="79">
        <v>15.827683</v>
      </c>
      <c r="F37" s="79">
        <v>18.599533999999998</v>
      </c>
      <c r="G37" s="79">
        <v>20.426128000000002</v>
      </c>
      <c r="H37" s="79">
        <v>16.708445000000001</v>
      </c>
      <c r="I37" s="79">
        <v>15.377979999999999</v>
      </c>
      <c r="J37" s="79">
        <v>18.599533999999998</v>
      </c>
      <c r="K37" s="79">
        <v>20.426128000000002</v>
      </c>
      <c r="L37" s="79">
        <v>16.708445000000001</v>
      </c>
      <c r="M37" s="80">
        <v>3.2215539999999994</v>
      </c>
    </row>
    <row r="38" spans="1:13" x14ac:dyDescent="0.25">
      <c r="A38" s="77">
        <v>44227</v>
      </c>
      <c r="B38" s="78"/>
      <c r="C38" s="79">
        <v>15.48498</v>
      </c>
      <c r="D38" s="79">
        <v>18.5869</v>
      </c>
      <c r="E38" s="79">
        <v>15.935798</v>
      </c>
      <c r="F38" s="79">
        <v>18.273083999999997</v>
      </c>
      <c r="G38" s="79">
        <v>20.563613</v>
      </c>
      <c r="H38" s="79">
        <v>16.611719000000001</v>
      </c>
      <c r="I38" s="79">
        <v>15.48498</v>
      </c>
      <c r="J38" s="79">
        <v>18.5869</v>
      </c>
      <c r="K38" s="79">
        <v>20.563613</v>
      </c>
      <c r="L38" s="79">
        <v>16.611719000000001</v>
      </c>
      <c r="M38" s="80">
        <v>3.1019199999999998</v>
      </c>
    </row>
    <row r="39" spans="1:13" x14ac:dyDescent="0.25">
      <c r="A39" s="77">
        <v>44228</v>
      </c>
      <c r="B39" s="78"/>
      <c r="C39" s="79">
        <v>15.60374</v>
      </c>
      <c r="D39" s="79">
        <v>18.694099999999999</v>
      </c>
      <c r="E39" s="79">
        <v>16.079074000000002</v>
      </c>
      <c r="F39" s="79">
        <v>18.088558000000003</v>
      </c>
      <c r="G39" s="79">
        <v>20.689233999999999</v>
      </c>
      <c r="H39" s="79">
        <v>16.679667000000002</v>
      </c>
      <c r="I39" s="79">
        <v>15.60374</v>
      </c>
      <c r="J39" s="79">
        <v>18.694099999999999</v>
      </c>
      <c r="K39" s="79">
        <v>20.689233999999999</v>
      </c>
      <c r="L39" s="79">
        <v>16.679667000000002</v>
      </c>
      <c r="M39" s="80">
        <v>3.0903599999999987</v>
      </c>
    </row>
    <row r="40" spans="1:13" x14ac:dyDescent="0.25">
      <c r="A40" s="77">
        <v>44229</v>
      </c>
      <c r="B40" s="78"/>
      <c r="C40" s="79">
        <v>15.689860000000001</v>
      </c>
      <c r="D40" s="79">
        <v>18.7925</v>
      </c>
      <c r="E40" s="79">
        <v>16.107516</v>
      </c>
      <c r="F40" s="79">
        <v>17.972966</v>
      </c>
      <c r="G40" s="79">
        <v>20.797595000000001</v>
      </c>
      <c r="H40" s="79">
        <v>16.765605000000001</v>
      </c>
      <c r="I40" s="79">
        <v>15.689860000000001</v>
      </c>
      <c r="J40" s="79">
        <v>18.7925</v>
      </c>
      <c r="K40" s="79">
        <v>20.797595000000001</v>
      </c>
      <c r="L40" s="79">
        <v>16.765605000000001</v>
      </c>
      <c r="M40" s="80">
        <v>3.1026399999999992</v>
      </c>
    </row>
    <row r="41" spans="1:13" x14ac:dyDescent="0.25">
      <c r="A41" s="77">
        <v>44230</v>
      </c>
      <c r="B41" s="78"/>
      <c r="C41" s="79">
        <v>15.747350000000001</v>
      </c>
      <c r="D41" s="79">
        <v>18.9435</v>
      </c>
      <c r="E41" s="79">
        <v>16.094045000000001</v>
      </c>
      <c r="F41" s="79">
        <v>17.840546999999997</v>
      </c>
      <c r="G41" s="79">
        <v>20.913394</v>
      </c>
      <c r="H41" s="79">
        <v>16.899926000000001</v>
      </c>
      <c r="I41" s="79">
        <v>15.747350000000001</v>
      </c>
      <c r="J41" s="79">
        <v>18.9435</v>
      </c>
      <c r="K41" s="79">
        <v>20.913394</v>
      </c>
      <c r="L41" s="79">
        <v>16.899926000000001</v>
      </c>
      <c r="M41" s="80">
        <v>3.1961499999999994</v>
      </c>
    </row>
    <row r="42" spans="1:13" x14ac:dyDescent="0.25">
      <c r="A42" s="77">
        <v>44231</v>
      </c>
      <c r="B42" s="78"/>
      <c r="C42" s="79">
        <v>15.861739999999999</v>
      </c>
      <c r="D42" s="79">
        <v>19.049900000000001</v>
      </c>
      <c r="E42" s="79">
        <v>16.166053999999999</v>
      </c>
      <c r="F42" s="79">
        <v>17.790713</v>
      </c>
      <c r="G42" s="79">
        <v>21.025294000000002</v>
      </c>
      <c r="H42" s="79">
        <v>17.039833999999999</v>
      </c>
      <c r="I42" s="79">
        <v>15.861739999999999</v>
      </c>
      <c r="J42" s="79">
        <v>19.049900000000001</v>
      </c>
      <c r="K42" s="79">
        <v>21.025294000000002</v>
      </c>
      <c r="L42" s="79">
        <v>17.039833999999999</v>
      </c>
      <c r="M42" s="80">
        <v>3.1881600000000017</v>
      </c>
    </row>
    <row r="43" spans="1:13" x14ac:dyDescent="0.25">
      <c r="A43" s="77">
        <v>44232</v>
      </c>
      <c r="B43" s="78"/>
      <c r="C43" s="79">
        <v>15.98657</v>
      </c>
      <c r="D43" s="79">
        <v>19.071900000000003</v>
      </c>
      <c r="E43" s="79">
        <v>16.249465000000001</v>
      </c>
      <c r="F43" s="79">
        <v>17.676909999999999</v>
      </c>
      <c r="G43" s="79">
        <v>21.139878</v>
      </c>
      <c r="H43" s="79">
        <v>17.181456999999998</v>
      </c>
      <c r="I43" s="79">
        <v>15.98657</v>
      </c>
      <c r="J43" s="79">
        <v>19.071900000000003</v>
      </c>
      <c r="K43" s="79">
        <v>21.139878</v>
      </c>
      <c r="L43" s="79">
        <v>17.181456999999998</v>
      </c>
      <c r="M43" s="80">
        <v>3.0853300000000026</v>
      </c>
    </row>
    <row r="44" spans="1:13" x14ac:dyDescent="0.25">
      <c r="A44" s="77">
        <v>44233</v>
      </c>
      <c r="B44" s="78"/>
      <c r="C44" s="79">
        <v>16.073930000000001</v>
      </c>
      <c r="D44" s="79">
        <v>19.046900000000001</v>
      </c>
      <c r="E44" s="79">
        <v>16.164701000000001</v>
      </c>
      <c r="F44" s="79">
        <v>17.690110000000001</v>
      </c>
      <c r="G44" s="79">
        <v>21.226410000000001</v>
      </c>
      <c r="H44" s="79">
        <v>17.315953</v>
      </c>
      <c r="I44" s="79">
        <v>16.073930000000001</v>
      </c>
      <c r="J44" s="79">
        <v>19.046900000000001</v>
      </c>
      <c r="K44" s="79">
        <v>21.226410000000001</v>
      </c>
      <c r="L44" s="79">
        <v>17.315953</v>
      </c>
      <c r="M44" s="80">
        <v>2.9729700000000001</v>
      </c>
    </row>
    <row r="45" spans="1:13" x14ac:dyDescent="0.25">
      <c r="A45" s="77">
        <v>44234</v>
      </c>
      <c r="B45" s="78"/>
      <c r="C45" s="79">
        <v>16.190379999999998</v>
      </c>
      <c r="D45" s="79">
        <v>18.9955</v>
      </c>
      <c r="E45" s="79">
        <v>16.178850000000001</v>
      </c>
      <c r="F45" s="79">
        <v>17.737490000000001</v>
      </c>
      <c r="G45" s="79">
        <v>21.318656999999998</v>
      </c>
      <c r="H45" s="79">
        <v>17.449593</v>
      </c>
      <c r="I45" s="79">
        <v>16.178850000000001</v>
      </c>
      <c r="J45" s="79">
        <v>18.9955</v>
      </c>
      <c r="K45" s="79">
        <v>21.318656999999998</v>
      </c>
      <c r="L45" s="79">
        <v>17.449593</v>
      </c>
      <c r="M45" s="80">
        <v>2.8166499999999992</v>
      </c>
    </row>
    <row r="46" spans="1:13" x14ac:dyDescent="0.25">
      <c r="A46" s="77">
        <v>44235</v>
      </c>
      <c r="B46" s="78"/>
      <c r="C46" s="79">
        <v>16.13768</v>
      </c>
      <c r="D46" s="79">
        <v>18.988199999999999</v>
      </c>
      <c r="E46" s="79">
        <v>16.286636999999999</v>
      </c>
      <c r="F46" s="79">
        <v>17.815830000000002</v>
      </c>
      <c r="G46" s="79">
        <v>21.400998000000001</v>
      </c>
      <c r="H46" s="79">
        <v>17.562650000000001</v>
      </c>
      <c r="I46" s="79">
        <v>16.13768</v>
      </c>
      <c r="J46" s="79">
        <v>18.988199999999999</v>
      </c>
      <c r="K46" s="79">
        <v>21.400998000000001</v>
      </c>
      <c r="L46" s="79">
        <v>17.562650000000001</v>
      </c>
      <c r="M46" s="80">
        <v>2.8505199999999995</v>
      </c>
    </row>
    <row r="47" spans="1:13" x14ac:dyDescent="0.25">
      <c r="A47" s="77">
        <v>44236</v>
      </c>
      <c r="B47" s="78"/>
      <c r="C47" s="79">
        <v>15.990270000000001</v>
      </c>
      <c r="D47" s="79">
        <v>18.9483</v>
      </c>
      <c r="E47" s="79">
        <v>16.428796999999999</v>
      </c>
      <c r="F47" s="79">
        <v>17.846463</v>
      </c>
      <c r="G47" s="79">
        <v>21.470839000000002</v>
      </c>
      <c r="H47" s="79">
        <v>17.606382</v>
      </c>
      <c r="I47" s="79">
        <v>15.990270000000001</v>
      </c>
      <c r="J47" s="79">
        <v>18.9483</v>
      </c>
      <c r="K47" s="79">
        <v>21.470839000000002</v>
      </c>
      <c r="L47" s="79">
        <v>17.606382</v>
      </c>
      <c r="M47" s="80">
        <v>2.958029999999999</v>
      </c>
    </row>
    <row r="48" spans="1:13" x14ac:dyDescent="0.25">
      <c r="A48" s="77">
        <v>44237</v>
      </c>
      <c r="B48" s="78"/>
      <c r="C48" s="79">
        <v>15.991160000000001</v>
      </c>
      <c r="D48" s="79">
        <v>19.087499999999999</v>
      </c>
      <c r="E48" s="79">
        <v>16.589867999999999</v>
      </c>
      <c r="F48" s="79">
        <v>17.834256</v>
      </c>
      <c r="G48" s="79">
        <v>21.544627999999999</v>
      </c>
      <c r="H48" s="79">
        <v>17.712170999999998</v>
      </c>
      <c r="I48" s="79">
        <v>15.991160000000001</v>
      </c>
      <c r="J48" s="79">
        <v>19.087499999999999</v>
      </c>
      <c r="K48" s="79">
        <v>21.544627999999999</v>
      </c>
      <c r="L48" s="79">
        <v>17.712170999999998</v>
      </c>
      <c r="M48" s="80">
        <v>3.0963399999999979</v>
      </c>
    </row>
    <row r="49" spans="1:13" x14ac:dyDescent="0.25">
      <c r="A49" s="77">
        <v>44238</v>
      </c>
      <c r="B49" s="78"/>
      <c r="C49" s="79">
        <v>16.062989999999999</v>
      </c>
      <c r="D49" s="79">
        <v>19.206900000000001</v>
      </c>
      <c r="E49" s="79">
        <v>16.727519000000001</v>
      </c>
      <c r="F49" s="79">
        <v>17.869447000000001</v>
      </c>
      <c r="G49" s="79">
        <v>21.635888999999999</v>
      </c>
      <c r="H49" s="79">
        <v>17.853972000000002</v>
      </c>
      <c r="I49" s="79">
        <v>16.062989999999999</v>
      </c>
      <c r="J49" s="79">
        <v>19.206900000000001</v>
      </c>
      <c r="K49" s="79">
        <v>21.635888999999999</v>
      </c>
      <c r="L49" s="79">
        <v>17.853972000000002</v>
      </c>
      <c r="M49" s="80">
        <v>3.1439100000000018</v>
      </c>
    </row>
    <row r="50" spans="1:13" x14ac:dyDescent="0.25">
      <c r="A50" s="77">
        <v>44239</v>
      </c>
      <c r="B50" s="78"/>
      <c r="C50" s="79">
        <v>16.183700000000002</v>
      </c>
      <c r="D50" s="79">
        <v>19.259799999999998</v>
      </c>
      <c r="E50" s="79">
        <v>16.863757</v>
      </c>
      <c r="F50" s="79">
        <v>17.923269000000001</v>
      </c>
      <c r="G50" s="79">
        <v>21.733939999999997</v>
      </c>
      <c r="H50" s="79">
        <v>18.005821999999998</v>
      </c>
      <c r="I50" s="79">
        <v>16.183700000000002</v>
      </c>
      <c r="J50" s="79">
        <v>19.259799999999998</v>
      </c>
      <c r="K50" s="79">
        <v>21.733939999999997</v>
      </c>
      <c r="L50" s="79">
        <v>18.005821999999998</v>
      </c>
      <c r="M50" s="80">
        <v>3.0760999999999967</v>
      </c>
    </row>
    <row r="51" spans="1:13" x14ac:dyDescent="0.25">
      <c r="A51" s="77">
        <v>44240</v>
      </c>
      <c r="B51" s="78"/>
      <c r="C51" s="79">
        <v>16.30584</v>
      </c>
      <c r="D51" s="79">
        <v>19.3032</v>
      </c>
      <c r="E51" s="79">
        <v>16.935209999999998</v>
      </c>
      <c r="F51" s="79">
        <v>17.939644999999999</v>
      </c>
      <c r="G51" s="79">
        <v>21.847135999999999</v>
      </c>
      <c r="H51" s="79">
        <v>18.144579</v>
      </c>
      <c r="I51" s="79">
        <v>16.30584</v>
      </c>
      <c r="J51" s="79">
        <v>19.3032</v>
      </c>
      <c r="K51" s="79">
        <v>21.847135999999999</v>
      </c>
      <c r="L51" s="79">
        <v>18.144579</v>
      </c>
      <c r="M51" s="80">
        <v>2.9973600000000005</v>
      </c>
    </row>
    <row r="52" spans="1:13" x14ac:dyDescent="0.25">
      <c r="A52" s="77">
        <v>44241</v>
      </c>
      <c r="B52" s="78"/>
      <c r="C52" s="79">
        <v>16.313610000000001</v>
      </c>
      <c r="D52" s="79">
        <v>19.3565</v>
      </c>
      <c r="E52" s="79">
        <v>16.994764</v>
      </c>
      <c r="F52" s="79">
        <v>17.951322000000001</v>
      </c>
      <c r="G52" s="79">
        <v>21.942253000000001</v>
      </c>
      <c r="H52" s="79">
        <v>18.25412</v>
      </c>
      <c r="I52" s="79">
        <v>16.313610000000001</v>
      </c>
      <c r="J52" s="79">
        <v>19.3565</v>
      </c>
      <c r="K52" s="79">
        <v>21.942253000000001</v>
      </c>
      <c r="L52" s="79">
        <v>18.25412</v>
      </c>
      <c r="M52" s="80">
        <v>3.0428899999999999</v>
      </c>
    </row>
    <row r="53" spans="1:13" x14ac:dyDescent="0.25">
      <c r="A53" s="77">
        <v>44242</v>
      </c>
      <c r="B53" s="78"/>
      <c r="C53" s="79">
        <v>16.402990000000003</v>
      </c>
      <c r="D53" s="79">
        <v>19.410799999999998</v>
      </c>
      <c r="E53" s="79">
        <v>17.087024</v>
      </c>
      <c r="F53" s="79">
        <v>18.037177</v>
      </c>
      <c r="G53" s="79">
        <v>22.035591</v>
      </c>
      <c r="H53" s="79">
        <v>18.325562999999999</v>
      </c>
      <c r="I53" s="79">
        <v>16.402990000000003</v>
      </c>
      <c r="J53" s="79">
        <v>19.410799999999998</v>
      </c>
      <c r="K53" s="79">
        <v>22.035591</v>
      </c>
      <c r="L53" s="79">
        <v>18.325562999999999</v>
      </c>
      <c r="M53" s="80">
        <v>3.0078099999999957</v>
      </c>
    </row>
    <row r="54" spans="1:13" x14ac:dyDescent="0.25">
      <c r="A54" s="77">
        <v>44243</v>
      </c>
      <c r="B54" s="78"/>
      <c r="C54" s="79">
        <v>16.434419999999999</v>
      </c>
      <c r="D54" s="79">
        <v>19.472099999999998</v>
      </c>
      <c r="E54" s="79">
        <v>17.233294999999998</v>
      </c>
      <c r="F54" s="79">
        <v>18.096864</v>
      </c>
      <c r="G54" s="79">
        <v>22.106476999999998</v>
      </c>
      <c r="H54" s="79">
        <v>18.370370999999999</v>
      </c>
      <c r="I54" s="79">
        <v>16.434419999999999</v>
      </c>
      <c r="J54" s="79">
        <v>19.472099999999998</v>
      </c>
      <c r="K54" s="79">
        <v>22.106476999999998</v>
      </c>
      <c r="L54" s="79">
        <v>18.370370999999999</v>
      </c>
      <c r="M54" s="80">
        <v>3.0376799999999982</v>
      </c>
    </row>
    <row r="55" spans="1:13" x14ac:dyDescent="0.25">
      <c r="A55" s="77">
        <v>44244</v>
      </c>
      <c r="B55" s="78"/>
      <c r="C55" s="79">
        <v>16.528689999999997</v>
      </c>
      <c r="D55" s="79">
        <v>19.566400000000002</v>
      </c>
      <c r="E55" s="79">
        <v>17.357066</v>
      </c>
      <c r="F55" s="79">
        <v>18.129860000000001</v>
      </c>
      <c r="G55" s="79">
        <v>22.178193999999998</v>
      </c>
      <c r="H55" s="79">
        <v>18.464685000000003</v>
      </c>
      <c r="I55" s="79">
        <v>16.528689999999997</v>
      </c>
      <c r="J55" s="79">
        <v>19.566400000000002</v>
      </c>
      <c r="K55" s="79">
        <v>22.178193999999998</v>
      </c>
      <c r="L55" s="79">
        <v>18.464685000000003</v>
      </c>
      <c r="M55" s="80">
        <v>3.0377100000000041</v>
      </c>
    </row>
    <row r="56" spans="1:13" x14ac:dyDescent="0.25">
      <c r="A56" s="77">
        <v>44245</v>
      </c>
      <c r="B56" s="78"/>
      <c r="C56" s="79">
        <v>16.639749999999999</v>
      </c>
      <c r="D56" s="79">
        <v>19.662599999999998</v>
      </c>
      <c r="E56" s="79">
        <v>17.471437000000002</v>
      </c>
      <c r="F56" s="79">
        <v>18.241932000000002</v>
      </c>
      <c r="G56" s="79">
        <v>22.243129</v>
      </c>
      <c r="H56" s="79">
        <v>18.590875</v>
      </c>
      <c r="I56" s="79">
        <v>16.639749999999999</v>
      </c>
      <c r="J56" s="79">
        <v>19.662599999999998</v>
      </c>
      <c r="K56" s="79">
        <v>22.243129</v>
      </c>
      <c r="L56" s="79">
        <v>18.590875</v>
      </c>
      <c r="M56" s="80">
        <v>3.0228499999999983</v>
      </c>
    </row>
    <row r="57" spans="1:13" x14ac:dyDescent="0.25">
      <c r="A57" s="77">
        <v>44246</v>
      </c>
      <c r="B57" s="78"/>
      <c r="C57" s="79">
        <v>16.743779999999997</v>
      </c>
      <c r="D57" s="79">
        <v>19.755299999999998</v>
      </c>
      <c r="E57" s="79">
        <v>17.525586999999998</v>
      </c>
      <c r="F57" s="79">
        <v>18.289951000000002</v>
      </c>
      <c r="G57" s="79">
        <v>22.301254</v>
      </c>
      <c r="H57" s="79">
        <v>18.740603</v>
      </c>
      <c r="I57" s="79">
        <v>16.743779999999997</v>
      </c>
      <c r="J57" s="79">
        <v>19.755299999999998</v>
      </c>
      <c r="K57" s="79">
        <v>22.301254</v>
      </c>
      <c r="L57" s="79">
        <v>18.740603</v>
      </c>
      <c r="M57" s="80">
        <v>3.0115200000000009</v>
      </c>
    </row>
    <row r="58" spans="1:13" x14ac:dyDescent="0.25">
      <c r="A58" s="77">
        <v>44247</v>
      </c>
      <c r="B58" s="78"/>
      <c r="C58" s="79">
        <v>16.795729999999999</v>
      </c>
      <c r="D58" s="79">
        <v>19.881599999999999</v>
      </c>
      <c r="E58" s="79">
        <v>17.559348000000004</v>
      </c>
      <c r="F58" s="79">
        <v>18.328347000000001</v>
      </c>
      <c r="G58" s="79">
        <v>22.402749</v>
      </c>
      <c r="H58" s="79">
        <v>18.886651000000001</v>
      </c>
      <c r="I58" s="79">
        <v>16.795729999999999</v>
      </c>
      <c r="J58" s="79">
        <v>19.881599999999999</v>
      </c>
      <c r="K58" s="79">
        <v>22.402749</v>
      </c>
      <c r="L58" s="79">
        <v>18.886651000000001</v>
      </c>
      <c r="M58" s="80">
        <v>3.0858699999999999</v>
      </c>
    </row>
    <row r="59" spans="1:13" x14ac:dyDescent="0.25">
      <c r="A59" s="77">
        <v>44248</v>
      </c>
      <c r="B59" s="78"/>
      <c r="C59" s="79">
        <v>16.869979999999998</v>
      </c>
      <c r="D59" s="79">
        <v>19.959099999999999</v>
      </c>
      <c r="E59" s="79">
        <v>17.576332999999998</v>
      </c>
      <c r="F59" s="79">
        <v>18.389327000000002</v>
      </c>
      <c r="G59" s="79">
        <v>22.515207999999998</v>
      </c>
      <c r="H59" s="79">
        <v>18.979710999999998</v>
      </c>
      <c r="I59" s="79">
        <v>16.869979999999998</v>
      </c>
      <c r="J59" s="79">
        <v>19.959099999999999</v>
      </c>
      <c r="K59" s="79">
        <v>22.515207999999998</v>
      </c>
      <c r="L59" s="79">
        <v>18.979710999999998</v>
      </c>
      <c r="M59" s="80">
        <v>3.0891200000000012</v>
      </c>
    </row>
    <row r="60" spans="1:13" x14ac:dyDescent="0.25">
      <c r="A60" s="77">
        <v>44249</v>
      </c>
      <c r="B60" s="78"/>
      <c r="C60" s="79">
        <v>16.975860000000001</v>
      </c>
      <c r="D60" s="79">
        <v>19.961400000000001</v>
      </c>
      <c r="E60" s="79">
        <v>17.670522000000002</v>
      </c>
      <c r="F60" s="79">
        <v>18.498055000000001</v>
      </c>
      <c r="G60" s="79">
        <v>22.620830000000002</v>
      </c>
      <c r="H60" s="79">
        <v>19.089974999999999</v>
      </c>
      <c r="I60" s="79">
        <v>16.975860000000001</v>
      </c>
      <c r="J60" s="79">
        <v>19.961400000000001</v>
      </c>
      <c r="K60" s="79">
        <v>22.620830000000002</v>
      </c>
      <c r="L60" s="79">
        <v>19.089974999999999</v>
      </c>
      <c r="M60" s="80">
        <v>2.9855400000000003</v>
      </c>
    </row>
    <row r="61" spans="1:13" x14ac:dyDescent="0.25">
      <c r="A61" s="77">
        <v>44250</v>
      </c>
      <c r="B61" s="78"/>
      <c r="C61" s="79">
        <v>17.066369999999999</v>
      </c>
      <c r="D61" s="79">
        <v>19.971599999999999</v>
      </c>
      <c r="E61" s="79">
        <v>17.767516000000001</v>
      </c>
      <c r="F61" s="79">
        <v>18.605884</v>
      </c>
      <c r="G61" s="79">
        <v>22.720081999999998</v>
      </c>
      <c r="H61" s="79">
        <v>19.174105000000001</v>
      </c>
      <c r="I61" s="79">
        <v>17.066369999999999</v>
      </c>
      <c r="J61" s="79">
        <v>19.971599999999999</v>
      </c>
      <c r="K61" s="79">
        <v>22.720081999999998</v>
      </c>
      <c r="L61" s="79">
        <v>19.174105000000001</v>
      </c>
      <c r="M61" s="80">
        <v>2.9052299999999995</v>
      </c>
    </row>
    <row r="62" spans="1:13" x14ac:dyDescent="0.25">
      <c r="A62" s="77">
        <v>44251</v>
      </c>
      <c r="B62" s="78"/>
      <c r="C62" s="79">
        <v>17.207229999999999</v>
      </c>
      <c r="D62" s="79">
        <v>20.0596</v>
      </c>
      <c r="E62" s="79">
        <v>17.879437999999997</v>
      </c>
      <c r="F62" s="79">
        <v>18.643992999999998</v>
      </c>
      <c r="G62" s="79">
        <v>22.801786</v>
      </c>
      <c r="H62" s="79">
        <v>19.304106999999998</v>
      </c>
      <c r="I62" s="79">
        <v>17.207229999999999</v>
      </c>
      <c r="J62" s="79">
        <v>20.0596</v>
      </c>
      <c r="K62" s="79">
        <v>22.801786</v>
      </c>
      <c r="L62" s="79">
        <v>19.304106999999998</v>
      </c>
      <c r="M62" s="80">
        <v>2.8523700000000005</v>
      </c>
    </row>
    <row r="63" spans="1:13" x14ac:dyDescent="0.25">
      <c r="A63" s="77">
        <v>44252</v>
      </c>
      <c r="B63" s="78"/>
      <c r="C63" s="79">
        <v>17.357830000000003</v>
      </c>
      <c r="D63" s="79">
        <v>20.1799</v>
      </c>
      <c r="E63" s="79">
        <v>17.933523000000001</v>
      </c>
      <c r="F63" s="79">
        <v>18.6767</v>
      </c>
      <c r="G63" s="79">
        <v>22.854662000000001</v>
      </c>
      <c r="H63" s="79">
        <v>19.441817999999998</v>
      </c>
      <c r="I63" s="79">
        <v>17.357830000000003</v>
      </c>
      <c r="J63" s="79">
        <v>20.1799</v>
      </c>
      <c r="K63" s="79">
        <v>22.854662000000001</v>
      </c>
      <c r="L63" s="79">
        <v>19.441817999999998</v>
      </c>
      <c r="M63" s="80">
        <v>2.8220699999999965</v>
      </c>
    </row>
    <row r="64" spans="1:13" x14ac:dyDescent="0.25">
      <c r="A64" s="77">
        <v>44253</v>
      </c>
      <c r="B64" s="78"/>
      <c r="C64" s="79">
        <v>17.504159999999999</v>
      </c>
      <c r="D64" s="79">
        <v>20.313099999999999</v>
      </c>
      <c r="E64" s="79">
        <v>18.024564999999999</v>
      </c>
      <c r="F64" s="79">
        <v>18.730499999999999</v>
      </c>
      <c r="G64" s="79">
        <v>22.913734000000002</v>
      </c>
      <c r="H64" s="79">
        <v>19.578149</v>
      </c>
      <c r="I64" s="79">
        <v>17.504159999999999</v>
      </c>
      <c r="J64" s="79">
        <v>20.313099999999999</v>
      </c>
      <c r="K64" s="79">
        <v>22.913734000000002</v>
      </c>
      <c r="L64" s="79">
        <v>19.578149</v>
      </c>
      <c r="M64" s="80">
        <v>2.8089399999999998</v>
      </c>
    </row>
    <row r="65" spans="1:13" x14ac:dyDescent="0.25">
      <c r="A65" s="77">
        <v>44254</v>
      </c>
      <c r="B65" s="78"/>
      <c r="C65" s="79">
        <v>17.58803</v>
      </c>
      <c r="D65" s="79">
        <v>20.436299999999999</v>
      </c>
      <c r="E65" s="79">
        <v>18.057238000000002</v>
      </c>
      <c r="F65" s="79">
        <v>18.775133999999998</v>
      </c>
      <c r="G65" s="79">
        <v>22.971544999999999</v>
      </c>
      <c r="H65" s="79">
        <v>19.717054000000001</v>
      </c>
      <c r="I65" s="79">
        <v>17.58803</v>
      </c>
      <c r="J65" s="79">
        <v>20.436299999999999</v>
      </c>
      <c r="K65" s="79">
        <v>22.971544999999999</v>
      </c>
      <c r="L65" s="79">
        <v>19.717054000000001</v>
      </c>
      <c r="M65" s="80">
        <v>2.8482699999999994</v>
      </c>
    </row>
    <row r="66" spans="1:13" x14ac:dyDescent="0.25">
      <c r="A66" s="77">
        <v>44255</v>
      </c>
      <c r="B66" s="78"/>
      <c r="C66" s="79">
        <v>17.623750000000001</v>
      </c>
      <c r="D66" s="79">
        <v>20.570799999999998</v>
      </c>
      <c r="E66" s="79">
        <v>17.977484</v>
      </c>
      <c r="F66" s="79">
        <v>18.839934</v>
      </c>
      <c r="G66" s="79">
        <v>23.027780999999997</v>
      </c>
      <c r="H66" s="79">
        <v>19.800276999999998</v>
      </c>
      <c r="I66" s="79">
        <v>17.623750000000001</v>
      </c>
      <c r="J66" s="79">
        <v>20.570799999999998</v>
      </c>
      <c r="K66" s="79">
        <v>23.027780999999997</v>
      </c>
      <c r="L66" s="79">
        <v>19.800276999999998</v>
      </c>
      <c r="M66" s="80">
        <v>2.9470499999999973</v>
      </c>
    </row>
    <row r="67" spans="1:13" x14ac:dyDescent="0.25">
      <c r="A67" s="77">
        <v>44256</v>
      </c>
      <c r="B67" s="78"/>
      <c r="C67" s="79">
        <v>17.707669999999997</v>
      </c>
      <c r="D67" s="79">
        <v>20.654299999999999</v>
      </c>
      <c r="E67" s="79">
        <v>18.013684000000001</v>
      </c>
      <c r="F67" s="79">
        <v>18.989941999999999</v>
      </c>
      <c r="G67" s="79">
        <v>23.026406999999999</v>
      </c>
      <c r="H67" s="79">
        <v>19.887387</v>
      </c>
      <c r="I67" s="79">
        <v>17.707669999999997</v>
      </c>
      <c r="J67" s="79">
        <v>20.654299999999999</v>
      </c>
      <c r="K67" s="79">
        <v>23.026406999999999</v>
      </c>
      <c r="L67" s="79">
        <v>19.887387</v>
      </c>
      <c r="M67" s="80">
        <v>2.9466300000000025</v>
      </c>
    </row>
    <row r="68" spans="1:13" x14ac:dyDescent="0.25">
      <c r="A68" s="77">
        <v>44257</v>
      </c>
      <c r="B68" s="78"/>
      <c r="C68" s="79">
        <v>17.839220000000001</v>
      </c>
      <c r="D68" s="79">
        <v>20.685500000000001</v>
      </c>
      <c r="E68" s="79">
        <v>18.110260999999998</v>
      </c>
      <c r="F68" s="79">
        <v>19.006166</v>
      </c>
      <c r="G68" s="79">
        <v>22.944126000000001</v>
      </c>
      <c r="H68" s="79">
        <v>19.980738000000002</v>
      </c>
      <c r="I68" s="79">
        <v>17.839220000000001</v>
      </c>
      <c r="J68" s="79">
        <v>20.685500000000001</v>
      </c>
      <c r="K68" s="79">
        <v>22.944126000000001</v>
      </c>
      <c r="L68" s="79">
        <v>19.980738000000002</v>
      </c>
      <c r="M68" s="80">
        <v>2.8462800000000001</v>
      </c>
    </row>
    <row r="69" spans="1:13" x14ac:dyDescent="0.25">
      <c r="A69" s="77">
        <v>44258</v>
      </c>
      <c r="B69" s="78"/>
      <c r="C69" s="79">
        <v>17.969240000000003</v>
      </c>
      <c r="D69" s="79">
        <v>20.765000000000001</v>
      </c>
      <c r="E69" s="79">
        <v>18.211708999999999</v>
      </c>
      <c r="F69" s="79">
        <v>19.040669000000001</v>
      </c>
      <c r="G69" s="79">
        <v>22.900696</v>
      </c>
      <c r="H69" s="79">
        <v>20.0685</v>
      </c>
      <c r="I69" s="79">
        <v>17.969240000000003</v>
      </c>
      <c r="J69" s="79">
        <v>20.765000000000001</v>
      </c>
      <c r="K69" s="79">
        <v>22.900696</v>
      </c>
      <c r="L69" s="79">
        <v>20.0685</v>
      </c>
      <c r="M69" s="80">
        <v>2.7957599999999978</v>
      </c>
    </row>
    <row r="70" spans="1:13" x14ac:dyDescent="0.25">
      <c r="A70" s="77">
        <v>44259</v>
      </c>
      <c r="B70" s="78"/>
      <c r="C70" s="79">
        <v>18.108580000000003</v>
      </c>
      <c r="D70" s="79">
        <v>20.838999999999999</v>
      </c>
      <c r="E70" s="79">
        <v>18.198287000000001</v>
      </c>
      <c r="F70" s="79">
        <v>19.000434000000002</v>
      </c>
      <c r="G70" s="79">
        <v>22.911579000000003</v>
      </c>
      <c r="H70" s="79">
        <v>20.172391000000001</v>
      </c>
      <c r="I70" s="79">
        <v>18.108580000000003</v>
      </c>
      <c r="J70" s="79">
        <v>20.838999999999999</v>
      </c>
      <c r="K70" s="79">
        <v>22.911579000000003</v>
      </c>
      <c r="L70" s="79">
        <v>20.172391000000001</v>
      </c>
      <c r="M70" s="80">
        <v>2.7304199999999952</v>
      </c>
    </row>
    <row r="71" spans="1:13" x14ac:dyDescent="0.25">
      <c r="A71" s="77">
        <v>44260</v>
      </c>
      <c r="B71" s="78"/>
      <c r="C71" s="79">
        <v>18.253619999999998</v>
      </c>
      <c r="D71" s="79">
        <v>20.893699999999999</v>
      </c>
      <c r="E71" s="79">
        <v>18.246414000000001</v>
      </c>
      <c r="F71" s="79">
        <v>19.011948</v>
      </c>
      <c r="G71" s="79">
        <v>22.921918000000002</v>
      </c>
      <c r="H71" s="79">
        <v>20.313064999999998</v>
      </c>
      <c r="I71" s="79">
        <v>18.246414000000001</v>
      </c>
      <c r="J71" s="79">
        <v>20.893699999999999</v>
      </c>
      <c r="K71" s="79">
        <v>22.921918000000002</v>
      </c>
      <c r="L71" s="79">
        <v>20.313064999999998</v>
      </c>
      <c r="M71" s="80">
        <v>2.6472859999999976</v>
      </c>
    </row>
    <row r="72" spans="1:13" x14ac:dyDescent="0.25">
      <c r="A72" s="77">
        <v>44261</v>
      </c>
      <c r="B72" s="78"/>
      <c r="C72" s="79">
        <v>18.38354</v>
      </c>
      <c r="D72" s="79">
        <v>20.915700000000001</v>
      </c>
      <c r="E72" s="79">
        <v>18.362124000000001</v>
      </c>
      <c r="F72" s="79">
        <v>18.902833999999999</v>
      </c>
      <c r="G72" s="79">
        <v>22.956605</v>
      </c>
      <c r="H72" s="79">
        <v>20.445333999999999</v>
      </c>
      <c r="I72" s="79">
        <v>18.362124000000001</v>
      </c>
      <c r="J72" s="79">
        <v>20.915700000000001</v>
      </c>
      <c r="K72" s="79">
        <v>22.956605</v>
      </c>
      <c r="L72" s="79">
        <v>20.445333999999999</v>
      </c>
      <c r="M72" s="80">
        <v>2.5535759999999996</v>
      </c>
    </row>
    <row r="73" spans="1:13" x14ac:dyDescent="0.25">
      <c r="A73" s="77">
        <v>44262</v>
      </c>
      <c r="B73" s="78"/>
      <c r="C73" s="79">
        <v>18.503209999999999</v>
      </c>
      <c r="D73" s="79">
        <v>20.951400000000003</v>
      </c>
      <c r="E73" s="79">
        <v>18.507008999999996</v>
      </c>
      <c r="F73" s="79">
        <v>18.977339000000001</v>
      </c>
      <c r="G73" s="79">
        <v>22.993814999999998</v>
      </c>
      <c r="H73" s="79">
        <v>20.571068</v>
      </c>
      <c r="I73" s="79">
        <v>18.503209999999999</v>
      </c>
      <c r="J73" s="79">
        <v>20.951400000000003</v>
      </c>
      <c r="K73" s="79">
        <v>22.993814999999998</v>
      </c>
      <c r="L73" s="79">
        <v>20.571068</v>
      </c>
      <c r="M73" s="80">
        <v>2.4481900000000039</v>
      </c>
    </row>
    <row r="74" spans="1:13" x14ac:dyDescent="0.25">
      <c r="A74" s="77">
        <v>44263</v>
      </c>
      <c r="B74" s="78"/>
      <c r="C74" s="79">
        <v>18.610289999999999</v>
      </c>
      <c r="D74" s="79">
        <v>20.9755</v>
      </c>
      <c r="E74" s="79">
        <v>18.636980000000001</v>
      </c>
      <c r="F74" s="79">
        <v>19.057511999999999</v>
      </c>
      <c r="G74" s="79">
        <v>23.021096</v>
      </c>
      <c r="H74" s="79">
        <v>20.697883999999998</v>
      </c>
      <c r="I74" s="79">
        <v>18.610289999999999</v>
      </c>
      <c r="J74" s="79">
        <v>20.9755</v>
      </c>
      <c r="K74" s="79">
        <v>23.021096</v>
      </c>
      <c r="L74" s="79">
        <v>20.697883999999998</v>
      </c>
      <c r="M74" s="80">
        <v>2.3652100000000011</v>
      </c>
    </row>
    <row r="75" spans="1:13" x14ac:dyDescent="0.25">
      <c r="A75" s="77">
        <v>44264</v>
      </c>
      <c r="B75" s="78"/>
      <c r="C75" s="79">
        <v>18.70711</v>
      </c>
      <c r="D75" s="79">
        <v>20.9039</v>
      </c>
      <c r="E75" s="79">
        <v>18.747202000000001</v>
      </c>
      <c r="F75" s="79">
        <v>19.162973000000001</v>
      </c>
      <c r="G75" s="79">
        <v>23.037499</v>
      </c>
      <c r="H75" s="79">
        <v>20.820857</v>
      </c>
      <c r="I75" s="79">
        <v>18.70711</v>
      </c>
      <c r="J75" s="79">
        <v>20.9039</v>
      </c>
      <c r="K75" s="79">
        <v>23.037499</v>
      </c>
      <c r="L75" s="79">
        <v>20.820857</v>
      </c>
      <c r="M75" s="80">
        <v>2.19679</v>
      </c>
    </row>
    <row r="76" spans="1:13" x14ac:dyDescent="0.25">
      <c r="A76" s="77">
        <v>44265</v>
      </c>
      <c r="B76" s="78"/>
      <c r="C76" s="79">
        <v>18.816269999999999</v>
      </c>
      <c r="D76" s="79">
        <v>20.911200000000001</v>
      </c>
      <c r="E76" s="79">
        <v>18.809342000000001</v>
      </c>
      <c r="F76" s="79">
        <v>19.257964000000001</v>
      </c>
      <c r="G76" s="79">
        <v>23.038919</v>
      </c>
      <c r="H76" s="79">
        <v>20.945291000000001</v>
      </c>
      <c r="I76" s="79">
        <v>18.809342000000001</v>
      </c>
      <c r="J76" s="79">
        <v>20.911200000000001</v>
      </c>
      <c r="K76" s="79">
        <v>23.038919</v>
      </c>
      <c r="L76" s="79">
        <v>20.945291000000001</v>
      </c>
      <c r="M76" s="80">
        <v>2.101858</v>
      </c>
    </row>
    <row r="77" spans="1:13" x14ac:dyDescent="0.25">
      <c r="A77" s="77">
        <v>44266</v>
      </c>
      <c r="B77" s="78"/>
      <c r="C77" s="79">
        <v>18.92747</v>
      </c>
      <c r="D77" s="79">
        <v>20.9847</v>
      </c>
      <c r="E77" s="79">
        <v>18.870965000000002</v>
      </c>
      <c r="F77" s="79">
        <v>19.330475999999997</v>
      </c>
      <c r="G77" s="79">
        <v>22.999169999999999</v>
      </c>
      <c r="H77" s="79">
        <v>21.061272000000002</v>
      </c>
      <c r="I77" s="79">
        <v>18.870965000000002</v>
      </c>
      <c r="J77" s="79">
        <v>20.9847</v>
      </c>
      <c r="K77" s="79">
        <v>22.999169999999999</v>
      </c>
      <c r="L77" s="79">
        <v>21.061272000000002</v>
      </c>
      <c r="M77" s="80">
        <v>2.1137349999999984</v>
      </c>
    </row>
    <row r="78" spans="1:13" x14ac:dyDescent="0.25">
      <c r="A78" s="77">
        <v>44267</v>
      </c>
      <c r="B78" s="78"/>
      <c r="C78" s="79">
        <v>19.045189999999998</v>
      </c>
      <c r="D78" s="79">
        <v>21.0458</v>
      </c>
      <c r="E78" s="79">
        <v>18.901474999999998</v>
      </c>
      <c r="F78" s="79">
        <v>19.357541000000001</v>
      </c>
      <c r="G78" s="79">
        <v>22.978634</v>
      </c>
      <c r="H78" s="79">
        <v>21.173484000000002</v>
      </c>
      <c r="I78" s="79">
        <v>18.901474999999998</v>
      </c>
      <c r="J78" s="79">
        <v>21.0458</v>
      </c>
      <c r="K78" s="79">
        <v>22.978634</v>
      </c>
      <c r="L78" s="79">
        <v>21.173484000000002</v>
      </c>
      <c r="M78" s="80">
        <v>2.144325000000002</v>
      </c>
    </row>
    <row r="79" spans="1:13" x14ac:dyDescent="0.25">
      <c r="A79" s="77">
        <v>44268</v>
      </c>
      <c r="B79" s="78"/>
      <c r="C79" s="79">
        <v>19.152650000000001</v>
      </c>
      <c r="D79" s="79">
        <v>21.116599999999998</v>
      </c>
      <c r="E79" s="79">
        <v>18.835031000000001</v>
      </c>
      <c r="F79" s="79">
        <v>19.428728</v>
      </c>
      <c r="G79" s="79">
        <v>22.996586000000001</v>
      </c>
      <c r="H79" s="79">
        <v>21.310388</v>
      </c>
      <c r="I79" s="79">
        <v>18.835031000000001</v>
      </c>
      <c r="J79" s="79">
        <v>21.116599999999998</v>
      </c>
      <c r="K79" s="79">
        <v>22.996586000000001</v>
      </c>
      <c r="L79" s="79">
        <v>21.310388</v>
      </c>
      <c r="M79" s="80">
        <v>2.2815689999999975</v>
      </c>
    </row>
    <row r="80" spans="1:13" x14ac:dyDescent="0.25">
      <c r="A80" s="77">
        <v>44269</v>
      </c>
      <c r="B80" s="78"/>
      <c r="C80" s="79">
        <v>19.216459999999998</v>
      </c>
      <c r="D80" s="79">
        <v>21.089500000000001</v>
      </c>
      <c r="E80" s="79">
        <v>18.682651</v>
      </c>
      <c r="F80" s="79">
        <v>19.471456999999997</v>
      </c>
      <c r="G80" s="79">
        <v>22.931189</v>
      </c>
      <c r="H80" s="79">
        <v>21.445374000000001</v>
      </c>
      <c r="I80" s="79">
        <v>18.682651</v>
      </c>
      <c r="J80" s="79">
        <v>21.089500000000001</v>
      </c>
      <c r="K80" s="79">
        <v>22.931189</v>
      </c>
      <c r="L80" s="79">
        <v>21.445374000000001</v>
      </c>
      <c r="M80" s="80">
        <v>2.4068490000000011</v>
      </c>
    </row>
    <row r="81" spans="1:13" x14ac:dyDescent="0.25">
      <c r="A81" s="77">
        <v>44270</v>
      </c>
      <c r="B81" s="78"/>
      <c r="C81" s="79">
        <v>19.332999999999998</v>
      </c>
      <c r="D81" s="79">
        <v>21.055</v>
      </c>
      <c r="E81" s="79">
        <v>18.642983000000001</v>
      </c>
      <c r="F81" s="79">
        <v>19.536752</v>
      </c>
      <c r="G81" s="79">
        <v>22.855896000000001</v>
      </c>
      <c r="H81" s="79">
        <v>21.566558000000001</v>
      </c>
      <c r="I81" s="79">
        <v>18.642983000000001</v>
      </c>
      <c r="J81" s="79">
        <v>21.055</v>
      </c>
      <c r="K81" s="79">
        <v>22.855896000000001</v>
      </c>
      <c r="L81" s="79">
        <v>21.566558000000001</v>
      </c>
      <c r="M81" s="80">
        <v>2.4120169999999987</v>
      </c>
    </row>
    <row r="82" spans="1:13" x14ac:dyDescent="0.25">
      <c r="A82" s="77">
        <v>44271</v>
      </c>
      <c r="B82" s="78"/>
      <c r="C82" s="79">
        <v>19.450299999999999</v>
      </c>
      <c r="D82" s="79">
        <v>21.019500000000001</v>
      </c>
      <c r="E82" s="79">
        <v>18.682308000000003</v>
      </c>
      <c r="F82" s="79">
        <v>19.593228</v>
      </c>
      <c r="G82" s="79">
        <v>22.811700000000002</v>
      </c>
      <c r="H82" s="79">
        <v>21.672935000000003</v>
      </c>
      <c r="I82" s="79">
        <v>18.682308000000003</v>
      </c>
      <c r="J82" s="79">
        <v>21.019500000000001</v>
      </c>
      <c r="K82" s="79">
        <v>22.811700000000002</v>
      </c>
      <c r="L82" s="79">
        <v>21.672935000000003</v>
      </c>
      <c r="M82" s="80">
        <v>2.3371919999999982</v>
      </c>
    </row>
    <row r="83" spans="1:13" x14ac:dyDescent="0.25">
      <c r="A83" s="77">
        <v>44272</v>
      </c>
      <c r="B83" s="78"/>
      <c r="C83" s="79">
        <v>19.579139999999999</v>
      </c>
      <c r="D83" s="79">
        <v>21.016400000000001</v>
      </c>
      <c r="E83" s="79">
        <v>18.687794999999998</v>
      </c>
      <c r="F83" s="79">
        <v>19.614388999999999</v>
      </c>
      <c r="G83" s="79">
        <v>22.792026</v>
      </c>
      <c r="H83" s="79">
        <v>21.683323999999999</v>
      </c>
      <c r="I83" s="79">
        <v>18.687794999999998</v>
      </c>
      <c r="J83" s="79">
        <v>21.016400000000001</v>
      </c>
      <c r="K83" s="79">
        <v>22.792026</v>
      </c>
      <c r="L83" s="79">
        <v>21.683323999999999</v>
      </c>
      <c r="M83" s="80">
        <v>2.3286050000000031</v>
      </c>
    </row>
    <row r="84" spans="1:13" x14ac:dyDescent="0.25">
      <c r="A84" s="77">
        <v>44273</v>
      </c>
      <c r="B84" s="78"/>
      <c r="C84" s="79">
        <v>19.699960000000001</v>
      </c>
      <c r="D84" s="79">
        <v>21.0044</v>
      </c>
      <c r="E84" s="79">
        <v>18.652448</v>
      </c>
      <c r="F84" s="79">
        <v>19.668927</v>
      </c>
      <c r="G84" s="79">
        <v>22.794118999999998</v>
      </c>
      <c r="H84" s="79">
        <v>21.764503000000001</v>
      </c>
      <c r="I84" s="79">
        <v>18.652448</v>
      </c>
      <c r="J84" s="79">
        <v>21.0044</v>
      </c>
      <c r="K84" s="79">
        <v>22.794118999999998</v>
      </c>
      <c r="L84" s="79">
        <v>21.764503000000001</v>
      </c>
      <c r="M84" s="80">
        <v>2.3519520000000007</v>
      </c>
    </row>
    <row r="85" spans="1:13" x14ac:dyDescent="0.25">
      <c r="A85" s="77">
        <v>44274</v>
      </c>
      <c r="B85" s="78"/>
      <c r="C85" s="79">
        <v>19.76435</v>
      </c>
      <c r="D85" s="79">
        <v>20.991</v>
      </c>
      <c r="E85" s="79">
        <v>18.623422999999999</v>
      </c>
      <c r="F85" s="79">
        <v>19.734265999999998</v>
      </c>
      <c r="G85" s="79">
        <v>22.808</v>
      </c>
      <c r="H85" s="79">
        <v>21.857495999999998</v>
      </c>
      <c r="I85" s="79">
        <v>18.623422999999999</v>
      </c>
      <c r="J85" s="79">
        <v>20.991</v>
      </c>
      <c r="K85" s="79">
        <v>22.808</v>
      </c>
      <c r="L85" s="79">
        <v>21.857495999999998</v>
      </c>
      <c r="M85" s="80">
        <v>2.3675770000000007</v>
      </c>
    </row>
    <row r="86" spans="1:13" x14ac:dyDescent="0.25">
      <c r="A86" s="77">
        <v>44275</v>
      </c>
      <c r="B86" s="78"/>
      <c r="C86" s="79">
        <v>19.720200000000002</v>
      </c>
      <c r="D86" s="79">
        <v>20.9726</v>
      </c>
      <c r="E86" s="79">
        <v>18.572029999999998</v>
      </c>
      <c r="F86" s="79">
        <v>19.771931000000002</v>
      </c>
      <c r="G86" s="79">
        <v>22.908902999999999</v>
      </c>
      <c r="H86" s="79">
        <v>21.947374</v>
      </c>
      <c r="I86" s="79">
        <v>18.572029999999998</v>
      </c>
      <c r="J86" s="79">
        <v>20.9726</v>
      </c>
      <c r="K86" s="79">
        <v>22.908902999999999</v>
      </c>
      <c r="L86" s="79">
        <v>21.947374</v>
      </c>
      <c r="M86" s="80">
        <v>2.4005700000000019</v>
      </c>
    </row>
    <row r="87" spans="1:13" x14ac:dyDescent="0.25">
      <c r="A87" s="77">
        <v>44276</v>
      </c>
      <c r="B87" s="78"/>
      <c r="C87" s="79">
        <v>19.736650000000001</v>
      </c>
      <c r="D87" s="79">
        <v>20.998699999999999</v>
      </c>
      <c r="E87" s="79">
        <v>18.463163999999999</v>
      </c>
      <c r="F87" s="79">
        <v>19.822384999999997</v>
      </c>
      <c r="G87" s="79">
        <v>23.006588999999998</v>
      </c>
      <c r="H87" s="79">
        <v>21.831795999999997</v>
      </c>
      <c r="I87" s="79">
        <v>18.463163999999999</v>
      </c>
      <c r="J87" s="79">
        <v>20.998699999999999</v>
      </c>
      <c r="K87" s="79">
        <v>23.006588999999998</v>
      </c>
      <c r="L87" s="79">
        <v>21.831795999999997</v>
      </c>
      <c r="M87" s="80">
        <v>2.5355360000000005</v>
      </c>
    </row>
    <row r="88" spans="1:13" x14ac:dyDescent="0.25">
      <c r="A88" s="77">
        <v>44277</v>
      </c>
      <c r="B88" s="78"/>
      <c r="C88" s="79">
        <v>19.808799999999998</v>
      </c>
      <c r="D88" s="79">
        <v>21.059000000000001</v>
      </c>
      <c r="E88" s="79">
        <v>18.300782999999999</v>
      </c>
      <c r="F88" s="79">
        <v>19.861609000000001</v>
      </c>
      <c r="G88" s="79">
        <v>22.980670999999997</v>
      </c>
      <c r="H88" s="79">
        <v>21.964102999999998</v>
      </c>
      <c r="I88" s="79">
        <v>18.300782999999999</v>
      </c>
      <c r="J88" s="79">
        <v>21.059000000000001</v>
      </c>
      <c r="K88" s="79">
        <v>22.980670999999997</v>
      </c>
      <c r="L88" s="79">
        <v>21.964102999999998</v>
      </c>
      <c r="M88" s="80">
        <v>2.7582170000000019</v>
      </c>
    </row>
    <row r="89" spans="1:13" x14ac:dyDescent="0.25">
      <c r="A89" s="77">
        <v>44278</v>
      </c>
      <c r="B89" s="78"/>
      <c r="C89" s="79">
        <v>19.926359999999999</v>
      </c>
      <c r="D89" s="79">
        <v>21.091200000000001</v>
      </c>
      <c r="E89" s="79">
        <v>18.278575</v>
      </c>
      <c r="F89" s="79">
        <v>19.837986000000001</v>
      </c>
      <c r="G89" s="79">
        <v>23.010707999999997</v>
      </c>
      <c r="H89" s="79">
        <v>21.971933</v>
      </c>
      <c r="I89" s="79">
        <v>18.278575</v>
      </c>
      <c r="J89" s="79">
        <v>21.091200000000001</v>
      </c>
      <c r="K89" s="79">
        <v>23.010707999999997</v>
      </c>
      <c r="L89" s="79">
        <v>21.971933</v>
      </c>
      <c r="M89" s="80">
        <v>2.8126250000000006</v>
      </c>
    </row>
    <row r="90" spans="1:13" x14ac:dyDescent="0.25">
      <c r="A90" s="77">
        <v>44279</v>
      </c>
      <c r="B90" s="78"/>
      <c r="C90" s="79">
        <v>19.995979999999999</v>
      </c>
      <c r="D90" s="79">
        <v>21.1921</v>
      </c>
      <c r="E90" s="79">
        <v>18.318936000000001</v>
      </c>
      <c r="F90" s="79">
        <v>19.706403999999999</v>
      </c>
      <c r="G90" s="79">
        <v>23.073345</v>
      </c>
      <c r="H90" s="79">
        <v>22.038678999999998</v>
      </c>
      <c r="I90" s="79">
        <v>18.318936000000001</v>
      </c>
      <c r="J90" s="79">
        <v>21.1921</v>
      </c>
      <c r="K90" s="79">
        <v>23.073345</v>
      </c>
      <c r="L90" s="79">
        <v>22.038678999999998</v>
      </c>
      <c r="M90" s="80">
        <v>2.8731639999999992</v>
      </c>
    </row>
    <row r="91" spans="1:13" x14ac:dyDescent="0.25">
      <c r="A91" s="77">
        <v>44280</v>
      </c>
      <c r="B91" s="78"/>
      <c r="C91" s="79">
        <v>20.108349999999998</v>
      </c>
      <c r="D91" s="79">
        <v>21.272500000000001</v>
      </c>
      <c r="E91" s="79">
        <v>18.312401000000001</v>
      </c>
      <c r="F91" s="79">
        <v>19.658064</v>
      </c>
      <c r="G91" s="79">
        <v>23.110690999999999</v>
      </c>
      <c r="H91" s="79">
        <v>22.059633000000002</v>
      </c>
      <c r="I91" s="79">
        <v>18.312401000000001</v>
      </c>
      <c r="J91" s="79">
        <v>21.272500000000001</v>
      </c>
      <c r="K91" s="79">
        <v>23.110690999999999</v>
      </c>
      <c r="L91" s="79">
        <v>22.059633000000002</v>
      </c>
      <c r="M91" s="80">
        <v>2.9600989999999996</v>
      </c>
    </row>
    <row r="92" spans="1:13" x14ac:dyDescent="0.25">
      <c r="A92" s="77">
        <v>44281</v>
      </c>
      <c r="B92" s="78"/>
      <c r="C92" s="79">
        <v>20.205080000000002</v>
      </c>
      <c r="D92" s="79">
        <v>21.274000000000001</v>
      </c>
      <c r="E92" s="79">
        <v>18.277065</v>
      </c>
      <c r="F92" s="79">
        <v>19.598110000000002</v>
      </c>
      <c r="G92" s="79">
        <v>23.112718000000001</v>
      </c>
      <c r="H92" s="79">
        <v>22.138565999999997</v>
      </c>
      <c r="I92" s="79">
        <v>18.277065</v>
      </c>
      <c r="J92" s="79">
        <v>21.274000000000001</v>
      </c>
      <c r="K92" s="79">
        <v>23.112718000000001</v>
      </c>
      <c r="L92" s="79">
        <v>22.138565999999997</v>
      </c>
      <c r="M92" s="80">
        <v>2.9969350000000006</v>
      </c>
    </row>
    <row r="93" spans="1:13" x14ac:dyDescent="0.25">
      <c r="A93" s="77">
        <v>44282</v>
      </c>
      <c r="B93" s="78"/>
      <c r="C93" s="79">
        <v>20.2834</v>
      </c>
      <c r="D93" s="79">
        <v>21.3108</v>
      </c>
      <c r="E93" s="79">
        <v>18.186101999999998</v>
      </c>
      <c r="F93" s="79">
        <v>19.550034</v>
      </c>
      <c r="G93" s="79">
        <v>23.154416000000001</v>
      </c>
      <c r="H93" s="79">
        <v>22.178991000000003</v>
      </c>
      <c r="I93" s="79">
        <v>18.186101999999998</v>
      </c>
      <c r="J93" s="79">
        <v>21.3108</v>
      </c>
      <c r="K93" s="79">
        <v>23.154416000000001</v>
      </c>
      <c r="L93" s="79">
        <v>22.178991000000003</v>
      </c>
      <c r="M93" s="80">
        <v>3.1246980000000022</v>
      </c>
    </row>
    <row r="94" spans="1:13" x14ac:dyDescent="0.25">
      <c r="A94" s="77">
        <v>44283</v>
      </c>
      <c r="B94" s="78"/>
      <c r="C94" s="79">
        <v>20.286450000000002</v>
      </c>
      <c r="D94" s="79">
        <v>21.339400000000001</v>
      </c>
      <c r="E94" s="79">
        <v>18.085579000000003</v>
      </c>
      <c r="F94" s="79">
        <v>19.487808000000001</v>
      </c>
      <c r="G94" s="79">
        <v>23.225578000000002</v>
      </c>
      <c r="H94" s="79">
        <v>22.180954</v>
      </c>
      <c r="I94" s="79">
        <v>18.085579000000003</v>
      </c>
      <c r="J94" s="79">
        <v>21.339400000000001</v>
      </c>
      <c r="K94" s="79">
        <v>23.225578000000002</v>
      </c>
      <c r="L94" s="79">
        <v>22.180954</v>
      </c>
      <c r="M94" s="80">
        <v>3.2538209999999985</v>
      </c>
    </row>
    <row r="95" spans="1:13" x14ac:dyDescent="0.25">
      <c r="A95" s="77">
        <v>44284</v>
      </c>
      <c r="B95" s="78"/>
      <c r="C95" s="79">
        <v>20.296230000000001</v>
      </c>
      <c r="D95" s="79">
        <v>21.355900000000002</v>
      </c>
      <c r="E95" s="79">
        <v>18.100102</v>
      </c>
      <c r="F95" s="79">
        <v>19.414562999999998</v>
      </c>
      <c r="G95" s="79">
        <v>23.210124</v>
      </c>
      <c r="H95" s="79">
        <v>22.216823999999999</v>
      </c>
      <c r="I95" s="79">
        <v>18.100102</v>
      </c>
      <c r="J95" s="79">
        <v>21.355900000000002</v>
      </c>
      <c r="K95" s="79">
        <v>23.210124</v>
      </c>
      <c r="L95" s="79">
        <v>22.216823999999999</v>
      </c>
      <c r="M95" s="80">
        <v>3.2557980000000022</v>
      </c>
    </row>
    <row r="96" spans="1:13" x14ac:dyDescent="0.25">
      <c r="A96" s="77">
        <v>44285</v>
      </c>
      <c r="B96" s="78"/>
      <c r="C96" s="79">
        <v>20.271819999999998</v>
      </c>
      <c r="D96" s="79">
        <v>21.449300000000001</v>
      </c>
      <c r="E96" s="79">
        <v>17.971844000000001</v>
      </c>
      <c r="F96" s="79">
        <v>19.262782999999999</v>
      </c>
      <c r="G96" s="79">
        <v>23.164756000000001</v>
      </c>
      <c r="H96" s="79">
        <v>22.226310000000002</v>
      </c>
      <c r="I96" s="79">
        <v>17.971844000000001</v>
      </c>
      <c r="J96" s="79">
        <v>21.449300000000001</v>
      </c>
      <c r="K96" s="79">
        <v>23.164756000000001</v>
      </c>
      <c r="L96" s="79">
        <v>22.226310000000002</v>
      </c>
      <c r="M96" s="80">
        <v>3.4774560000000001</v>
      </c>
    </row>
    <row r="97" spans="1:13" x14ac:dyDescent="0.25">
      <c r="A97" s="77">
        <v>44286</v>
      </c>
      <c r="B97" s="78"/>
      <c r="C97" s="79">
        <v>20.33155</v>
      </c>
      <c r="D97" s="79">
        <v>21.544400000000003</v>
      </c>
      <c r="E97" s="79">
        <v>17.875473000000003</v>
      </c>
      <c r="F97" s="79">
        <v>19.142435000000003</v>
      </c>
      <c r="G97" s="79">
        <v>23.194954000000003</v>
      </c>
      <c r="H97" s="79">
        <v>22.265864000000001</v>
      </c>
      <c r="I97" s="79">
        <v>17.875473000000003</v>
      </c>
      <c r="J97" s="79">
        <v>21.544400000000003</v>
      </c>
      <c r="K97" s="79">
        <v>23.194954000000003</v>
      </c>
      <c r="L97" s="79">
        <v>22.265864000000001</v>
      </c>
      <c r="M97" s="80">
        <v>3.668927</v>
      </c>
    </row>
    <row r="98" spans="1:13" x14ac:dyDescent="0.25">
      <c r="A98" s="77">
        <v>44287</v>
      </c>
      <c r="B98" s="78"/>
      <c r="C98" s="79">
        <v>20.42915</v>
      </c>
      <c r="D98" s="79">
        <v>21.648199999999999</v>
      </c>
      <c r="E98" s="79">
        <v>17.688434000000001</v>
      </c>
      <c r="F98" s="79">
        <v>18.981291000000002</v>
      </c>
      <c r="G98" s="79">
        <v>23.318857999999999</v>
      </c>
      <c r="H98" s="79">
        <v>22.353947999999999</v>
      </c>
      <c r="I98" s="79">
        <v>17.688434000000001</v>
      </c>
      <c r="J98" s="79">
        <v>21.648199999999999</v>
      </c>
      <c r="K98" s="79">
        <v>23.318857999999999</v>
      </c>
      <c r="L98" s="79">
        <v>22.353947999999999</v>
      </c>
      <c r="M98" s="80">
        <v>3.9597659999999983</v>
      </c>
    </row>
    <row r="99" spans="1:13" x14ac:dyDescent="0.25">
      <c r="A99" s="77">
        <v>44288</v>
      </c>
      <c r="B99" s="78"/>
      <c r="C99" s="79">
        <v>20.535220000000002</v>
      </c>
      <c r="D99" s="79">
        <v>21.731200000000001</v>
      </c>
      <c r="E99" s="79">
        <v>17.458009999999998</v>
      </c>
      <c r="F99" s="79">
        <v>18.890122999999999</v>
      </c>
      <c r="G99" s="79">
        <v>23.438680999999999</v>
      </c>
      <c r="H99" s="79">
        <v>22.408861000000002</v>
      </c>
      <c r="I99" s="79">
        <v>17.458009999999998</v>
      </c>
      <c r="J99" s="79">
        <v>21.731200000000001</v>
      </c>
      <c r="K99" s="79">
        <v>23.438680999999999</v>
      </c>
      <c r="L99" s="79">
        <v>22.408861000000002</v>
      </c>
      <c r="M99" s="80">
        <v>4.2731900000000032</v>
      </c>
    </row>
    <row r="100" spans="1:13" x14ac:dyDescent="0.25">
      <c r="A100" s="77">
        <v>44289</v>
      </c>
      <c r="B100" s="78"/>
      <c r="C100" s="79">
        <v>20.64</v>
      </c>
      <c r="D100" s="79">
        <v>21.766599999999997</v>
      </c>
      <c r="E100" s="79">
        <v>17.356004000000002</v>
      </c>
      <c r="F100" s="79">
        <v>18.892035</v>
      </c>
      <c r="G100" s="79">
        <v>23.566012999999998</v>
      </c>
      <c r="H100" s="79">
        <v>22.461748</v>
      </c>
      <c r="I100" s="79">
        <v>17.356004000000002</v>
      </c>
      <c r="J100" s="79">
        <v>21.766599999999997</v>
      </c>
      <c r="K100" s="79">
        <v>23.566012999999998</v>
      </c>
      <c r="L100" s="79">
        <v>22.461748</v>
      </c>
      <c r="M100" s="80">
        <v>4.4105959999999946</v>
      </c>
    </row>
    <row r="101" spans="1:13" x14ac:dyDescent="0.25">
      <c r="A101" s="77">
        <v>44290</v>
      </c>
      <c r="B101" s="78"/>
      <c r="C101" s="79">
        <v>20.743169999999999</v>
      </c>
      <c r="D101" s="79">
        <v>21.803799999999999</v>
      </c>
      <c r="E101" s="79">
        <v>17.318749</v>
      </c>
      <c r="F101" s="79">
        <v>18.853024000000001</v>
      </c>
      <c r="G101" s="79">
        <v>23.690086000000001</v>
      </c>
      <c r="H101" s="79">
        <v>22.501041000000001</v>
      </c>
      <c r="I101" s="79">
        <v>17.318749</v>
      </c>
      <c r="J101" s="79">
        <v>21.803799999999999</v>
      </c>
      <c r="K101" s="79">
        <v>23.690086000000001</v>
      </c>
      <c r="L101" s="79">
        <v>22.501041000000001</v>
      </c>
      <c r="M101" s="80">
        <v>4.4850509999999986</v>
      </c>
    </row>
    <row r="102" spans="1:13" x14ac:dyDescent="0.25">
      <c r="A102" s="77">
        <v>44291</v>
      </c>
      <c r="B102" s="78"/>
      <c r="C102" s="79">
        <v>20.741910000000001</v>
      </c>
      <c r="D102" s="79">
        <v>21.804200000000002</v>
      </c>
      <c r="E102" s="79">
        <v>17.394334000000001</v>
      </c>
      <c r="F102" s="79">
        <v>18.819628000000002</v>
      </c>
      <c r="G102" s="79">
        <v>23.799344000000001</v>
      </c>
      <c r="H102" s="79">
        <v>22.359436000000002</v>
      </c>
      <c r="I102" s="79">
        <v>17.394334000000001</v>
      </c>
      <c r="J102" s="79">
        <v>21.804200000000002</v>
      </c>
      <c r="K102" s="79">
        <v>23.799344000000001</v>
      </c>
      <c r="L102" s="79">
        <v>22.359436000000002</v>
      </c>
      <c r="M102" s="80">
        <v>4.409866000000001</v>
      </c>
    </row>
    <row r="103" spans="1:13" x14ac:dyDescent="0.25">
      <c r="A103" s="77">
        <v>44292</v>
      </c>
      <c r="B103" s="78"/>
      <c r="C103" s="79">
        <v>20.776299999999999</v>
      </c>
      <c r="D103" s="79">
        <v>21.790099999999999</v>
      </c>
      <c r="E103" s="79">
        <v>17.466518000000001</v>
      </c>
      <c r="F103" s="79">
        <v>18.703054000000002</v>
      </c>
      <c r="G103" s="79">
        <v>23.877146</v>
      </c>
      <c r="H103" s="79">
        <v>22.320678000000001</v>
      </c>
      <c r="I103" s="79">
        <v>17.466518000000001</v>
      </c>
      <c r="J103" s="79">
        <v>21.790099999999999</v>
      </c>
      <c r="K103" s="79">
        <v>23.877146</v>
      </c>
      <c r="L103" s="79">
        <v>22.320678000000001</v>
      </c>
      <c r="M103" s="80">
        <v>4.3235819999999983</v>
      </c>
    </row>
    <row r="104" spans="1:13" x14ac:dyDescent="0.25">
      <c r="A104" s="77">
        <v>44293</v>
      </c>
      <c r="B104" s="78"/>
      <c r="C104" s="79">
        <v>20.839580000000002</v>
      </c>
      <c r="D104" s="79">
        <v>21.790900000000001</v>
      </c>
      <c r="E104" s="79">
        <v>17.537206999999999</v>
      </c>
      <c r="F104" s="79">
        <v>18.664169000000001</v>
      </c>
      <c r="G104" s="79">
        <v>23.933147000000002</v>
      </c>
      <c r="H104" s="79">
        <v>22.396957999999998</v>
      </c>
      <c r="I104" s="79">
        <v>17.537206999999999</v>
      </c>
      <c r="J104" s="79">
        <v>21.790900000000001</v>
      </c>
      <c r="K104" s="79">
        <v>23.933147000000002</v>
      </c>
      <c r="L104" s="79">
        <v>22.396957999999998</v>
      </c>
      <c r="M104" s="80">
        <v>4.2536930000000019</v>
      </c>
    </row>
    <row r="105" spans="1:13" x14ac:dyDescent="0.25">
      <c r="A105" s="77">
        <v>44294</v>
      </c>
      <c r="B105" s="78"/>
      <c r="C105" s="79">
        <v>20.943060000000003</v>
      </c>
      <c r="D105" s="79">
        <v>21.814499999999999</v>
      </c>
      <c r="E105" s="79">
        <v>17.592036</v>
      </c>
      <c r="F105" s="79">
        <v>18.630958</v>
      </c>
      <c r="G105" s="79">
        <v>23.938538000000001</v>
      </c>
      <c r="H105" s="79">
        <v>22.456016999999999</v>
      </c>
      <c r="I105" s="79">
        <v>17.592036</v>
      </c>
      <c r="J105" s="79">
        <v>21.814499999999999</v>
      </c>
      <c r="K105" s="79">
        <v>23.938538000000001</v>
      </c>
      <c r="L105" s="79">
        <v>22.456016999999999</v>
      </c>
      <c r="M105" s="80">
        <v>4.2224639999999987</v>
      </c>
    </row>
    <row r="106" spans="1:13" x14ac:dyDescent="0.25">
      <c r="A106" s="77">
        <v>44295</v>
      </c>
      <c r="B106" s="78"/>
      <c r="C106" s="79">
        <v>21.033740000000002</v>
      </c>
      <c r="D106" s="79">
        <v>21.818000000000001</v>
      </c>
      <c r="E106" s="79">
        <v>17.534261999999998</v>
      </c>
      <c r="F106" s="79">
        <v>18.606525000000001</v>
      </c>
      <c r="G106" s="79">
        <v>23.945813999999999</v>
      </c>
      <c r="H106" s="79">
        <v>22.562429999999999</v>
      </c>
      <c r="I106" s="79">
        <v>17.534261999999998</v>
      </c>
      <c r="J106" s="79">
        <v>21.818000000000001</v>
      </c>
      <c r="K106" s="79">
        <v>23.945813999999999</v>
      </c>
      <c r="L106" s="79">
        <v>22.562429999999999</v>
      </c>
      <c r="M106" s="80">
        <v>4.2837380000000032</v>
      </c>
    </row>
    <row r="107" spans="1:13" x14ac:dyDescent="0.25">
      <c r="A107" s="77">
        <v>44296</v>
      </c>
      <c r="B107" s="78"/>
      <c r="C107" s="79">
        <v>20.985529999999997</v>
      </c>
      <c r="D107" s="79">
        <v>21.807700000000001</v>
      </c>
      <c r="E107" s="79">
        <v>17.384343000000001</v>
      </c>
      <c r="F107" s="79">
        <v>18.640338</v>
      </c>
      <c r="G107" s="79">
        <v>23.945817999999999</v>
      </c>
      <c r="H107" s="79">
        <v>22.685942999999998</v>
      </c>
      <c r="I107" s="79">
        <v>17.384343000000001</v>
      </c>
      <c r="J107" s="79">
        <v>21.807700000000001</v>
      </c>
      <c r="K107" s="79">
        <v>23.945817999999999</v>
      </c>
      <c r="L107" s="79">
        <v>22.685942999999998</v>
      </c>
      <c r="M107" s="80">
        <v>4.4233569999999993</v>
      </c>
    </row>
    <row r="108" spans="1:13" x14ac:dyDescent="0.25">
      <c r="A108" s="77">
        <v>44297</v>
      </c>
      <c r="B108" s="78"/>
      <c r="C108" s="79">
        <v>20.971550000000001</v>
      </c>
      <c r="D108" s="79">
        <v>21.8277</v>
      </c>
      <c r="E108" s="79">
        <v>17.238016999999999</v>
      </c>
      <c r="F108" s="79">
        <v>18.629560000000001</v>
      </c>
      <c r="G108" s="79">
        <v>23.945823000000001</v>
      </c>
      <c r="H108" s="79">
        <v>22.800669000000003</v>
      </c>
      <c r="I108" s="79">
        <v>17.238016999999999</v>
      </c>
      <c r="J108" s="79">
        <v>21.8277</v>
      </c>
      <c r="K108" s="79">
        <v>23.945823000000001</v>
      </c>
      <c r="L108" s="79">
        <v>22.800669000000003</v>
      </c>
      <c r="M108" s="80">
        <v>4.5896830000000008</v>
      </c>
    </row>
    <row r="109" spans="1:13" x14ac:dyDescent="0.25">
      <c r="A109" s="77">
        <v>44298</v>
      </c>
      <c r="B109" s="78"/>
      <c r="C109" s="79">
        <v>20.935179999999999</v>
      </c>
      <c r="D109" s="79">
        <v>21.866700000000002</v>
      </c>
      <c r="E109" s="79">
        <v>17.103930000000002</v>
      </c>
      <c r="F109" s="79">
        <v>18.558149</v>
      </c>
      <c r="G109" s="79">
        <v>23.945820000000001</v>
      </c>
      <c r="H109" s="79">
        <v>22.916656</v>
      </c>
      <c r="I109" s="79">
        <v>17.103930000000002</v>
      </c>
      <c r="J109" s="79">
        <v>21.866700000000002</v>
      </c>
      <c r="K109" s="79">
        <v>23.945820000000001</v>
      </c>
      <c r="L109" s="79">
        <v>22.916656</v>
      </c>
      <c r="M109" s="80">
        <v>4.7627699999999997</v>
      </c>
    </row>
    <row r="110" spans="1:13" x14ac:dyDescent="0.25">
      <c r="A110" s="77">
        <v>44299</v>
      </c>
      <c r="B110" s="78"/>
      <c r="C110" s="79">
        <v>20.977930000000001</v>
      </c>
      <c r="D110" s="79">
        <v>21.9542</v>
      </c>
      <c r="E110" s="79">
        <v>17.07263</v>
      </c>
      <c r="F110" s="79">
        <v>18.547217</v>
      </c>
      <c r="G110" s="79">
        <v>23.945</v>
      </c>
      <c r="H110" s="79">
        <v>23.002672999999998</v>
      </c>
      <c r="I110" s="79">
        <v>17.07263</v>
      </c>
      <c r="J110" s="79">
        <v>21.9542</v>
      </c>
      <c r="K110" s="79">
        <v>23.945</v>
      </c>
      <c r="L110" s="79">
        <v>23.002672999999998</v>
      </c>
      <c r="M110" s="80">
        <v>4.88157</v>
      </c>
    </row>
    <row r="111" spans="1:13" x14ac:dyDescent="0.25">
      <c r="A111" s="77">
        <v>44300</v>
      </c>
      <c r="B111" s="78"/>
      <c r="C111" s="79">
        <v>21.032880000000002</v>
      </c>
      <c r="D111" s="79">
        <v>21.986599999999999</v>
      </c>
      <c r="E111" s="79">
        <v>17.09365</v>
      </c>
      <c r="F111" s="79">
        <v>18.601970000000001</v>
      </c>
      <c r="G111" s="79">
        <v>23.945</v>
      </c>
      <c r="H111" s="79">
        <v>23.085557000000001</v>
      </c>
      <c r="I111" s="79">
        <v>17.09365</v>
      </c>
      <c r="J111" s="79">
        <v>21.986599999999999</v>
      </c>
      <c r="K111" s="79">
        <v>23.945</v>
      </c>
      <c r="L111" s="79">
        <v>23.085557000000001</v>
      </c>
      <c r="M111" s="80">
        <v>4.892949999999999</v>
      </c>
    </row>
    <row r="112" spans="1:13" x14ac:dyDescent="0.25">
      <c r="A112" s="77">
        <v>44301</v>
      </c>
      <c r="B112" s="78"/>
      <c r="C112" s="79">
        <v>21.091660000000001</v>
      </c>
      <c r="D112" s="79">
        <v>22.028099999999998</v>
      </c>
      <c r="E112" s="79">
        <v>17.090906999999998</v>
      </c>
      <c r="F112" s="79">
        <v>18.60162</v>
      </c>
      <c r="G112" s="79">
        <v>23.945</v>
      </c>
      <c r="H112" s="79">
        <v>23.199256000000002</v>
      </c>
      <c r="I112" s="79">
        <v>17.090906999999998</v>
      </c>
      <c r="J112" s="79">
        <v>22.028099999999998</v>
      </c>
      <c r="K112" s="79">
        <v>23.945</v>
      </c>
      <c r="L112" s="79">
        <v>23.199256000000002</v>
      </c>
      <c r="M112" s="80">
        <v>4.9371930000000006</v>
      </c>
    </row>
    <row r="113" spans="1:13" x14ac:dyDescent="0.25">
      <c r="A113" s="77">
        <v>44302</v>
      </c>
      <c r="B113" s="78"/>
      <c r="C113" s="79">
        <v>21.147929999999999</v>
      </c>
      <c r="D113" s="79">
        <v>22.094900000000003</v>
      </c>
      <c r="E113" s="79">
        <v>17.099966000000002</v>
      </c>
      <c r="F113" s="79">
        <v>18.601271000000001</v>
      </c>
      <c r="G113" s="79">
        <v>23.945</v>
      </c>
      <c r="H113" s="79">
        <v>23.321286000000001</v>
      </c>
      <c r="I113" s="79">
        <v>17.099966000000002</v>
      </c>
      <c r="J113" s="79">
        <v>22.094900000000003</v>
      </c>
      <c r="K113" s="79">
        <v>23.945</v>
      </c>
      <c r="L113" s="79">
        <v>23.321286000000001</v>
      </c>
      <c r="M113" s="80">
        <v>4.9949340000000007</v>
      </c>
    </row>
    <row r="114" spans="1:13" x14ac:dyDescent="0.25">
      <c r="A114" s="77">
        <v>44303</v>
      </c>
      <c r="B114" s="78"/>
      <c r="C114" s="79">
        <v>21.148160000000001</v>
      </c>
      <c r="D114" s="79">
        <v>22.105</v>
      </c>
      <c r="E114" s="79">
        <v>17.136828000000001</v>
      </c>
      <c r="F114" s="79">
        <v>18.591733000000001</v>
      </c>
      <c r="G114" s="79">
        <v>23.945</v>
      </c>
      <c r="H114" s="79">
        <v>23.445218000000001</v>
      </c>
      <c r="I114" s="79">
        <v>17.136828000000001</v>
      </c>
      <c r="J114" s="79">
        <v>22.105</v>
      </c>
      <c r="K114" s="79">
        <v>23.945</v>
      </c>
      <c r="L114" s="79">
        <v>23.445218000000001</v>
      </c>
      <c r="M114" s="80">
        <v>4.9681719999999991</v>
      </c>
    </row>
    <row r="115" spans="1:13" x14ac:dyDescent="0.25">
      <c r="A115" s="77">
        <v>44304</v>
      </c>
      <c r="B115" s="78"/>
      <c r="C115" s="79">
        <v>21.148160000000001</v>
      </c>
      <c r="D115" s="79">
        <v>22.136800000000001</v>
      </c>
      <c r="E115" s="79">
        <v>17.248016</v>
      </c>
      <c r="F115" s="79">
        <v>18.606012999999997</v>
      </c>
      <c r="G115" s="79">
        <v>23.945</v>
      </c>
      <c r="H115" s="79">
        <v>23.559222000000002</v>
      </c>
      <c r="I115" s="79">
        <v>17.248016</v>
      </c>
      <c r="J115" s="79">
        <v>22.136800000000001</v>
      </c>
      <c r="K115" s="79">
        <v>23.945</v>
      </c>
      <c r="L115" s="79">
        <v>23.559222000000002</v>
      </c>
      <c r="M115" s="80">
        <v>4.8887840000000011</v>
      </c>
    </row>
    <row r="116" spans="1:13" x14ac:dyDescent="0.25">
      <c r="A116" s="77">
        <v>44305</v>
      </c>
      <c r="B116" s="78"/>
      <c r="C116" s="79">
        <v>21.148160000000001</v>
      </c>
      <c r="D116" s="79">
        <v>22.093900000000001</v>
      </c>
      <c r="E116" s="79">
        <v>17.401786000000001</v>
      </c>
      <c r="F116" s="79">
        <v>18.631978999999998</v>
      </c>
      <c r="G116" s="79">
        <v>23.945</v>
      </c>
      <c r="H116" s="79">
        <v>23.544259999999998</v>
      </c>
      <c r="I116" s="79">
        <v>17.401786000000001</v>
      </c>
      <c r="J116" s="79">
        <v>22.093900000000001</v>
      </c>
      <c r="K116" s="79">
        <v>23.945</v>
      </c>
      <c r="L116" s="79">
        <v>23.544259999999998</v>
      </c>
      <c r="M116" s="80">
        <v>4.6921140000000001</v>
      </c>
    </row>
    <row r="117" spans="1:13" x14ac:dyDescent="0.25">
      <c r="A117" s="77">
        <v>44306</v>
      </c>
      <c r="B117" s="78"/>
      <c r="C117" s="79">
        <v>21.148160000000001</v>
      </c>
      <c r="D117" s="79">
        <v>22.029799999999998</v>
      </c>
      <c r="E117" s="79">
        <v>17.592187000000003</v>
      </c>
      <c r="F117" s="79">
        <v>18.625095000000002</v>
      </c>
      <c r="G117" s="79">
        <v>23.945</v>
      </c>
      <c r="H117" s="79">
        <v>23.382408999999999</v>
      </c>
      <c r="I117" s="79">
        <v>17.592187000000003</v>
      </c>
      <c r="J117" s="79">
        <v>22.029799999999998</v>
      </c>
      <c r="K117" s="79">
        <v>23.945</v>
      </c>
      <c r="L117" s="79">
        <v>23.382408999999999</v>
      </c>
      <c r="M117" s="80">
        <v>4.4376129999999954</v>
      </c>
    </row>
    <row r="118" spans="1:13" x14ac:dyDescent="0.25">
      <c r="A118" s="77">
        <v>44307</v>
      </c>
      <c r="B118" s="78"/>
      <c r="C118" s="79">
        <v>21.148160000000001</v>
      </c>
      <c r="D118" s="79">
        <v>22.092299999999998</v>
      </c>
      <c r="E118" s="79">
        <v>17.783894</v>
      </c>
      <c r="F118" s="79">
        <v>18.611651999999999</v>
      </c>
      <c r="G118" s="79">
        <v>23.945</v>
      </c>
      <c r="H118" s="79">
        <v>23.162127999999999</v>
      </c>
      <c r="I118" s="79">
        <v>17.783894</v>
      </c>
      <c r="J118" s="79">
        <v>22.092299999999998</v>
      </c>
      <c r="K118" s="79">
        <v>23.945</v>
      </c>
      <c r="L118" s="79">
        <v>23.162127999999999</v>
      </c>
      <c r="M118" s="80">
        <v>4.308405999999998</v>
      </c>
    </row>
    <row r="119" spans="1:13" x14ac:dyDescent="0.25">
      <c r="A119" s="77">
        <v>44308</v>
      </c>
      <c r="B119" s="78"/>
      <c r="C119" s="79">
        <v>21.148160000000001</v>
      </c>
      <c r="D119" s="79">
        <v>22.1738</v>
      </c>
      <c r="E119" s="79">
        <v>17.957901000000003</v>
      </c>
      <c r="F119" s="79">
        <v>18.666758000000002</v>
      </c>
      <c r="G119" s="79">
        <v>23.945</v>
      </c>
      <c r="H119" s="79">
        <v>23.043521999999999</v>
      </c>
      <c r="I119" s="79">
        <v>17.957901000000003</v>
      </c>
      <c r="J119" s="79">
        <v>22.1738</v>
      </c>
      <c r="K119" s="79">
        <v>23.945</v>
      </c>
      <c r="L119" s="79">
        <v>23.043521999999999</v>
      </c>
      <c r="M119" s="80">
        <v>4.2158989999999967</v>
      </c>
    </row>
    <row r="120" spans="1:13" x14ac:dyDescent="0.25">
      <c r="A120" s="77">
        <v>44309</v>
      </c>
      <c r="B120" s="78"/>
      <c r="C120" s="79">
        <v>21.148160000000001</v>
      </c>
      <c r="D120" s="79">
        <v>22.253900000000002</v>
      </c>
      <c r="E120" s="79">
        <v>18.073083</v>
      </c>
      <c r="F120" s="79">
        <v>18.715468000000001</v>
      </c>
      <c r="G120" s="79">
        <v>23.945</v>
      </c>
      <c r="H120" s="79">
        <v>23.021370999999998</v>
      </c>
      <c r="I120" s="79">
        <v>18.073083</v>
      </c>
      <c r="J120" s="79">
        <v>22.253900000000002</v>
      </c>
      <c r="K120" s="79">
        <v>23.945</v>
      </c>
      <c r="L120" s="79">
        <v>23.021370999999998</v>
      </c>
      <c r="M120" s="80">
        <v>4.1808170000000011</v>
      </c>
    </row>
    <row r="121" spans="1:13" x14ac:dyDescent="0.25">
      <c r="A121" s="77">
        <v>44310</v>
      </c>
      <c r="B121" s="78"/>
      <c r="C121" s="79">
        <v>21.148160000000001</v>
      </c>
      <c r="D121" s="79">
        <v>22.287099999999999</v>
      </c>
      <c r="E121" s="79">
        <v>18.186036000000001</v>
      </c>
      <c r="F121" s="79">
        <v>18.784290000000002</v>
      </c>
      <c r="G121" s="79">
        <v>23.945</v>
      </c>
      <c r="H121" s="79">
        <v>23.023171999999999</v>
      </c>
      <c r="I121" s="79">
        <v>18.186036000000001</v>
      </c>
      <c r="J121" s="79">
        <v>22.287099999999999</v>
      </c>
      <c r="K121" s="79">
        <v>23.945</v>
      </c>
      <c r="L121" s="79">
        <v>23.023171999999999</v>
      </c>
      <c r="M121" s="80">
        <v>4.1010639999999974</v>
      </c>
    </row>
    <row r="122" spans="1:13" x14ac:dyDescent="0.25">
      <c r="A122" s="77">
        <v>44311</v>
      </c>
      <c r="B122" s="78"/>
      <c r="C122" s="79">
        <v>21.148160000000001</v>
      </c>
      <c r="D122" s="79">
        <v>22.35</v>
      </c>
      <c r="E122" s="79">
        <v>18.340692999999998</v>
      </c>
      <c r="F122" s="79">
        <v>18.853583999999998</v>
      </c>
      <c r="G122" s="79">
        <v>23.945</v>
      </c>
      <c r="H122" s="79">
        <v>23.081139999999998</v>
      </c>
      <c r="I122" s="79">
        <v>18.340692999999998</v>
      </c>
      <c r="J122" s="79">
        <v>22.35</v>
      </c>
      <c r="K122" s="79">
        <v>23.945</v>
      </c>
      <c r="L122" s="79">
        <v>23.081139999999998</v>
      </c>
      <c r="M122" s="80">
        <v>4.0093070000000033</v>
      </c>
    </row>
    <row r="123" spans="1:13" x14ac:dyDescent="0.25">
      <c r="A123" s="77">
        <v>44312</v>
      </c>
      <c r="B123" s="78"/>
      <c r="C123" s="79">
        <v>21.148160000000001</v>
      </c>
      <c r="D123" s="79">
        <v>22.3261</v>
      </c>
      <c r="E123" s="79">
        <v>18.481280999999999</v>
      </c>
      <c r="F123" s="79">
        <v>18.897682</v>
      </c>
      <c r="G123" s="79">
        <v>23.945</v>
      </c>
      <c r="H123" s="79">
        <v>23.028569999999998</v>
      </c>
      <c r="I123" s="79">
        <v>18.481280999999999</v>
      </c>
      <c r="J123" s="79">
        <v>22.3261</v>
      </c>
      <c r="K123" s="79">
        <v>23.945</v>
      </c>
      <c r="L123" s="79">
        <v>23.028569999999998</v>
      </c>
      <c r="M123" s="80">
        <v>3.8448190000000011</v>
      </c>
    </row>
    <row r="124" spans="1:13" x14ac:dyDescent="0.25">
      <c r="A124" s="77">
        <v>44313</v>
      </c>
      <c r="B124" s="78"/>
      <c r="C124" s="79">
        <v>21.148160000000001</v>
      </c>
      <c r="D124" s="79">
        <v>22.379300000000001</v>
      </c>
      <c r="E124" s="79">
        <v>18.581924999999998</v>
      </c>
      <c r="F124" s="79">
        <v>18.898465999999999</v>
      </c>
      <c r="G124" s="79">
        <v>23.945</v>
      </c>
      <c r="H124" s="79">
        <v>22.855404999999998</v>
      </c>
      <c r="I124" s="79">
        <v>18.581924999999998</v>
      </c>
      <c r="J124" s="79">
        <v>22.379300000000001</v>
      </c>
      <c r="K124" s="79">
        <v>23.945</v>
      </c>
      <c r="L124" s="79">
        <v>22.855404999999998</v>
      </c>
      <c r="M124" s="80">
        <v>3.7973750000000024</v>
      </c>
    </row>
    <row r="125" spans="1:13" x14ac:dyDescent="0.25">
      <c r="A125" s="77">
        <v>44314</v>
      </c>
      <c r="B125" s="78"/>
      <c r="C125" s="79">
        <v>21.148160000000001</v>
      </c>
      <c r="D125" s="79">
        <v>22.423299999999998</v>
      </c>
      <c r="E125" s="79">
        <v>18.706629</v>
      </c>
      <c r="F125" s="79">
        <v>18.896636999999998</v>
      </c>
      <c r="G125" s="79">
        <v>23.945</v>
      </c>
      <c r="H125" s="79">
        <v>22.836342000000002</v>
      </c>
      <c r="I125" s="79">
        <v>18.706629</v>
      </c>
      <c r="J125" s="79">
        <v>22.423299999999998</v>
      </c>
      <c r="K125" s="79">
        <v>23.945</v>
      </c>
      <c r="L125" s="79">
        <v>22.836342000000002</v>
      </c>
      <c r="M125" s="80">
        <v>3.7166709999999981</v>
      </c>
    </row>
    <row r="126" spans="1:13" x14ac:dyDescent="0.25">
      <c r="A126" s="77">
        <v>44315</v>
      </c>
      <c r="B126" s="78"/>
      <c r="C126" s="79">
        <v>21.14818</v>
      </c>
      <c r="D126" s="79">
        <v>22.4908</v>
      </c>
      <c r="E126" s="79">
        <v>18.737658</v>
      </c>
      <c r="F126" s="79">
        <v>18.907485000000001</v>
      </c>
      <c r="G126" s="79">
        <v>23.945</v>
      </c>
      <c r="H126" s="79">
        <v>22.813438999999999</v>
      </c>
      <c r="I126" s="79">
        <v>18.737658</v>
      </c>
      <c r="J126" s="79">
        <v>22.4908</v>
      </c>
      <c r="K126" s="79">
        <v>23.945</v>
      </c>
      <c r="L126" s="79">
        <v>22.813438999999999</v>
      </c>
      <c r="M126" s="80">
        <v>3.7531420000000004</v>
      </c>
    </row>
    <row r="127" spans="1:13" x14ac:dyDescent="0.25">
      <c r="A127" s="77">
        <v>44316</v>
      </c>
      <c r="B127" s="78"/>
      <c r="C127" s="79">
        <v>21.162200000000002</v>
      </c>
      <c r="D127" s="79">
        <v>22.558</v>
      </c>
      <c r="E127" s="79">
        <v>18.850219000000003</v>
      </c>
      <c r="F127" s="79">
        <v>18.904361000000002</v>
      </c>
      <c r="G127" s="79">
        <v>23.975555</v>
      </c>
      <c r="H127" s="79">
        <v>22.809660000000001</v>
      </c>
      <c r="I127" s="79">
        <v>18.850219000000003</v>
      </c>
      <c r="J127" s="79">
        <v>22.558</v>
      </c>
      <c r="K127" s="79">
        <v>23.975555</v>
      </c>
      <c r="L127" s="79">
        <v>22.809660000000001</v>
      </c>
      <c r="M127" s="80">
        <v>3.7077809999999971</v>
      </c>
    </row>
    <row r="128" spans="1:13" x14ac:dyDescent="0.25">
      <c r="A128" s="77">
        <v>44317</v>
      </c>
      <c r="B128" s="78"/>
      <c r="C128" s="79">
        <v>21.22176</v>
      </c>
      <c r="D128" s="79">
        <v>22.629900000000003</v>
      </c>
      <c r="E128" s="79">
        <v>18.959851999999998</v>
      </c>
      <c r="F128" s="79">
        <v>18.775492</v>
      </c>
      <c r="G128" s="79">
        <v>24.046105999999998</v>
      </c>
      <c r="H128" s="79">
        <v>22.763994</v>
      </c>
      <c r="I128" s="79">
        <v>18.775492</v>
      </c>
      <c r="J128" s="79">
        <v>22.629900000000003</v>
      </c>
      <c r="K128" s="79">
        <v>24.046105999999998</v>
      </c>
      <c r="L128" s="79">
        <v>22.763994</v>
      </c>
      <c r="M128" s="80">
        <v>3.8544080000000029</v>
      </c>
    </row>
    <row r="129" spans="1:13" x14ac:dyDescent="0.25">
      <c r="A129" s="77">
        <v>44318</v>
      </c>
      <c r="B129" s="78"/>
      <c r="C129" s="79">
        <v>21.241889999999998</v>
      </c>
      <c r="D129" s="79">
        <v>22.699300000000001</v>
      </c>
      <c r="E129" s="79">
        <v>19.033098000000003</v>
      </c>
      <c r="F129" s="79">
        <v>18.749593000000001</v>
      </c>
      <c r="G129" s="79">
        <v>24.123225999999999</v>
      </c>
      <c r="H129" s="79">
        <v>22.690540000000002</v>
      </c>
      <c r="I129" s="79">
        <v>18.749593000000001</v>
      </c>
      <c r="J129" s="79">
        <v>22.699300000000001</v>
      </c>
      <c r="K129" s="79">
        <v>24.123225999999999</v>
      </c>
      <c r="L129" s="79">
        <v>22.690540000000002</v>
      </c>
      <c r="M129" s="80">
        <v>3.9497070000000001</v>
      </c>
    </row>
    <row r="130" spans="1:13" x14ac:dyDescent="0.25">
      <c r="A130" s="77">
        <v>44319</v>
      </c>
      <c r="B130" s="78"/>
      <c r="C130" s="79">
        <v>21.156659999999999</v>
      </c>
      <c r="D130" s="79">
        <v>22.765000000000001</v>
      </c>
      <c r="E130" s="79">
        <v>19.162917</v>
      </c>
      <c r="F130" s="79">
        <v>18.751972000000002</v>
      </c>
      <c r="G130" s="79">
        <v>24.196998999999998</v>
      </c>
      <c r="H130" s="79">
        <v>22.738234000000002</v>
      </c>
      <c r="I130" s="79">
        <v>18.751972000000002</v>
      </c>
      <c r="J130" s="79">
        <v>22.765000000000001</v>
      </c>
      <c r="K130" s="79">
        <v>24.196998999999998</v>
      </c>
      <c r="L130" s="79">
        <v>22.738234000000002</v>
      </c>
      <c r="M130" s="80">
        <v>4.0130279999999985</v>
      </c>
    </row>
    <row r="131" spans="1:13" x14ac:dyDescent="0.25">
      <c r="A131" s="77">
        <v>44320</v>
      </c>
      <c r="B131" s="78"/>
      <c r="C131" s="79">
        <v>21.141119999999997</v>
      </c>
      <c r="D131" s="79">
        <v>22.785</v>
      </c>
      <c r="E131" s="79">
        <v>19.233018000000001</v>
      </c>
      <c r="F131" s="79">
        <v>18.644081</v>
      </c>
      <c r="G131" s="79">
        <v>24.193391999999999</v>
      </c>
      <c r="H131" s="79">
        <v>22.571638</v>
      </c>
      <c r="I131" s="79">
        <v>18.644081</v>
      </c>
      <c r="J131" s="79">
        <v>22.785</v>
      </c>
      <c r="K131" s="79">
        <v>24.193391999999999</v>
      </c>
      <c r="L131" s="79">
        <v>22.571638</v>
      </c>
      <c r="M131" s="80">
        <v>4.1409190000000002</v>
      </c>
    </row>
    <row r="132" spans="1:13" x14ac:dyDescent="0.25">
      <c r="A132" s="77">
        <v>44321</v>
      </c>
      <c r="B132" s="78"/>
      <c r="C132" s="79">
        <v>21.22138</v>
      </c>
      <c r="D132" s="79">
        <v>22.8719</v>
      </c>
      <c r="E132" s="79">
        <v>19.264794000000002</v>
      </c>
      <c r="F132" s="79">
        <v>18.712243999999998</v>
      </c>
      <c r="G132" s="79">
        <v>24.242014999999999</v>
      </c>
      <c r="H132" s="79">
        <v>22.197506000000001</v>
      </c>
      <c r="I132" s="79">
        <v>18.712243999999998</v>
      </c>
      <c r="J132" s="79">
        <v>22.8719</v>
      </c>
      <c r="K132" s="79">
        <v>24.242014999999999</v>
      </c>
      <c r="L132" s="79">
        <v>22.197506000000001</v>
      </c>
      <c r="M132" s="80">
        <v>4.1596560000000018</v>
      </c>
    </row>
    <row r="133" spans="1:13" x14ac:dyDescent="0.25">
      <c r="A133" s="77">
        <v>44322</v>
      </c>
      <c r="B133" s="78"/>
      <c r="C133" s="79">
        <v>21.303049999999999</v>
      </c>
      <c r="D133" s="79">
        <v>22.954999999999998</v>
      </c>
      <c r="E133" s="79">
        <v>19.254895000000001</v>
      </c>
      <c r="F133" s="79">
        <v>18.833228999999999</v>
      </c>
      <c r="G133" s="79">
        <v>24.318214000000001</v>
      </c>
      <c r="H133" s="79">
        <v>21.844757000000001</v>
      </c>
      <c r="I133" s="79">
        <v>18.833228999999999</v>
      </c>
      <c r="J133" s="79">
        <v>22.954999999999998</v>
      </c>
      <c r="K133" s="79">
        <v>24.318214000000001</v>
      </c>
      <c r="L133" s="79">
        <v>21.844757000000001</v>
      </c>
      <c r="M133" s="80">
        <v>4.121770999999999</v>
      </c>
    </row>
    <row r="134" spans="1:13" x14ac:dyDescent="0.25">
      <c r="A134" s="77">
        <v>44323</v>
      </c>
      <c r="B134" s="78"/>
      <c r="C134" s="79">
        <v>21.290990000000001</v>
      </c>
      <c r="D134" s="79">
        <v>22.996299999999998</v>
      </c>
      <c r="E134" s="79">
        <v>19.302419</v>
      </c>
      <c r="F134" s="79">
        <v>18.970937000000003</v>
      </c>
      <c r="G134" s="79">
        <v>24.400886</v>
      </c>
      <c r="H134" s="79">
        <v>21.562953</v>
      </c>
      <c r="I134" s="79">
        <v>18.970937000000003</v>
      </c>
      <c r="J134" s="79">
        <v>22.996299999999998</v>
      </c>
      <c r="K134" s="79">
        <v>24.400886</v>
      </c>
      <c r="L134" s="79">
        <v>21.562953</v>
      </c>
      <c r="M134" s="80">
        <v>4.0253629999999951</v>
      </c>
    </row>
    <row r="135" spans="1:13" x14ac:dyDescent="0.25">
      <c r="A135" s="77">
        <v>44324</v>
      </c>
      <c r="B135" s="78"/>
      <c r="C135" s="79">
        <v>21.170279999999998</v>
      </c>
      <c r="D135" s="79">
        <v>22.988400000000002</v>
      </c>
      <c r="E135" s="79">
        <v>19.295742999999998</v>
      </c>
      <c r="F135" s="79">
        <v>19.09618</v>
      </c>
      <c r="G135" s="79">
        <v>24.447813999999997</v>
      </c>
      <c r="H135" s="79">
        <v>21.311247999999999</v>
      </c>
      <c r="I135" s="79">
        <v>19.09618</v>
      </c>
      <c r="J135" s="79">
        <v>22.988400000000002</v>
      </c>
      <c r="K135" s="79">
        <v>24.447813999999997</v>
      </c>
      <c r="L135" s="79">
        <v>21.311247999999999</v>
      </c>
      <c r="M135" s="80">
        <v>3.8922200000000018</v>
      </c>
    </row>
    <row r="136" spans="1:13" x14ac:dyDescent="0.25">
      <c r="A136" s="77">
        <v>44325</v>
      </c>
      <c r="B136" s="78"/>
      <c r="C136" s="79">
        <v>21.01699</v>
      </c>
      <c r="D136" s="79">
        <v>22.9833</v>
      </c>
      <c r="E136" s="79">
        <v>19.266492</v>
      </c>
      <c r="F136" s="79">
        <v>19.166957999999997</v>
      </c>
      <c r="G136" s="79">
        <v>24.534410999999999</v>
      </c>
      <c r="H136" s="79">
        <v>21.010390000000001</v>
      </c>
      <c r="I136" s="79">
        <v>19.166957999999997</v>
      </c>
      <c r="J136" s="79">
        <v>22.9833</v>
      </c>
      <c r="K136" s="79">
        <v>24.534410999999999</v>
      </c>
      <c r="L136" s="79">
        <v>21.010390000000001</v>
      </c>
      <c r="M136" s="80">
        <v>3.8163420000000023</v>
      </c>
    </row>
    <row r="137" spans="1:13" x14ac:dyDescent="0.25">
      <c r="A137" s="77">
        <v>44326</v>
      </c>
      <c r="B137" s="78"/>
      <c r="C137" s="79">
        <v>20.97795</v>
      </c>
      <c r="D137" s="79">
        <v>22.903500000000001</v>
      </c>
      <c r="E137" s="79">
        <v>19.212776000000002</v>
      </c>
      <c r="F137" s="79">
        <v>19.162496999999998</v>
      </c>
      <c r="G137" s="79">
        <v>24.554102</v>
      </c>
      <c r="H137" s="79">
        <v>20.778396000000001</v>
      </c>
      <c r="I137" s="79">
        <v>19.162496999999998</v>
      </c>
      <c r="J137" s="79">
        <v>22.903500000000001</v>
      </c>
      <c r="K137" s="79">
        <v>24.554102</v>
      </c>
      <c r="L137" s="79">
        <v>20.778396000000001</v>
      </c>
      <c r="M137" s="80">
        <v>3.7410030000000027</v>
      </c>
    </row>
    <row r="138" spans="1:13" x14ac:dyDescent="0.25">
      <c r="A138" s="77">
        <v>44327</v>
      </c>
      <c r="B138" s="78"/>
      <c r="C138" s="79">
        <v>20.861669999999997</v>
      </c>
      <c r="D138" s="79">
        <v>22.874700000000001</v>
      </c>
      <c r="E138" s="79">
        <v>19.335018999999999</v>
      </c>
      <c r="F138" s="79">
        <v>19.174264000000001</v>
      </c>
      <c r="G138" s="79">
        <v>24.533994</v>
      </c>
      <c r="H138" s="79">
        <v>20.614846</v>
      </c>
      <c r="I138" s="79">
        <v>19.174264000000001</v>
      </c>
      <c r="J138" s="79">
        <v>22.874700000000001</v>
      </c>
      <c r="K138" s="79">
        <v>24.533994</v>
      </c>
      <c r="L138" s="79">
        <v>20.614846</v>
      </c>
      <c r="M138" s="80">
        <v>3.7004359999999998</v>
      </c>
    </row>
    <row r="139" spans="1:13" x14ac:dyDescent="0.25">
      <c r="A139" s="77">
        <v>44328</v>
      </c>
      <c r="B139" s="78"/>
      <c r="C139" s="79">
        <v>20.671950000000002</v>
      </c>
      <c r="D139" s="79">
        <v>22.963799999999999</v>
      </c>
      <c r="E139" s="79">
        <v>19.500018000000001</v>
      </c>
      <c r="F139" s="79">
        <v>19.103883999999997</v>
      </c>
      <c r="G139" s="79">
        <v>24.448580999999997</v>
      </c>
      <c r="H139" s="79">
        <v>20.452327</v>
      </c>
      <c r="I139" s="79">
        <v>19.103883999999997</v>
      </c>
      <c r="J139" s="79">
        <v>22.963799999999999</v>
      </c>
      <c r="K139" s="79">
        <v>24.448580999999997</v>
      </c>
      <c r="L139" s="79">
        <v>20.452327</v>
      </c>
      <c r="M139" s="80">
        <v>3.8599160000000019</v>
      </c>
    </row>
    <row r="140" spans="1:13" x14ac:dyDescent="0.25">
      <c r="A140" s="77">
        <v>44329</v>
      </c>
      <c r="B140" s="78"/>
      <c r="C140" s="79">
        <v>20.504189999999998</v>
      </c>
      <c r="D140" s="79">
        <v>23.034700000000001</v>
      </c>
      <c r="E140" s="79">
        <v>19.581868</v>
      </c>
      <c r="F140" s="79">
        <v>18.958389</v>
      </c>
      <c r="G140" s="79">
        <v>24.316072999999999</v>
      </c>
      <c r="H140" s="79">
        <v>20.450063999999998</v>
      </c>
      <c r="I140" s="79">
        <v>18.958389</v>
      </c>
      <c r="J140" s="79">
        <v>23.034700000000001</v>
      </c>
      <c r="K140" s="79">
        <v>24.316072999999999</v>
      </c>
      <c r="L140" s="79">
        <v>20.450063999999998</v>
      </c>
      <c r="M140" s="80">
        <v>4.0763110000000005</v>
      </c>
    </row>
    <row r="141" spans="1:13" x14ac:dyDescent="0.25">
      <c r="A141" s="77">
        <v>44330</v>
      </c>
      <c r="B141" s="78"/>
      <c r="C141" s="79">
        <v>20.379150000000003</v>
      </c>
      <c r="D141" s="79">
        <v>22.8703</v>
      </c>
      <c r="E141" s="79">
        <v>19.651691</v>
      </c>
      <c r="F141" s="79">
        <v>18.805569999999999</v>
      </c>
      <c r="G141" s="79">
        <v>24.195318</v>
      </c>
      <c r="H141" s="79">
        <v>20.544205000000002</v>
      </c>
      <c r="I141" s="79">
        <v>18.805569999999999</v>
      </c>
      <c r="J141" s="79">
        <v>22.8703</v>
      </c>
      <c r="K141" s="79">
        <v>24.195318</v>
      </c>
      <c r="L141" s="79">
        <v>20.544205000000002</v>
      </c>
      <c r="M141" s="80">
        <v>4.0647300000000008</v>
      </c>
    </row>
    <row r="142" spans="1:13" x14ac:dyDescent="0.25">
      <c r="A142" s="77">
        <v>44331</v>
      </c>
      <c r="B142" s="78"/>
      <c r="C142" s="79">
        <v>20.14565</v>
      </c>
      <c r="D142" s="79">
        <v>22.6996</v>
      </c>
      <c r="E142" s="79">
        <v>19.621057</v>
      </c>
      <c r="F142" s="79">
        <v>18.725719000000002</v>
      </c>
      <c r="G142" s="79">
        <v>24.03764</v>
      </c>
      <c r="H142" s="79">
        <v>20.532596000000002</v>
      </c>
      <c r="I142" s="79">
        <v>18.725719000000002</v>
      </c>
      <c r="J142" s="79">
        <v>22.6996</v>
      </c>
      <c r="K142" s="79">
        <v>24.03764</v>
      </c>
      <c r="L142" s="79">
        <v>20.532596000000002</v>
      </c>
      <c r="M142" s="80">
        <v>3.9738809999999987</v>
      </c>
    </row>
    <row r="143" spans="1:13" x14ac:dyDescent="0.25">
      <c r="A143" s="77">
        <v>44332</v>
      </c>
      <c r="B143" s="78"/>
      <c r="C143" s="79">
        <v>20.048029999999997</v>
      </c>
      <c r="D143" s="79">
        <v>22.3887</v>
      </c>
      <c r="E143" s="79">
        <v>19.643571999999999</v>
      </c>
      <c r="F143" s="79">
        <v>18.661877</v>
      </c>
      <c r="G143" s="79">
        <v>23.926396</v>
      </c>
      <c r="H143" s="79">
        <v>20.464205000000003</v>
      </c>
      <c r="I143" s="79">
        <v>18.661877</v>
      </c>
      <c r="J143" s="79">
        <v>22.3887</v>
      </c>
      <c r="K143" s="79">
        <v>23.926396</v>
      </c>
      <c r="L143" s="79">
        <v>20.464205000000003</v>
      </c>
      <c r="M143" s="80">
        <v>3.7268229999999996</v>
      </c>
    </row>
    <row r="144" spans="1:13" x14ac:dyDescent="0.25">
      <c r="A144" s="77">
        <v>44333</v>
      </c>
      <c r="B144" s="78"/>
      <c r="C144" s="79">
        <v>20.055250000000001</v>
      </c>
      <c r="D144" s="79">
        <v>22.226900000000001</v>
      </c>
      <c r="E144" s="79">
        <v>19.670037000000001</v>
      </c>
      <c r="F144" s="79">
        <v>18.623163999999999</v>
      </c>
      <c r="G144" s="79">
        <v>23.687521</v>
      </c>
      <c r="H144" s="79">
        <v>20.333762</v>
      </c>
      <c r="I144" s="79">
        <v>18.623163999999999</v>
      </c>
      <c r="J144" s="79">
        <v>22.226900000000001</v>
      </c>
      <c r="K144" s="79">
        <v>23.687521</v>
      </c>
      <c r="L144" s="79">
        <v>20.333762</v>
      </c>
      <c r="M144" s="80">
        <v>3.6037360000000014</v>
      </c>
    </row>
    <row r="145" spans="1:13" x14ac:dyDescent="0.25">
      <c r="A145" s="77">
        <v>44334</v>
      </c>
      <c r="B145" s="78"/>
      <c r="C145" s="79">
        <v>20.093040000000002</v>
      </c>
      <c r="D145" s="79">
        <v>22.156700000000001</v>
      </c>
      <c r="E145" s="79">
        <v>19.809415000000001</v>
      </c>
      <c r="F145" s="79">
        <v>18.543783999999999</v>
      </c>
      <c r="G145" s="79">
        <v>23.411597</v>
      </c>
      <c r="H145" s="79">
        <v>20.172540000000001</v>
      </c>
      <c r="I145" s="79">
        <v>18.543783999999999</v>
      </c>
      <c r="J145" s="79">
        <v>22.156700000000001</v>
      </c>
      <c r="K145" s="79">
        <v>23.411597</v>
      </c>
      <c r="L145" s="79">
        <v>20.172540000000001</v>
      </c>
      <c r="M145" s="80">
        <v>3.612916000000002</v>
      </c>
    </row>
    <row r="146" spans="1:13" x14ac:dyDescent="0.25">
      <c r="A146" s="77">
        <v>44335</v>
      </c>
      <c r="B146" s="78"/>
      <c r="C146" s="79">
        <v>20.165959999999998</v>
      </c>
      <c r="D146" s="79">
        <v>22.187900000000003</v>
      </c>
      <c r="E146" s="79">
        <v>19.968096000000003</v>
      </c>
      <c r="F146" s="79">
        <v>18.503471000000001</v>
      </c>
      <c r="G146" s="79">
        <v>23.347439999999999</v>
      </c>
      <c r="H146" s="79">
        <v>20.007397000000001</v>
      </c>
      <c r="I146" s="79">
        <v>18.503471000000001</v>
      </c>
      <c r="J146" s="79">
        <v>22.187900000000003</v>
      </c>
      <c r="K146" s="79">
        <v>23.347439999999999</v>
      </c>
      <c r="L146" s="79">
        <v>20.007397000000001</v>
      </c>
      <c r="M146" s="80">
        <v>3.6844290000000015</v>
      </c>
    </row>
    <row r="147" spans="1:13" x14ac:dyDescent="0.25">
      <c r="A147" s="77">
        <v>44336</v>
      </c>
      <c r="B147" s="78"/>
      <c r="C147" s="79">
        <v>20.257390000000001</v>
      </c>
      <c r="D147" s="79">
        <v>22.246599999999997</v>
      </c>
      <c r="E147" s="79">
        <v>20.001611</v>
      </c>
      <c r="F147" s="79">
        <v>18.463608000000001</v>
      </c>
      <c r="G147" s="79">
        <v>23.18807</v>
      </c>
      <c r="H147" s="79">
        <v>20.008493999999999</v>
      </c>
      <c r="I147" s="79">
        <v>18.463608000000001</v>
      </c>
      <c r="J147" s="79">
        <v>22.246599999999997</v>
      </c>
      <c r="K147" s="79">
        <v>23.18807</v>
      </c>
      <c r="L147" s="79">
        <v>20.008493999999999</v>
      </c>
      <c r="M147" s="80">
        <v>3.7829919999999966</v>
      </c>
    </row>
    <row r="148" spans="1:13" x14ac:dyDescent="0.25">
      <c r="A148" s="77">
        <v>44337</v>
      </c>
      <c r="B148" s="78"/>
      <c r="C148" s="79">
        <v>20.358090000000001</v>
      </c>
      <c r="D148" s="79">
        <v>22.306900000000002</v>
      </c>
      <c r="E148" s="79">
        <v>20.013685000000002</v>
      </c>
      <c r="F148" s="79">
        <v>18.206092000000002</v>
      </c>
      <c r="G148" s="79">
        <v>23.007771000000002</v>
      </c>
      <c r="H148" s="79">
        <v>19.946959</v>
      </c>
      <c r="I148" s="79">
        <v>18.206092000000002</v>
      </c>
      <c r="J148" s="79">
        <v>22.306900000000002</v>
      </c>
      <c r="K148" s="79">
        <v>23.007771000000002</v>
      </c>
      <c r="L148" s="79">
        <v>19.946959</v>
      </c>
      <c r="M148" s="80">
        <v>4.1008080000000007</v>
      </c>
    </row>
    <row r="149" spans="1:13" x14ac:dyDescent="0.25">
      <c r="A149" s="77">
        <v>44338</v>
      </c>
      <c r="B149" s="78"/>
      <c r="C149" s="79">
        <v>20.457609999999999</v>
      </c>
      <c r="D149" s="79">
        <v>22.289400000000001</v>
      </c>
      <c r="E149" s="79">
        <v>20.039780999999998</v>
      </c>
      <c r="F149" s="79">
        <v>17.994178000000002</v>
      </c>
      <c r="G149" s="79">
        <v>22.913309000000002</v>
      </c>
      <c r="H149" s="79">
        <v>19.826922</v>
      </c>
      <c r="I149" s="79">
        <v>17.994178000000002</v>
      </c>
      <c r="J149" s="79">
        <v>22.289400000000001</v>
      </c>
      <c r="K149" s="79">
        <v>22.913309000000002</v>
      </c>
      <c r="L149" s="79">
        <v>19.826922</v>
      </c>
      <c r="M149" s="80">
        <v>4.295221999999999</v>
      </c>
    </row>
    <row r="150" spans="1:13" x14ac:dyDescent="0.25">
      <c r="A150" s="77">
        <v>44339</v>
      </c>
      <c r="B150" s="78"/>
      <c r="C150" s="79">
        <v>20.547830000000001</v>
      </c>
      <c r="D150" s="79">
        <v>22.186700000000002</v>
      </c>
      <c r="E150" s="79">
        <v>20.118437</v>
      </c>
      <c r="F150" s="79">
        <v>18.038105999999999</v>
      </c>
      <c r="G150" s="79">
        <v>22.854687000000002</v>
      </c>
      <c r="H150" s="79">
        <v>19.661331999999998</v>
      </c>
      <c r="I150" s="79">
        <v>18.038105999999999</v>
      </c>
      <c r="J150" s="79">
        <v>22.186700000000002</v>
      </c>
      <c r="K150" s="79">
        <v>22.854687000000002</v>
      </c>
      <c r="L150" s="79">
        <v>19.661331999999998</v>
      </c>
      <c r="M150" s="80">
        <v>4.1485940000000028</v>
      </c>
    </row>
    <row r="151" spans="1:13" x14ac:dyDescent="0.25">
      <c r="A151" s="77">
        <v>44340</v>
      </c>
      <c r="B151" s="78"/>
      <c r="C151" s="79">
        <v>20.602400000000003</v>
      </c>
      <c r="D151" s="79">
        <v>22.098299999999998</v>
      </c>
      <c r="E151" s="79">
        <v>20.243591000000002</v>
      </c>
      <c r="F151" s="79">
        <v>18.072716</v>
      </c>
      <c r="G151" s="79">
        <v>22.840332999999998</v>
      </c>
      <c r="H151" s="79">
        <v>19.616105999999998</v>
      </c>
      <c r="I151" s="79">
        <v>18.072716</v>
      </c>
      <c r="J151" s="79">
        <v>22.098299999999998</v>
      </c>
      <c r="K151" s="79">
        <v>22.840332999999998</v>
      </c>
      <c r="L151" s="79">
        <v>19.616105999999998</v>
      </c>
      <c r="M151" s="80">
        <v>4.0255839999999985</v>
      </c>
    </row>
    <row r="152" spans="1:13" x14ac:dyDescent="0.25">
      <c r="A152" s="77">
        <v>44341</v>
      </c>
      <c r="B152" s="78"/>
      <c r="C152" s="79">
        <v>20.66395</v>
      </c>
      <c r="D152" s="79">
        <v>22.002800000000001</v>
      </c>
      <c r="E152" s="79">
        <v>20.397629000000002</v>
      </c>
      <c r="F152" s="79">
        <v>18.035337999999999</v>
      </c>
      <c r="G152" s="79">
        <v>22.859414000000001</v>
      </c>
      <c r="H152" s="79">
        <v>19.613007000000003</v>
      </c>
      <c r="I152" s="79">
        <v>18.035337999999999</v>
      </c>
      <c r="J152" s="79">
        <v>22.002800000000001</v>
      </c>
      <c r="K152" s="79">
        <v>22.859414000000001</v>
      </c>
      <c r="L152" s="79">
        <v>19.613007000000003</v>
      </c>
      <c r="M152" s="80">
        <v>3.9674620000000012</v>
      </c>
    </row>
    <row r="153" spans="1:13" x14ac:dyDescent="0.25">
      <c r="A153" s="77">
        <v>44342</v>
      </c>
      <c r="B153" s="78"/>
      <c r="C153" s="79">
        <v>20.677630000000001</v>
      </c>
      <c r="D153" s="79">
        <v>22.063800000000001</v>
      </c>
      <c r="E153" s="79">
        <v>20.541661999999999</v>
      </c>
      <c r="F153" s="79">
        <v>18.020465999999999</v>
      </c>
      <c r="G153" s="79">
        <v>22.736398000000001</v>
      </c>
      <c r="H153" s="79">
        <v>19.595427000000001</v>
      </c>
      <c r="I153" s="79">
        <v>18.020465999999999</v>
      </c>
      <c r="J153" s="79">
        <v>22.063800000000001</v>
      </c>
      <c r="K153" s="79">
        <v>22.736398000000001</v>
      </c>
      <c r="L153" s="79">
        <v>19.595427000000001</v>
      </c>
      <c r="M153" s="80">
        <v>4.0433340000000015</v>
      </c>
    </row>
    <row r="154" spans="1:13" x14ac:dyDescent="0.25">
      <c r="A154" s="77">
        <v>44343</v>
      </c>
      <c r="B154" s="78"/>
      <c r="C154" s="79">
        <v>20.769740000000002</v>
      </c>
      <c r="D154" s="79">
        <v>22.119400000000002</v>
      </c>
      <c r="E154" s="79">
        <v>20.498974999999998</v>
      </c>
      <c r="F154" s="79">
        <v>17.945267999999999</v>
      </c>
      <c r="G154" s="79">
        <v>22.611068</v>
      </c>
      <c r="H154" s="79">
        <v>19.530929</v>
      </c>
      <c r="I154" s="79">
        <v>17.945267999999999</v>
      </c>
      <c r="J154" s="79">
        <v>22.119400000000002</v>
      </c>
      <c r="K154" s="79">
        <v>22.611068</v>
      </c>
      <c r="L154" s="79">
        <v>19.530929</v>
      </c>
      <c r="M154" s="80">
        <v>4.1741320000000037</v>
      </c>
    </row>
    <row r="155" spans="1:13" x14ac:dyDescent="0.25">
      <c r="A155" s="77">
        <v>44344</v>
      </c>
      <c r="B155" s="78"/>
      <c r="C155" s="79">
        <v>20.855169999999998</v>
      </c>
      <c r="D155" s="79">
        <v>22.156400000000001</v>
      </c>
      <c r="E155" s="79">
        <v>20.517791000000003</v>
      </c>
      <c r="F155" s="79">
        <v>17.954467000000001</v>
      </c>
      <c r="G155" s="79">
        <v>22.423372999999998</v>
      </c>
      <c r="H155" s="79">
        <v>19.495411000000001</v>
      </c>
      <c r="I155" s="79">
        <v>17.954467000000001</v>
      </c>
      <c r="J155" s="79">
        <v>22.156400000000001</v>
      </c>
      <c r="K155" s="79">
        <v>22.423372999999998</v>
      </c>
      <c r="L155" s="79">
        <v>19.495411000000001</v>
      </c>
      <c r="M155" s="80">
        <v>4.2019330000000004</v>
      </c>
    </row>
    <row r="156" spans="1:13" x14ac:dyDescent="0.25">
      <c r="A156" s="77">
        <v>44345</v>
      </c>
      <c r="B156" s="78"/>
      <c r="C156" s="79">
        <v>20.808029999999999</v>
      </c>
      <c r="D156" s="79">
        <v>22.135200000000001</v>
      </c>
      <c r="E156" s="79">
        <v>20.411463999999999</v>
      </c>
      <c r="F156" s="79">
        <v>17.934653999999998</v>
      </c>
      <c r="G156" s="79">
        <v>22.289355</v>
      </c>
      <c r="H156" s="79">
        <v>19.466387999999998</v>
      </c>
      <c r="I156" s="79">
        <v>17.934653999999998</v>
      </c>
      <c r="J156" s="79">
        <v>22.135200000000001</v>
      </c>
      <c r="K156" s="79">
        <v>22.289355</v>
      </c>
      <c r="L156" s="79">
        <v>19.466387999999998</v>
      </c>
      <c r="M156" s="80">
        <v>4.2005460000000028</v>
      </c>
    </row>
    <row r="157" spans="1:13" x14ac:dyDescent="0.25">
      <c r="A157" s="77">
        <v>44346</v>
      </c>
      <c r="B157" s="78"/>
      <c r="C157" s="79">
        <v>20.7484</v>
      </c>
      <c r="D157" s="79">
        <v>21.996599999999997</v>
      </c>
      <c r="E157" s="79">
        <v>20.261898000000002</v>
      </c>
      <c r="F157" s="79">
        <v>18.036539000000001</v>
      </c>
      <c r="G157" s="79">
        <v>22.078901999999999</v>
      </c>
      <c r="H157" s="79">
        <v>19.198542</v>
      </c>
      <c r="I157" s="79">
        <v>18.036539000000001</v>
      </c>
      <c r="J157" s="79">
        <v>21.996599999999997</v>
      </c>
      <c r="K157" s="79">
        <v>22.078901999999999</v>
      </c>
      <c r="L157" s="79">
        <v>19.198542</v>
      </c>
      <c r="M157" s="80">
        <v>3.9600609999999961</v>
      </c>
    </row>
    <row r="158" spans="1:13" x14ac:dyDescent="0.25">
      <c r="A158" s="77">
        <v>44347</v>
      </c>
      <c r="B158" s="78"/>
      <c r="C158" s="79">
        <v>20.56897</v>
      </c>
      <c r="D158" s="79">
        <v>21.834299999999999</v>
      </c>
      <c r="E158" s="79">
        <v>20.172117999999998</v>
      </c>
      <c r="F158" s="79">
        <v>18.161365</v>
      </c>
      <c r="G158" s="79">
        <v>21.843105999999999</v>
      </c>
      <c r="H158" s="79">
        <v>18.851672999999998</v>
      </c>
      <c r="I158" s="79">
        <v>18.161365</v>
      </c>
      <c r="J158" s="79">
        <v>21.834299999999999</v>
      </c>
      <c r="K158" s="79">
        <v>21.843105999999999</v>
      </c>
      <c r="L158" s="79">
        <v>18.851672999999998</v>
      </c>
      <c r="M158" s="80">
        <v>3.672934999999999</v>
      </c>
    </row>
    <row r="159" spans="1:13" x14ac:dyDescent="0.25">
      <c r="A159" s="77">
        <v>44348</v>
      </c>
      <c r="B159" s="78"/>
      <c r="C159" s="79">
        <v>20.4132</v>
      </c>
      <c r="D159" s="79">
        <v>21.642099999999999</v>
      </c>
      <c r="E159" s="79">
        <v>20.288684</v>
      </c>
      <c r="F159" s="79">
        <v>18.16902</v>
      </c>
      <c r="G159" s="79">
        <v>21.600707</v>
      </c>
      <c r="H159" s="79">
        <v>18.515101999999999</v>
      </c>
      <c r="I159" s="79">
        <v>18.16902</v>
      </c>
      <c r="J159" s="79">
        <v>21.642099999999999</v>
      </c>
      <c r="K159" s="79">
        <v>21.600707</v>
      </c>
      <c r="L159" s="79">
        <v>18.515101999999999</v>
      </c>
      <c r="M159" s="80">
        <v>3.4730799999999995</v>
      </c>
    </row>
    <row r="160" spans="1:13" x14ac:dyDescent="0.25">
      <c r="A160" s="77">
        <v>44349</v>
      </c>
      <c r="B160" s="78"/>
      <c r="C160" s="79">
        <v>20.276499999999999</v>
      </c>
      <c r="D160" s="79">
        <v>21.488099999999999</v>
      </c>
      <c r="E160" s="79">
        <v>20.370259999999998</v>
      </c>
      <c r="F160" s="79">
        <v>18.188610000000001</v>
      </c>
      <c r="G160" s="79">
        <v>21.455921</v>
      </c>
      <c r="H160" s="79">
        <v>18.190951000000002</v>
      </c>
      <c r="I160" s="79">
        <v>18.188610000000001</v>
      </c>
      <c r="J160" s="79">
        <v>21.488099999999999</v>
      </c>
      <c r="K160" s="79">
        <v>21.455921</v>
      </c>
      <c r="L160" s="79">
        <v>18.190951000000002</v>
      </c>
      <c r="M160" s="80">
        <v>3.2994899999999987</v>
      </c>
    </row>
    <row r="161" spans="1:13" x14ac:dyDescent="0.25">
      <c r="A161" s="77">
        <v>44350</v>
      </c>
      <c r="B161" s="78"/>
      <c r="C161" s="79">
        <v>20.1921</v>
      </c>
      <c r="D161" s="79">
        <v>21.354700000000001</v>
      </c>
      <c r="E161" s="79">
        <v>20.157365000000002</v>
      </c>
      <c r="F161" s="79">
        <v>18.133959999999998</v>
      </c>
      <c r="G161" s="79">
        <v>21.304995999999999</v>
      </c>
      <c r="H161" s="79">
        <v>17.978106</v>
      </c>
      <c r="I161" s="79">
        <v>18.133959999999998</v>
      </c>
      <c r="J161" s="79">
        <v>21.354700000000001</v>
      </c>
      <c r="K161" s="79">
        <v>21.304995999999999</v>
      </c>
      <c r="L161" s="79">
        <v>17.978106</v>
      </c>
      <c r="M161" s="80">
        <v>3.2207400000000028</v>
      </c>
    </row>
    <row r="162" spans="1:13" x14ac:dyDescent="0.25">
      <c r="A162" s="77">
        <v>44351</v>
      </c>
      <c r="B162" s="78"/>
      <c r="C162" s="79">
        <v>20.072500000000002</v>
      </c>
      <c r="D162" s="79">
        <v>21.143699999999999</v>
      </c>
      <c r="E162" s="79">
        <v>19.900064999999998</v>
      </c>
      <c r="F162" s="79">
        <v>18.152334</v>
      </c>
      <c r="G162" s="79">
        <v>21.065733999999999</v>
      </c>
      <c r="H162" s="79">
        <v>17.972304999999999</v>
      </c>
      <c r="I162" s="79">
        <v>18.152334</v>
      </c>
      <c r="J162" s="79">
        <v>21.143699999999999</v>
      </c>
      <c r="K162" s="79">
        <v>21.065733999999999</v>
      </c>
      <c r="L162" s="79">
        <v>17.972304999999999</v>
      </c>
      <c r="M162" s="80">
        <v>2.9913659999999993</v>
      </c>
    </row>
    <row r="163" spans="1:13" x14ac:dyDescent="0.25">
      <c r="A163" s="77">
        <v>44352</v>
      </c>
      <c r="B163" s="78"/>
      <c r="C163" s="79">
        <v>19.925900000000002</v>
      </c>
      <c r="D163" s="79">
        <v>21.0061</v>
      </c>
      <c r="E163" s="79">
        <v>19.588784</v>
      </c>
      <c r="F163" s="79">
        <v>18.058944</v>
      </c>
      <c r="G163" s="79">
        <v>20.784191</v>
      </c>
      <c r="H163" s="79">
        <v>17.925951000000001</v>
      </c>
      <c r="I163" s="79">
        <v>18.058944</v>
      </c>
      <c r="J163" s="79">
        <v>21.0061</v>
      </c>
      <c r="K163" s="79">
        <v>20.784191</v>
      </c>
      <c r="L163" s="79">
        <v>17.925951000000001</v>
      </c>
      <c r="M163" s="80">
        <v>2.9471559999999997</v>
      </c>
    </row>
    <row r="164" spans="1:13" x14ac:dyDescent="0.25">
      <c r="A164" s="77">
        <v>44353</v>
      </c>
      <c r="B164" s="78"/>
      <c r="C164" s="79">
        <v>19.785299999999999</v>
      </c>
      <c r="D164" s="79">
        <v>20.936700000000002</v>
      </c>
      <c r="E164" s="79">
        <v>19.433796999999998</v>
      </c>
      <c r="F164" s="79">
        <v>18.084458999999999</v>
      </c>
      <c r="G164" s="79">
        <v>20.641368999999997</v>
      </c>
      <c r="H164" s="79">
        <v>17.838248</v>
      </c>
      <c r="I164" s="79">
        <v>18.084458999999999</v>
      </c>
      <c r="J164" s="79">
        <v>20.936700000000002</v>
      </c>
      <c r="K164" s="79">
        <v>20.641368999999997</v>
      </c>
      <c r="L164" s="79">
        <v>17.838248</v>
      </c>
      <c r="M164" s="80">
        <v>2.8522410000000029</v>
      </c>
    </row>
    <row r="165" spans="1:13" x14ac:dyDescent="0.25">
      <c r="A165" s="77">
        <v>44354</v>
      </c>
      <c r="B165" s="78"/>
      <c r="C165" s="79">
        <v>19.615099999999998</v>
      </c>
      <c r="D165" s="79">
        <v>20.9467</v>
      </c>
      <c r="E165" s="79">
        <v>19.482181000000001</v>
      </c>
      <c r="F165" s="79">
        <v>18.115272000000001</v>
      </c>
      <c r="G165" s="79">
        <v>20.482768</v>
      </c>
      <c r="H165" s="79">
        <v>17.643556</v>
      </c>
      <c r="I165" s="79">
        <v>18.115272000000001</v>
      </c>
      <c r="J165" s="79">
        <v>20.9467</v>
      </c>
      <c r="K165" s="79">
        <v>20.482768</v>
      </c>
      <c r="L165" s="79">
        <v>17.643556</v>
      </c>
      <c r="M165" s="80">
        <v>2.8314279999999989</v>
      </c>
    </row>
    <row r="166" spans="1:13" x14ac:dyDescent="0.25">
      <c r="A166" s="77">
        <v>44355</v>
      </c>
      <c r="B166" s="78"/>
      <c r="C166" s="79">
        <v>19.418700000000001</v>
      </c>
      <c r="D166" s="79">
        <v>20.8721</v>
      </c>
      <c r="E166" s="79">
        <v>19.563273000000002</v>
      </c>
      <c r="F166" s="79">
        <v>18.065405999999999</v>
      </c>
      <c r="G166" s="79">
        <v>20.235234999999999</v>
      </c>
      <c r="H166" s="79">
        <v>17.459119999999999</v>
      </c>
      <c r="I166" s="79">
        <v>18.065405999999999</v>
      </c>
      <c r="J166" s="79">
        <v>20.8721</v>
      </c>
      <c r="K166" s="79">
        <v>20.235234999999999</v>
      </c>
      <c r="L166" s="79">
        <v>17.459119999999999</v>
      </c>
      <c r="M166" s="80">
        <v>2.8066940000000002</v>
      </c>
    </row>
    <row r="167" spans="1:13" x14ac:dyDescent="0.25">
      <c r="A167" s="77">
        <v>44356</v>
      </c>
      <c r="B167" s="78"/>
      <c r="C167" s="79">
        <v>19.326000000000001</v>
      </c>
      <c r="D167" s="79">
        <v>20.905999999999999</v>
      </c>
      <c r="E167" s="79">
        <v>19.720029999999998</v>
      </c>
      <c r="F167" s="79">
        <v>17.876418000000001</v>
      </c>
      <c r="G167" s="79">
        <v>19.967229</v>
      </c>
      <c r="H167" s="79">
        <v>17.349035000000001</v>
      </c>
      <c r="I167" s="79">
        <v>17.876418000000001</v>
      </c>
      <c r="J167" s="79">
        <v>20.905999999999999</v>
      </c>
      <c r="K167" s="79">
        <v>19.967229</v>
      </c>
      <c r="L167" s="79">
        <v>17.349035000000001</v>
      </c>
      <c r="M167" s="80">
        <v>3.0295819999999978</v>
      </c>
    </row>
    <row r="168" spans="1:13" x14ac:dyDescent="0.25">
      <c r="A168" s="77">
        <v>44357</v>
      </c>
      <c r="B168" s="78"/>
      <c r="C168" s="79">
        <v>19.193900000000003</v>
      </c>
      <c r="D168" s="79">
        <v>20.9528</v>
      </c>
      <c r="E168" s="79">
        <v>19.865669999999998</v>
      </c>
      <c r="F168" s="79">
        <v>17.702838</v>
      </c>
      <c r="G168" s="79">
        <v>19.641738</v>
      </c>
      <c r="H168" s="79">
        <v>17.214535000000001</v>
      </c>
      <c r="I168" s="79">
        <v>17.702838</v>
      </c>
      <c r="J168" s="79">
        <v>20.9528</v>
      </c>
      <c r="K168" s="79">
        <v>19.641738</v>
      </c>
      <c r="L168" s="79">
        <v>17.214535000000001</v>
      </c>
      <c r="M168" s="80">
        <v>3.249962</v>
      </c>
    </row>
    <row r="169" spans="1:13" x14ac:dyDescent="0.25">
      <c r="A169" s="77">
        <v>44358</v>
      </c>
      <c r="B169" s="78"/>
      <c r="C169" s="79">
        <v>19.110299999999999</v>
      </c>
      <c r="D169" s="79">
        <v>21.0383</v>
      </c>
      <c r="E169" s="79">
        <v>20.002624999999998</v>
      </c>
      <c r="F169" s="79">
        <v>17.457456999999998</v>
      </c>
      <c r="G169" s="79">
        <v>19.294610000000002</v>
      </c>
      <c r="H169" s="79">
        <v>17.008611999999999</v>
      </c>
      <c r="I169" s="79">
        <v>17.457456999999998</v>
      </c>
      <c r="J169" s="79">
        <v>21.0383</v>
      </c>
      <c r="K169" s="79">
        <v>19.294610000000002</v>
      </c>
      <c r="L169" s="79">
        <v>17.008611999999999</v>
      </c>
      <c r="M169" s="80">
        <v>3.5808430000000016</v>
      </c>
    </row>
    <row r="170" spans="1:13" x14ac:dyDescent="0.25">
      <c r="A170" s="77">
        <v>44359</v>
      </c>
      <c r="B170" s="78"/>
      <c r="C170" s="79">
        <v>19.0623</v>
      </c>
      <c r="D170" s="79">
        <v>21.077999999999999</v>
      </c>
      <c r="E170" s="79">
        <v>20.108061000000003</v>
      </c>
      <c r="F170" s="79">
        <v>17.429608999999999</v>
      </c>
      <c r="G170" s="79">
        <v>18.965705999999997</v>
      </c>
      <c r="H170" s="79">
        <v>16.784783999999998</v>
      </c>
      <c r="I170" s="79">
        <v>17.429608999999999</v>
      </c>
      <c r="J170" s="79">
        <v>21.077999999999999</v>
      </c>
      <c r="K170" s="79">
        <v>18.965705999999997</v>
      </c>
      <c r="L170" s="79">
        <v>16.784783999999998</v>
      </c>
      <c r="M170" s="80">
        <v>3.6483910000000002</v>
      </c>
    </row>
    <row r="171" spans="1:13" x14ac:dyDescent="0.25">
      <c r="A171" s="77">
        <v>44360</v>
      </c>
      <c r="B171" s="78"/>
      <c r="C171" s="79">
        <v>18.9374</v>
      </c>
      <c r="D171" s="79">
        <v>21.012499999999999</v>
      </c>
      <c r="E171" s="79">
        <v>20.148917000000001</v>
      </c>
      <c r="F171" s="79">
        <v>17.514771</v>
      </c>
      <c r="G171" s="79">
        <v>18.714513999999998</v>
      </c>
      <c r="H171" s="79">
        <v>16.571766</v>
      </c>
      <c r="I171" s="79">
        <v>17.514771</v>
      </c>
      <c r="J171" s="79">
        <v>21.012499999999999</v>
      </c>
      <c r="K171" s="79">
        <v>18.714513999999998</v>
      </c>
      <c r="L171" s="79">
        <v>16.571766</v>
      </c>
      <c r="M171" s="80">
        <v>3.4977289999999996</v>
      </c>
    </row>
    <row r="172" spans="1:13" x14ac:dyDescent="0.25">
      <c r="A172" s="77">
        <v>44361</v>
      </c>
      <c r="B172" s="78"/>
      <c r="C172" s="79">
        <v>18.8565</v>
      </c>
      <c r="D172" s="79">
        <v>20.9129</v>
      </c>
      <c r="E172" s="79">
        <v>20.158166000000001</v>
      </c>
      <c r="F172" s="79">
        <v>17.638621999999998</v>
      </c>
      <c r="G172" s="79">
        <v>18.419635999999997</v>
      </c>
      <c r="H172" s="79">
        <v>16.419499999999999</v>
      </c>
      <c r="I172" s="79">
        <v>17.638621999999998</v>
      </c>
      <c r="J172" s="79">
        <v>20.9129</v>
      </c>
      <c r="K172" s="79">
        <v>18.419635999999997</v>
      </c>
      <c r="L172" s="79">
        <v>16.419499999999999</v>
      </c>
      <c r="M172" s="80">
        <v>3.2742780000000025</v>
      </c>
    </row>
    <row r="173" spans="1:13" x14ac:dyDescent="0.25">
      <c r="A173" s="77">
        <v>44362</v>
      </c>
      <c r="B173" s="78"/>
      <c r="C173" s="79">
        <v>18.765000000000001</v>
      </c>
      <c r="D173" s="79">
        <v>20.809000000000001</v>
      </c>
      <c r="E173" s="79">
        <v>20.108658999999999</v>
      </c>
      <c r="F173" s="79">
        <v>17.763452000000001</v>
      </c>
      <c r="G173" s="79">
        <v>18.076284999999999</v>
      </c>
      <c r="H173" s="79">
        <v>16.200374</v>
      </c>
      <c r="I173" s="79">
        <v>17.763452000000001</v>
      </c>
      <c r="J173" s="79">
        <v>20.809000000000001</v>
      </c>
      <c r="K173" s="79">
        <v>18.076284999999999</v>
      </c>
      <c r="L173" s="79">
        <v>16.200374</v>
      </c>
      <c r="M173" s="80">
        <v>3.0455480000000001</v>
      </c>
    </row>
    <row r="174" spans="1:13" x14ac:dyDescent="0.25">
      <c r="A174" s="77">
        <v>44363</v>
      </c>
      <c r="B174" s="78"/>
      <c r="C174" s="79">
        <v>18.660799999999998</v>
      </c>
      <c r="D174" s="79">
        <v>20.700099999999999</v>
      </c>
      <c r="E174" s="79">
        <v>20.064814999999999</v>
      </c>
      <c r="F174" s="79">
        <v>17.884198999999999</v>
      </c>
      <c r="G174" s="79">
        <v>17.733511999999997</v>
      </c>
      <c r="H174" s="79">
        <v>15.994727000000001</v>
      </c>
      <c r="I174" s="79">
        <v>17.884198999999999</v>
      </c>
      <c r="J174" s="79">
        <v>20.700099999999999</v>
      </c>
      <c r="K174" s="79">
        <v>17.733511999999997</v>
      </c>
      <c r="L174" s="79">
        <v>15.994727000000001</v>
      </c>
      <c r="M174" s="80">
        <v>2.8159010000000002</v>
      </c>
    </row>
    <row r="175" spans="1:13" x14ac:dyDescent="0.25">
      <c r="A175" s="77">
        <v>44364</v>
      </c>
      <c r="B175" s="78"/>
      <c r="C175" s="79">
        <v>18.566500000000001</v>
      </c>
      <c r="D175" s="79">
        <v>20.514700000000001</v>
      </c>
      <c r="E175" s="79">
        <v>19.954687999999997</v>
      </c>
      <c r="F175" s="79">
        <v>17.857821999999999</v>
      </c>
      <c r="G175" s="79">
        <v>17.305499999999999</v>
      </c>
      <c r="H175" s="79">
        <v>15.733134</v>
      </c>
      <c r="I175" s="79">
        <v>17.857821999999999</v>
      </c>
      <c r="J175" s="79">
        <v>20.514700000000001</v>
      </c>
      <c r="K175" s="79">
        <v>17.305499999999999</v>
      </c>
      <c r="L175" s="79">
        <v>15.733134</v>
      </c>
      <c r="M175" s="80">
        <v>2.6568780000000025</v>
      </c>
    </row>
    <row r="176" spans="1:13" x14ac:dyDescent="0.25">
      <c r="A176" s="77">
        <v>44365</v>
      </c>
      <c r="B176" s="78"/>
      <c r="C176" s="79">
        <v>18.5825</v>
      </c>
      <c r="D176" s="79">
        <v>20.317400000000003</v>
      </c>
      <c r="E176" s="79">
        <v>19.651947</v>
      </c>
      <c r="F176" s="79">
        <v>17.873487000000001</v>
      </c>
      <c r="G176" s="79">
        <v>16.883351999999999</v>
      </c>
      <c r="H176" s="79">
        <v>15.526482</v>
      </c>
      <c r="I176" s="79">
        <v>17.873487000000001</v>
      </c>
      <c r="J176" s="79">
        <v>20.317400000000003</v>
      </c>
      <c r="K176" s="79">
        <v>16.883351999999999</v>
      </c>
      <c r="L176" s="79">
        <v>15.526482</v>
      </c>
      <c r="M176" s="80">
        <v>2.443913000000002</v>
      </c>
    </row>
    <row r="177" spans="1:13" x14ac:dyDescent="0.25">
      <c r="A177" s="77">
        <v>44366</v>
      </c>
      <c r="B177" s="78"/>
      <c r="C177" s="79">
        <v>18.501200000000001</v>
      </c>
      <c r="D177" s="79">
        <v>20.047900000000002</v>
      </c>
      <c r="E177" s="79">
        <v>19.264517000000001</v>
      </c>
      <c r="F177" s="79">
        <v>17.999966000000001</v>
      </c>
      <c r="G177" s="79">
        <v>16.573385999999999</v>
      </c>
      <c r="H177" s="79">
        <v>15.557870999999999</v>
      </c>
      <c r="I177" s="79">
        <v>17.999966000000001</v>
      </c>
      <c r="J177" s="79">
        <v>20.047900000000002</v>
      </c>
      <c r="K177" s="79">
        <v>16.573385999999999</v>
      </c>
      <c r="L177" s="79">
        <v>15.557870999999999</v>
      </c>
      <c r="M177" s="80">
        <v>2.0479340000000015</v>
      </c>
    </row>
    <row r="178" spans="1:13" x14ac:dyDescent="0.25">
      <c r="A178" s="77">
        <v>44367</v>
      </c>
      <c r="B178" s="78"/>
      <c r="C178" s="79">
        <v>18.451599999999999</v>
      </c>
      <c r="D178" s="79">
        <v>19.7362</v>
      </c>
      <c r="E178" s="79">
        <v>18.910826</v>
      </c>
      <c r="F178" s="79">
        <v>18.128471000000001</v>
      </c>
      <c r="G178" s="79">
        <v>16.190944999999999</v>
      </c>
      <c r="H178" s="79">
        <v>15.539078999999999</v>
      </c>
      <c r="I178" s="79">
        <v>18.128471000000001</v>
      </c>
      <c r="J178" s="79">
        <v>19.7362</v>
      </c>
      <c r="K178" s="79">
        <v>16.190944999999999</v>
      </c>
      <c r="L178" s="79">
        <v>15.539078999999999</v>
      </c>
      <c r="M178" s="80">
        <v>1.6077289999999991</v>
      </c>
    </row>
    <row r="179" spans="1:13" x14ac:dyDescent="0.25">
      <c r="A179" s="77">
        <v>44368</v>
      </c>
      <c r="B179" s="78"/>
      <c r="C179" s="79">
        <v>18.382000000000001</v>
      </c>
      <c r="D179" s="79">
        <v>19.3476</v>
      </c>
      <c r="E179" s="79">
        <v>18.637352</v>
      </c>
      <c r="F179" s="79">
        <v>18.199822000000001</v>
      </c>
      <c r="G179" s="79">
        <v>15.731031999999999</v>
      </c>
      <c r="H179" s="79">
        <v>15.501263999999999</v>
      </c>
      <c r="I179" s="79">
        <v>18.199822000000001</v>
      </c>
      <c r="J179" s="79">
        <v>19.3476</v>
      </c>
      <c r="K179" s="79">
        <v>15.731031999999999</v>
      </c>
      <c r="L179" s="79">
        <v>15.501263999999999</v>
      </c>
      <c r="M179" s="80">
        <v>1.1477779999999989</v>
      </c>
    </row>
    <row r="180" spans="1:13" x14ac:dyDescent="0.25">
      <c r="A180" s="77">
        <v>44369</v>
      </c>
      <c r="B180" s="78"/>
      <c r="C180" s="79">
        <v>18.311</v>
      </c>
      <c r="D180" s="79">
        <v>19.0824</v>
      </c>
      <c r="E180" s="79">
        <v>18.452999999999999</v>
      </c>
      <c r="F180" s="79">
        <v>18.208738</v>
      </c>
      <c r="G180" s="79">
        <v>15.422404</v>
      </c>
      <c r="H180" s="79">
        <v>15.418967</v>
      </c>
      <c r="I180" s="79">
        <v>18.208738</v>
      </c>
      <c r="J180" s="79">
        <v>19.0824</v>
      </c>
      <c r="K180" s="79">
        <v>15.422404</v>
      </c>
      <c r="L180" s="79">
        <v>15.418967</v>
      </c>
      <c r="M180" s="80">
        <v>0.87366199999999949</v>
      </c>
    </row>
    <row r="181" spans="1:13" x14ac:dyDescent="0.25">
      <c r="A181" s="77">
        <v>44370</v>
      </c>
      <c r="B181" s="78"/>
      <c r="C181" s="79">
        <v>18.220500000000001</v>
      </c>
      <c r="D181" s="79">
        <v>18.799400000000002</v>
      </c>
      <c r="E181" s="79">
        <v>18.199705000000002</v>
      </c>
      <c r="F181" s="79">
        <v>18.216632000000001</v>
      </c>
      <c r="G181" s="79">
        <v>15.233450999999999</v>
      </c>
      <c r="H181" s="79">
        <v>15.458285</v>
      </c>
      <c r="I181" s="79">
        <v>18.199705000000002</v>
      </c>
      <c r="J181" s="79">
        <v>18.799400000000002</v>
      </c>
      <c r="K181" s="79">
        <v>15.233450999999999</v>
      </c>
      <c r="L181" s="79">
        <v>15.458285</v>
      </c>
      <c r="M181" s="80">
        <v>0.59969500000000053</v>
      </c>
    </row>
    <row r="182" spans="1:13" x14ac:dyDescent="0.25">
      <c r="A182" s="77">
        <v>44371</v>
      </c>
      <c r="B182" s="78"/>
      <c r="C182" s="79">
        <v>18.124599999999997</v>
      </c>
      <c r="D182" s="79">
        <v>18.621299999999998</v>
      </c>
      <c r="E182" s="79">
        <v>17.987943999999999</v>
      </c>
      <c r="F182" s="79">
        <v>18.216794999999998</v>
      </c>
      <c r="G182" s="79">
        <v>15.161882</v>
      </c>
      <c r="H182" s="79">
        <v>15.457439000000001</v>
      </c>
      <c r="I182" s="79">
        <v>17.987943999999999</v>
      </c>
      <c r="J182" s="79">
        <v>18.621299999999998</v>
      </c>
      <c r="K182" s="79">
        <v>15.161882</v>
      </c>
      <c r="L182" s="79">
        <v>15.457439000000001</v>
      </c>
      <c r="M182" s="80">
        <v>0.63335599999999914</v>
      </c>
    </row>
    <row r="183" spans="1:13" x14ac:dyDescent="0.25">
      <c r="A183" s="77">
        <v>44372</v>
      </c>
      <c r="B183" s="78"/>
      <c r="C183" s="79">
        <v>18.097000000000001</v>
      </c>
      <c r="D183" s="79">
        <v>18.360700000000001</v>
      </c>
      <c r="E183" s="79">
        <v>17.725507</v>
      </c>
      <c r="F183" s="79">
        <v>18.208216</v>
      </c>
      <c r="G183" s="79">
        <v>15.060553000000001</v>
      </c>
      <c r="H183" s="79">
        <v>15.520507</v>
      </c>
      <c r="I183" s="79">
        <v>17.725507</v>
      </c>
      <c r="J183" s="79">
        <v>18.360700000000001</v>
      </c>
      <c r="K183" s="79">
        <v>15.060553000000001</v>
      </c>
      <c r="L183" s="79">
        <v>15.520507</v>
      </c>
      <c r="M183" s="80">
        <v>0.63519300000000101</v>
      </c>
    </row>
    <row r="184" spans="1:13" x14ac:dyDescent="0.25">
      <c r="A184" s="77">
        <v>44373</v>
      </c>
      <c r="B184" s="78"/>
      <c r="C184" s="79">
        <v>17.988099999999999</v>
      </c>
      <c r="D184" s="79">
        <v>18.112500000000001</v>
      </c>
      <c r="E184" s="79">
        <v>17.658096</v>
      </c>
      <c r="F184" s="79">
        <v>18.109406</v>
      </c>
      <c r="G184" s="79">
        <v>15.044138</v>
      </c>
      <c r="H184" s="79">
        <v>15.471236999999999</v>
      </c>
      <c r="I184" s="79">
        <v>17.658096</v>
      </c>
      <c r="J184" s="79">
        <v>18.112500000000001</v>
      </c>
      <c r="K184" s="79">
        <v>15.044138</v>
      </c>
      <c r="L184" s="79">
        <v>15.471236999999999</v>
      </c>
      <c r="M184" s="80">
        <v>0.45440400000000025</v>
      </c>
    </row>
    <row r="185" spans="1:13" x14ac:dyDescent="0.25">
      <c r="A185" s="77">
        <v>44374</v>
      </c>
      <c r="B185" s="78"/>
      <c r="C185" s="79">
        <v>17.799299999999999</v>
      </c>
      <c r="D185" s="79">
        <v>17.753799999999998</v>
      </c>
      <c r="E185" s="79">
        <v>17.773038</v>
      </c>
      <c r="F185" s="79">
        <v>18.104634999999998</v>
      </c>
      <c r="G185" s="79">
        <v>14.996325000000001</v>
      </c>
      <c r="H185" s="79">
        <v>15.181873</v>
      </c>
      <c r="I185" s="79">
        <v>17.753799999999998</v>
      </c>
      <c r="J185" s="79">
        <v>18.104634999999998</v>
      </c>
      <c r="K185" s="79">
        <v>14.996325000000001</v>
      </c>
      <c r="L185" s="79">
        <v>15.181873</v>
      </c>
      <c r="M185" s="80">
        <v>0.35083500000000001</v>
      </c>
    </row>
    <row r="186" spans="1:13" x14ac:dyDescent="0.25">
      <c r="A186" s="77">
        <v>44375</v>
      </c>
      <c r="B186" s="78"/>
      <c r="C186" s="79">
        <v>17.650400000000001</v>
      </c>
      <c r="D186" s="79">
        <v>17.460799999999999</v>
      </c>
      <c r="E186" s="79">
        <v>17.941882</v>
      </c>
      <c r="F186" s="79">
        <v>18.013390000000001</v>
      </c>
      <c r="G186" s="79">
        <v>14.761284999999999</v>
      </c>
      <c r="H186" s="79">
        <v>14.902200000000001</v>
      </c>
      <c r="I186" s="79">
        <v>17.460799999999999</v>
      </c>
      <c r="J186" s="79">
        <v>18.013390000000001</v>
      </c>
      <c r="K186" s="79">
        <v>14.761284999999999</v>
      </c>
      <c r="L186" s="79">
        <v>14.902200000000001</v>
      </c>
      <c r="M186" s="80">
        <v>0.55259000000000214</v>
      </c>
    </row>
    <row r="187" spans="1:13" x14ac:dyDescent="0.25">
      <c r="A187" s="77">
        <v>44376</v>
      </c>
      <c r="B187" s="78"/>
      <c r="C187" s="79">
        <v>17.396699999999999</v>
      </c>
      <c r="D187" s="79">
        <v>17.2834</v>
      </c>
      <c r="E187" s="79">
        <v>18.091369999999998</v>
      </c>
      <c r="F187" s="79">
        <v>17.925196</v>
      </c>
      <c r="G187" s="79">
        <v>14.481682000000001</v>
      </c>
      <c r="H187" s="79">
        <v>14.495908999999999</v>
      </c>
      <c r="I187" s="79">
        <v>17.2834</v>
      </c>
      <c r="J187" s="79">
        <v>18.091369999999998</v>
      </c>
      <c r="K187" s="79">
        <v>14.481682000000001</v>
      </c>
      <c r="L187" s="79">
        <v>14.495908999999999</v>
      </c>
      <c r="M187" s="80">
        <v>0.80796999999999741</v>
      </c>
    </row>
    <row r="188" spans="1:13" x14ac:dyDescent="0.25">
      <c r="A188" s="77">
        <v>44377</v>
      </c>
      <c r="B188" s="78"/>
      <c r="C188" s="79">
        <v>17.177</v>
      </c>
      <c r="D188" s="79">
        <v>17.164000000000001</v>
      </c>
      <c r="E188" s="79">
        <v>18.162101999999997</v>
      </c>
      <c r="F188" s="79">
        <v>17.918457</v>
      </c>
      <c r="G188" s="79">
        <v>14.276637000000001</v>
      </c>
      <c r="H188" s="79">
        <v>14.138529</v>
      </c>
      <c r="I188" s="79">
        <v>17.164000000000001</v>
      </c>
      <c r="J188" s="79">
        <v>18.162101999999997</v>
      </c>
      <c r="K188" s="79">
        <v>14.276637000000001</v>
      </c>
      <c r="L188" s="79">
        <v>14.138529</v>
      </c>
      <c r="M188" s="80">
        <v>0.99810199999999583</v>
      </c>
    </row>
    <row r="189" spans="1:13" x14ac:dyDescent="0.25">
      <c r="A189" s="77">
        <v>44378</v>
      </c>
      <c r="B189" s="78"/>
      <c r="C189" s="79">
        <v>16.979500000000002</v>
      </c>
      <c r="D189" s="79">
        <v>17.000900000000001</v>
      </c>
      <c r="E189" s="79">
        <v>18.159129</v>
      </c>
      <c r="F189" s="79">
        <v>18.036676</v>
      </c>
      <c r="G189" s="79">
        <v>13.860402000000001</v>
      </c>
      <c r="H189" s="79">
        <v>13.781514999999999</v>
      </c>
      <c r="I189" s="79">
        <v>16.979500000000002</v>
      </c>
      <c r="J189" s="79">
        <v>18.159129</v>
      </c>
      <c r="K189" s="79">
        <v>13.860402000000001</v>
      </c>
      <c r="L189" s="79">
        <v>13.781514999999999</v>
      </c>
      <c r="M189" s="80">
        <v>1.1796289999999985</v>
      </c>
    </row>
    <row r="190" spans="1:13" x14ac:dyDescent="0.25">
      <c r="A190" s="77">
        <v>44379</v>
      </c>
      <c r="B190" s="78"/>
      <c r="C190" s="79">
        <v>16.787099999999999</v>
      </c>
      <c r="D190" s="79">
        <v>16.756799999999998</v>
      </c>
      <c r="E190" s="79">
        <v>18.040461000000001</v>
      </c>
      <c r="F190" s="79">
        <v>18.099406999999999</v>
      </c>
      <c r="G190" s="79">
        <v>13.611118000000001</v>
      </c>
      <c r="H190" s="79">
        <v>13.583083</v>
      </c>
      <c r="I190" s="79">
        <v>16.756799999999998</v>
      </c>
      <c r="J190" s="79">
        <v>18.099406999999999</v>
      </c>
      <c r="K190" s="79">
        <v>13.611118000000001</v>
      </c>
      <c r="L190" s="79">
        <v>13.583083</v>
      </c>
      <c r="M190" s="80">
        <v>1.342607000000001</v>
      </c>
    </row>
    <row r="191" spans="1:13" x14ac:dyDescent="0.25">
      <c r="A191" s="77">
        <v>44380</v>
      </c>
      <c r="B191" s="78"/>
      <c r="C191" s="79">
        <v>16.507999999999999</v>
      </c>
      <c r="D191" s="79">
        <v>16.659800000000001</v>
      </c>
      <c r="E191" s="79">
        <v>17.954423999999999</v>
      </c>
      <c r="F191" s="79">
        <v>18.015872999999999</v>
      </c>
      <c r="G191" s="79">
        <v>13.352544999999999</v>
      </c>
      <c r="H191" s="79">
        <v>13.444701999999999</v>
      </c>
      <c r="I191" s="79">
        <v>16.507999999999999</v>
      </c>
      <c r="J191" s="79">
        <v>18.015872999999999</v>
      </c>
      <c r="K191" s="79">
        <v>13.352544999999999</v>
      </c>
      <c r="L191" s="79">
        <v>13.444701999999999</v>
      </c>
      <c r="M191" s="80">
        <v>1.507873</v>
      </c>
    </row>
    <row r="192" spans="1:13" x14ac:dyDescent="0.25">
      <c r="A192" s="77">
        <v>44381</v>
      </c>
      <c r="B192" s="78"/>
      <c r="C192" s="79">
        <v>16.386099999999999</v>
      </c>
      <c r="D192" s="79">
        <v>16.724499999999999</v>
      </c>
      <c r="E192" s="79">
        <v>17.922196</v>
      </c>
      <c r="F192" s="79">
        <v>17.993342000000002</v>
      </c>
      <c r="G192" s="79">
        <v>13.065</v>
      </c>
      <c r="H192" s="79">
        <v>13.26717</v>
      </c>
      <c r="I192" s="79">
        <v>16.386099999999999</v>
      </c>
      <c r="J192" s="79">
        <v>17.993342000000002</v>
      </c>
      <c r="K192" s="79">
        <v>13.065</v>
      </c>
      <c r="L192" s="79">
        <v>13.26717</v>
      </c>
      <c r="M192" s="80">
        <v>1.6072420000000029</v>
      </c>
    </row>
    <row r="193" spans="1:13" x14ac:dyDescent="0.25">
      <c r="A193" s="77">
        <v>44382</v>
      </c>
      <c r="B193" s="78"/>
      <c r="C193" s="79">
        <v>16.342600000000001</v>
      </c>
      <c r="D193" s="79">
        <v>16.825700000000001</v>
      </c>
      <c r="E193" s="79">
        <v>17.999131000000002</v>
      </c>
      <c r="F193" s="79">
        <v>17.947371999999998</v>
      </c>
      <c r="G193" s="79">
        <v>12.723523999999999</v>
      </c>
      <c r="H193" s="79">
        <v>13.056106</v>
      </c>
      <c r="I193" s="79">
        <v>16.342600000000001</v>
      </c>
      <c r="J193" s="79">
        <v>17.999131000000002</v>
      </c>
      <c r="K193" s="79">
        <v>12.723523999999999</v>
      </c>
      <c r="L193" s="79">
        <v>13.056106</v>
      </c>
      <c r="M193" s="80">
        <v>1.6565310000000011</v>
      </c>
    </row>
    <row r="194" spans="1:13" x14ac:dyDescent="0.25">
      <c r="A194" s="77">
        <v>44383</v>
      </c>
      <c r="B194" s="78"/>
      <c r="C194" s="79">
        <v>16.1234</v>
      </c>
      <c r="D194" s="79">
        <v>16.9312</v>
      </c>
      <c r="E194" s="79">
        <v>18.146685000000002</v>
      </c>
      <c r="F194" s="79">
        <v>17.839294000000002</v>
      </c>
      <c r="G194" s="79">
        <v>12.382183000000001</v>
      </c>
      <c r="H194" s="79">
        <v>12.7491</v>
      </c>
      <c r="I194" s="79">
        <v>16.1234</v>
      </c>
      <c r="J194" s="79">
        <v>18.146685000000002</v>
      </c>
      <c r="K194" s="79">
        <v>12.382183000000001</v>
      </c>
      <c r="L194" s="79">
        <v>12.7491</v>
      </c>
      <c r="M194" s="80">
        <v>2.0232850000000013</v>
      </c>
    </row>
    <row r="195" spans="1:13" x14ac:dyDescent="0.25">
      <c r="A195" s="77">
        <v>44384</v>
      </c>
      <c r="B195" s="78"/>
      <c r="C195" s="79">
        <v>15.9345</v>
      </c>
      <c r="D195" s="79">
        <v>16.950400000000002</v>
      </c>
      <c r="E195" s="79">
        <v>18.170784000000001</v>
      </c>
      <c r="F195" s="79">
        <v>17.690687999999998</v>
      </c>
      <c r="G195" s="79">
        <v>12.086008</v>
      </c>
      <c r="H195" s="79">
        <v>12.469424</v>
      </c>
      <c r="I195" s="79">
        <v>15.9345</v>
      </c>
      <c r="J195" s="79">
        <v>18.170784000000001</v>
      </c>
      <c r="K195" s="79">
        <v>12.086008</v>
      </c>
      <c r="L195" s="79">
        <v>12.469424</v>
      </c>
      <c r="M195" s="80">
        <v>2.2362840000000013</v>
      </c>
    </row>
    <row r="196" spans="1:13" x14ac:dyDescent="0.25">
      <c r="A196" s="77">
        <v>44385</v>
      </c>
      <c r="B196" s="78"/>
      <c r="C196" s="79">
        <v>15.7683</v>
      </c>
      <c r="D196" s="79">
        <v>16.939700000000002</v>
      </c>
      <c r="E196" s="79">
        <v>18.144697000000001</v>
      </c>
      <c r="F196" s="79">
        <v>17.486785999999999</v>
      </c>
      <c r="G196" s="79">
        <v>11.780065</v>
      </c>
      <c r="H196" s="79">
        <v>12.194058999999999</v>
      </c>
      <c r="I196" s="79">
        <v>15.7683</v>
      </c>
      <c r="J196" s="79">
        <v>18.144697000000001</v>
      </c>
      <c r="K196" s="79">
        <v>11.780065</v>
      </c>
      <c r="L196" s="79">
        <v>12.194058999999999</v>
      </c>
      <c r="M196" s="80">
        <v>2.3763970000000008</v>
      </c>
    </row>
    <row r="197" spans="1:13" x14ac:dyDescent="0.25">
      <c r="A197" s="77">
        <v>44386</v>
      </c>
      <c r="B197" s="78"/>
      <c r="C197" s="79">
        <v>15.5444</v>
      </c>
      <c r="D197" s="79">
        <v>16.815799999999999</v>
      </c>
      <c r="E197" s="79">
        <v>18.047564999999999</v>
      </c>
      <c r="F197" s="79">
        <v>17.339051999999999</v>
      </c>
      <c r="G197" s="79">
        <v>11.461296000000001</v>
      </c>
      <c r="H197" s="79">
        <v>11.937788000000001</v>
      </c>
      <c r="I197" s="79">
        <v>15.5444</v>
      </c>
      <c r="J197" s="79">
        <v>18.047564999999999</v>
      </c>
      <c r="K197" s="79">
        <v>11.461296000000001</v>
      </c>
      <c r="L197" s="79">
        <v>11.937788000000001</v>
      </c>
      <c r="M197" s="80">
        <v>2.5031649999999992</v>
      </c>
    </row>
    <row r="198" spans="1:13" x14ac:dyDescent="0.25">
      <c r="A198" s="77">
        <v>44387</v>
      </c>
      <c r="B198" s="78"/>
      <c r="C198" s="79">
        <v>15.357299999999999</v>
      </c>
      <c r="D198" s="79">
        <v>16.639599999999998</v>
      </c>
      <c r="E198" s="79">
        <v>17.969745</v>
      </c>
      <c r="F198" s="79">
        <v>17.184619999999999</v>
      </c>
      <c r="G198" s="79">
        <v>11.316246</v>
      </c>
      <c r="H198" s="79">
        <v>11.838758</v>
      </c>
      <c r="I198" s="79">
        <v>15.357299999999999</v>
      </c>
      <c r="J198" s="79">
        <v>17.969745</v>
      </c>
      <c r="K198" s="79">
        <v>11.316246</v>
      </c>
      <c r="L198" s="79">
        <v>11.838758</v>
      </c>
      <c r="M198" s="80">
        <v>2.612445000000001</v>
      </c>
    </row>
    <row r="199" spans="1:13" x14ac:dyDescent="0.25">
      <c r="A199" s="77">
        <v>44388</v>
      </c>
      <c r="B199" s="78"/>
      <c r="C199" s="79">
        <v>15.161700000000002</v>
      </c>
      <c r="D199" s="79">
        <v>16.368299999999998</v>
      </c>
      <c r="E199" s="79">
        <v>17.803117999999998</v>
      </c>
      <c r="F199" s="79">
        <v>17.057765</v>
      </c>
      <c r="G199" s="79">
        <v>11.270550999999999</v>
      </c>
      <c r="H199" s="79">
        <v>11.569724000000001</v>
      </c>
      <c r="I199" s="79">
        <v>15.161700000000002</v>
      </c>
      <c r="J199" s="79">
        <v>17.803117999999998</v>
      </c>
      <c r="K199" s="79">
        <v>11.270550999999999</v>
      </c>
      <c r="L199" s="79">
        <v>11.569724000000001</v>
      </c>
      <c r="M199" s="80">
        <v>2.6414179999999963</v>
      </c>
    </row>
    <row r="200" spans="1:13" x14ac:dyDescent="0.25">
      <c r="A200" s="77">
        <v>44389</v>
      </c>
      <c r="B200" s="78"/>
      <c r="C200" s="79">
        <v>14.984299999999999</v>
      </c>
      <c r="D200" s="79">
        <v>16.123000000000001</v>
      </c>
      <c r="E200" s="79">
        <v>17.705577000000002</v>
      </c>
      <c r="F200" s="79">
        <v>16.989799999999999</v>
      </c>
      <c r="G200" s="79">
        <v>11.232063</v>
      </c>
      <c r="H200" s="79">
        <v>11.194485</v>
      </c>
      <c r="I200" s="79">
        <v>14.984299999999999</v>
      </c>
      <c r="J200" s="79">
        <v>17.705577000000002</v>
      </c>
      <c r="K200" s="79">
        <v>11.232063</v>
      </c>
      <c r="L200" s="79">
        <v>11.194485</v>
      </c>
      <c r="M200" s="80">
        <v>2.7212770000000024</v>
      </c>
    </row>
    <row r="201" spans="1:13" x14ac:dyDescent="0.25">
      <c r="A201" s="77">
        <v>44390</v>
      </c>
      <c r="B201" s="78"/>
      <c r="C201" s="79">
        <v>14.8659</v>
      </c>
      <c r="D201" s="79">
        <v>15.889899999999999</v>
      </c>
      <c r="E201" s="79">
        <v>17.519684000000002</v>
      </c>
      <c r="F201" s="79">
        <v>16.896403999999997</v>
      </c>
      <c r="G201" s="79">
        <v>11.186413</v>
      </c>
      <c r="H201" s="79">
        <v>10.814228</v>
      </c>
      <c r="I201" s="79">
        <v>14.8659</v>
      </c>
      <c r="J201" s="79">
        <v>17.519684000000002</v>
      </c>
      <c r="K201" s="79">
        <v>11.186413</v>
      </c>
      <c r="L201" s="79">
        <v>10.814228</v>
      </c>
      <c r="M201" s="80">
        <v>2.6537840000000017</v>
      </c>
    </row>
    <row r="202" spans="1:13" x14ac:dyDescent="0.25">
      <c r="A202" s="77">
        <v>44391</v>
      </c>
      <c r="B202" s="78"/>
      <c r="C202" s="79">
        <v>14.749600000000001</v>
      </c>
      <c r="D202" s="79">
        <v>15.816600000000001</v>
      </c>
      <c r="E202" s="79">
        <v>17.347840000000001</v>
      </c>
      <c r="F202" s="79">
        <v>16.779233999999999</v>
      </c>
      <c r="G202" s="79">
        <v>11.148749</v>
      </c>
      <c r="H202" s="79">
        <v>10.432244000000001</v>
      </c>
      <c r="I202" s="79">
        <v>14.749600000000001</v>
      </c>
      <c r="J202" s="79">
        <v>17.347840000000001</v>
      </c>
      <c r="K202" s="79">
        <v>11.148749</v>
      </c>
      <c r="L202" s="79">
        <v>10.432244000000001</v>
      </c>
      <c r="M202" s="80">
        <v>2.5982400000000005</v>
      </c>
    </row>
    <row r="203" spans="1:13" x14ac:dyDescent="0.25">
      <c r="A203" s="77">
        <v>44392</v>
      </c>
      <c r="B203" s="78"/>
      <c r="C203" s="79">
        <v>14.667899999999999</v>
      </c>
      <c r="D203" s="79">
        <v>15.717700000000001</v>
      </c>
      <c r="E203" s="79">
        <v>17.19098</v>
      </c>
      <c r="F203" s="79">
        <v>16.610997999999999</v>
      </c>
      <c r="G203" s="79">
        <v>11.161127</v>
      </c>
      <c r="H203" s="79">
        <v>10.18843</v>
      </c>
      <c r="I203" s="79">
        <v>14.667899999999999</v>
      </c>
      <c r="J203" s="79">
        <v>17.19098</v>
      </c>
      <c r="K203" s="79">
        <v>11.161127</v>
      </c>
      <c r="L203" s="79">
        <v>10.18843</v>
      </c>
      <c r="M203" s="80">
        <v>2.5230800000000002</v>
      </c>
    </row>
    <row r="204" spans="1:13" x14ac:dyDescent="0.25">
      <c r="A204" s="77">
        <v>44393</v>
      </c>
      <c r="B204" s="78"/>
      <c r="C204" s="79">
        <v>14.6111</v>
      </c>
      <c r="D204" s="79">
        <v>15.5228</v>
      </c>
      <c r="E204" s="79">
        <v>16.967842000000001</v>
      </c>
      <c r="F204" s="79">
        <v>16.354307000000002</v>
      </c>
      <c r="G204" s="79">
        <v>11.083817</v>
      </c>
      <c r="H204" s="79">
        <v>10.14944</v>
      </c>
      <c r="I204" s="79">
        <v>14.6111</v>
      </c>
      <c r="J204" s="79">
        <v>16.967842000000001</v>
      </c>
      <c r="K204" s="79">
        <v>11.083817</v>
      </c>
      <c r="L204" s="79">
        <v>10.14944</v>
      </c>
      <c r="M204" s="80">
        <v>2.3567420000000006</v>
      </c>
    </row>
    <row r="205" spans="1:13" x14ac:dyDescent="0.25">
      <c r="A205" s="77">
        <v>44394</v>
      </c>
      <c r="B205" s="78"/>
      <c r="C205" s="79">
        <v>14.552100000000001</v>
      </c>
      <c r="D205" s="79">
        <v>15.443100000000001</v>
      </c>
      <c r="E205" s="79">
        <v>16.7683</v>
      </c>
      <c r="F205" s="79">
        <v>16.122961</v>
      </c>
      <c r="G205" s="79">
        <v>10.991815000000001</v>
      </c>
      <c r="H205" s="79">
        <v>10.190211</v>
      </c>
      <c r="I205" s="79">
        <v>14.552100000000001</v>
      </c>
      <c r="J205" s="79">
        <v>16.7683</v>
      </c>
      <c r="K205" s="79">
        <v>10.991815000000001</v>
      </c>
      <c r="L205" s="79">
        <v>10.190211</v>
      </c>
      <c r="M205" s="80">
        <v>2.2161999999999988</v>
      </c>
    </row>
    <row r="206" spans="1:13" x14ac:dyDescent="0.25">
      <c r="A206" s="77">
        <v>44395</v>
      </c>
      <c r="B206" s="78"/>
      <c r="C206" s="79">
        <v>14.541399999999999</v>
      </c>
      <c r="D206" s="79">
        <v>15.350700000000002</v>
      </c>
      <c r="E206" s="79">
        <v>16.606731</v>
      </c>
      <c r="F206" s="79">
        <v>16.000557000000001</v>
      </c>
      <c r="G206" s="79">
        <v>10.966220999999999</v>
      </c>
      <c r="H206" s="79">
        <v>9.858587</v>
      </c>
      <c r="I206" s="79">
        <v>14.541399999999999</v>
      </c>
      <c r="J206" s="79">
        <v>16.606731</v>
      </c>
      <c r="K206" s="79">
        <v>10.966220999999999</v>
      </c>
      <c r="L206" s="79">
        <v>9.858587</v>
      </c>
      <c r="M206" s="80">
        <v>2.0653310000000005</v>
      </c>
    </row>
    <row r="207" spans="1:13" x14ac:dyDescent="0.25">
      <c r="A207" s="77">
        <v>44396</v>
      </c>
      <c r="B207" s="78"/>
      <c r="C207" s="79">
        <v>14.4855</v>
      </c>
      <c r="D207" s="79">
        <v>15.277299999999999</v>
      </c>
      <c r="E207" s="79">
        <v>16.526005000000001</v>
      </c>
      <c r="F207" s="79">
        <v>16.013650999999999</v>
      </c>
      <c r="G207" s="79">
        <v>10.891264</v>
      </c>
      <c r="H207" s="79">
        <v>9.6929739999999995</v>
      </c>
      <c r="I207" s="79">
        <v>14.4855</v>
      </c>
      <c r="J207" s="79">
        <v>16.526005000000001</v>
      </c>
      <c r="K207" s="79">
        <v>10.891264</v>
      </c>
      <c r="L207" s="79">
        <v>9.6929739999999995</v>
      </c>
      <c r="M207" s="80">
        <v>2.0405050000000013</v>
      </c>
    </row>
    <row r="208" spans="1:13" x14ac:dyDescent="0.25">
      <c r="A208" s="77">
        <v>44397</v>
      </c>
      <c r="B208" s="78"/>
      <c r="C208" s="79">
        <v>14.2081</v>
      </c>
      <c r="D208" s="79">
        <v>15.069100000000001</v>
      </c>
      <c r="E208" s="79">
        <v>16.611333999999999</v>
      </c>
      <c r="F208" s="79">
        <v>15.867254000000001</v>
      </c>
      <c r="G208" s="79">
        <v>10.709123999999999</v>
      </c>
      <c r="H208" s="79">
        <v>9.5147440000000003</v>
      </c>
      <c r="I208" s="79">
        <v>14.2081</v>
      </c>
      <c r="J208" s="79">
        <v>16.611333999999999</v>
      </c>
      <c r="K208" s="79">
        <v>10.709123999999999</v>
      </c>
      <c r="L208" s="79">
        <v>9.5147440000000003</v>
      </c>
      <c r="M208" s="80">
        <v>2.4032339999999994</v>
      </c>
    </row>
    <row r="209" spans="1:13" x14ac:dyDescent="0.25">
      <c r="A209" s="77">
        <v>44398</v>
      </c>
      <c r="B209" s="78"/>
      <c r="C209" s="79">
        <v>14.033100000000001</v>
      </c>
      <c r="D209" s="79">
        <v>14.914899999999999</v>
      </c>
      <c r="E209" s="79">
        <v>16.701775000000001</v>
      </c>
      <c r="F209" s="79">
        <v>15.630968999999999</v>
      </c>
      <c r="G209" s="79">
        <v>10.429412000000001</v>
      </c>
      <c r="H209" s="79">
        <v>9.4208359999999995</v>
      </c>
      <c r="I209" s="79">
        <v>14.033100000000001</v>
      </c>
      <c r="J209" s="79">
        <v>16.701775000000001</v>
      </c>
      <c r="K209" s="79">
        <v>10.429412000000001</v>
      </c>
      <c r="L209" s="79">
        <v>9.4208359999999995</v>
      </c>
      <c r="M209" s="80">
        <v>2.6686750000000004</v>
      </c>
    </row>
    <row r="210" spans="1:13" x14ac:dyDescent="0.25">
      <c r="A210" s="77">
        <v>44399</v>
      </c>
      <c r="B210" s="78"/>
      <c r="C210" s="79">
        <v>13.969799999999999</v>
      </c>
      <c r="D210" s="79">
        <v>14.878</v>
      </c>
      <c r="E210" s="79">
        <v>16.684037</v>
      </c>
      <c r="F210" s="79">
        <v>15.386346999999999</v>
      </c>
      <c r="G210" s="79">
        <v>10.087807000000002</v>
      </c>
      <c r="H210" s="79">
        <v>9.5413009999999989</v>
      </c>
      <c r="I210" s="79">
        <v>13.969799999999999</v>
      </c>
      <c r="J210" s="79">
        <v>16.684037</v>
      </c>
      <c r="K210" s="79">
        <v>10.087807000000002</v>
      </c>
      <c r="L210" s="79">
        <v>9.5413009999999989</v>
      </c>
      <c r="M210" s="80">
        <v>2.7142370000000007</v>
      </c>
    </row>
    <row r="211" spans="1:13" x14ac:dyDescent="0.25">
      <c r="A211" s="77">
        <v>44400</v>
      </c>
      <c r="B211" s="78"/>
      <c r="C211" s="79">
        <v>14.009499999999999</v>
      </c>
      <c r="D211" s="79">
        <v>14.643000000000001</v>
      </c>
      <c r="E211" s="79">
        <v>16.670767000000001</v>
      </c>
      <c r="F211" s="79">
        <v>15.088749</v>
      </c>
      <c r="G211" s="79">
        <v>9.7824580000000001</v>
      </c>
      <c r="H211" s="79">
        <v>9.6816290000000009</v>
      </c>
      <c r="I211" s="79">
        <v>14.009499999999999</v>
      </c>
      <c r="J211" s="79">
        <v>16.670767000000001</v>
      </c>
      <c r="K211" s="79">
        <v>9.7824580000000001</v>
      </c>
      <c r="L211" s="79">
        <v>9.6816290000000009</v>
      </c>
      <c r="M211" s="80">
        <v>2.6612670000000023</v>
      </c>
    </row>
    <row r="212" spans="1:13" x14ac:dyDescent="0.25">
      <c r="A212" s="77">
        <v>44401</v>
      </c>
      <c r="B212" s="78"/>
      <c r="C212" s="79">
        <v>13.9818</v>
      </c>
      <c r="D212" s="79">
        <v>14.533299999999999</v>
      </c>
      <c r="E212" s="79">
        <v>16.527093000000001</v>
      </c>
      <c r="F212" s="79">
        <v>14.900639</v>
      </c>
      <c r="G212" s="79">
        <v>9.7265540000000001</v>
      </c>
      <c r="H212" s="79">
        <v>9.8328250000000015</v>
      </c>
      <c r="I212" s="79">
        <v>13.9818</v>
      </c>
      <c r="J212" s="79">
        <v>16.527093000000001</v>
      </c>
      <c r="K212" s="79">
        <v>9.7265540000000001</v>
      </c>
      <c r="L212" s="79">
        <v>9.8328250000000015</v>
      </c>
      <c r="M212" s="80">
        <v>2.5452930000000009</v>
      </c>
    </row>
    <row r="213" spans="1:13" x14ac:dyDescent="0.25">
      <c r="A213" s="77">
        <v>44402</v>
      </c>
      <c r="B213" s="78"/>
      <c r="C213" s="79">
        <v>14.049100000000001</v>
      </c>
      <c r="D213" s="79">
        <v>14.388399999999999</v>
      </c>
      <c r="E213" s="79">
        <v>16.413747000000001</v>
      </c>
      <c r="F213" s="79">
        <v>14.75272</v>
      </c>
      <c r="G213" s="79">
        <v>9.6265110000000007</v>
      </c>
      <c r="H213" s="79">
        <v>9.9004580000000004</v>
      </c>
      <c r="I213" s="79">
        <v>14.049100000000001</v>
      </c>
      <c r="J213" s="79">
        <v>16.413747000000001</v>
      </c>
      <c r="K213" s="79">
        <v>9.6265110000000007</v>
      </c>
      <c r="L213" s="79">
        <v>9.9004580000000004</v>
      </c>
      <c r="M213" s="80">
        <v>2.3646469999999997</v>
      </c>
    </row>
    <row r="214" spans="1:13" x14ac:dyDescent="0.25">
      <c r="A214" s="77">
        <v>44403</v>
      </c>
      <c r="B214" s="78"/>
      <c r="C214" s="79">
        <v>13.982899999999999</v>
      </c>
      <c r="D214" s="79">
        <v>14.2841</v>
      </c>
      <c r="E214" s="79">
        <v>16.205611999999999</v>
      </c>
      <c r="F214" s="79">
        <v>14.651583</v>
      </c>
      <c r="G214" s="79">
        <v>9.635389</v>
      </c>
      <c r="H214" s="79">
        <v>9.9281079999999999</v>
      </c>
      <c r="I214" s="79">
        <v>13.982899999999999</v>
      </c>
      <c r="J214" s="79">
        <v>16.205611999999999</v>
      </c>
      <c r="K214" s="79">
        <v>9.635389</v>
      </c>
      <c r="L214" s="79">
        <v>9.9281079999999999</v>
      </c>
      <c r="M214" s="80">
        <v>2.2227119999999996</v>
      </c>
    </row>
    <row r="215" spans="1:13" x14ac:dyDescent="0.25">
      <c r="A215" s="77">
        <v>44404</v>
      </c>
      <c r="B215" s="78"/>
      <c r="C215" s="79">
        <v>13.885399999999999</v>
      </c>
      <c r="D215" s="79">
        <v>14.2525</v>
      </c>
      <c r="E215" s="79">
        <v>16.212474</v>
      </c>
      <c r="F215" s="79">
        <v>14.601336</v>
      </c>
      <c r="G215" s="79">
        <v>9.6716429999999995</v>
      </c>
      <c r="H215" s="79">
        <v>10.000253000000001</v>
      </c>
      <c r="I215" s="79">
        <v>13.885399999999999</v>
      </c>
      <c r="J215" s="79">
        <v>16.212474</v>
      </c>
      <c r="K215" s="79">
        <v>9.6716429999999995</v>
      </c>
      <c r="L215" s="79">
        <v>10.000253000000001</v>
      </c>
      <c r="M215" s="80">
        <v>2.3270740000000014</v>
      </c>
    </row>
    <row r="216" spans="1:13" x14ac:dyDescent="0.25">
      <c r="A216" s="77">
        <v>44405</v>
      </c>
      <c r="B216" s="78"/>
      <c r="C216" s="79">
        <v>13.928700000000001</v>
      </c>
      <c r="D216" s="79">
        <v>14.2973</v>
      </c>
      <c r="E216" s="79">
        <v>16.222961999999999</v>
      </c>
      <c r="F216" s="79">
        <v>14.543844</v>
      </c>
      <c r="G216" s="79">
        <v>9.7044159999999984</v>
      </c>
      <c r="H216" s="79">
        <v>10.015799000000001</v>
      </c>
      <c r="I216" s="79">
        <v>13.928700000000001</v>
      </c>
      <c r="J216" s="79">
        <v>16.222961999999999</v>
      </c>
      <c r="K216" s="79">
        <v>9.7044159999999984</v>
      </c>
      <c r="L216" s="79">
        <v>10.015799000000001</v>
      </c>
      <c r="M216" s="80">
        <v>2.294261999999998</v>
      </c>
    </row>
    <row r="217" spans="1:13" x14ac:dyDescent="0.25">
      <c r="A217" s="77">
        <v>44406</v>
      </c>
      <c r="B217" s="78"/>
      <c r="C217" s="79">
        <v>14.0505</v>
      </c>
      <c r="D217" s="79">
        <v>14.380100000000001</v>
      </c>
      <c r="E217" s="79">
        <v>16.054122</v>
      </c>
      <c r="F217" s="79">
        <v>14.558710999999999</v>
      </c>
      <c r="G217" s="79">
        <v>9.7209669999999999</v>
      </c>
      <c r="H217" s="79">
        <v>9.9779929999999997</v>
      </c>
      <c r="I217" s="79">
        <v>14.0505</v>
      </c>
      <c r="J217" s="79">
        <v>16.054122</v>
      </c>
      <c r="K217" s="79">
        <v>9.7209669999999999</v>
      </c>
      <c r="L217" s="79">
        <v>9.9779929999999997</v>
      </c>
      <c r="M217" s="80">
        <v>2.003622</v>
      </c>
    </row>
    <row r="218" spans="1:13" x14ac:dyDescent="0.25">
      <c r="A218" s="77">
        <v>44407</v>
      </c>
      <c r="B218" s="78"/>
      <c r="C218" s="79">
        <v>14.1633</v>
      </c>
      <c r="D218" s="79">
        <v>14.351100000000001</v>
      </c>
      <c r="E218" s="79">
        <v>15.736143</v>
      </c>
      <c r="F218" s="79">
        <v>14.514217</v>
      </c>
      <c r="G218" s="79">
        <v>9.7463829999999998</v>
      </c>
      <c r="H218" s="79">
        <v>9.9941270000000006</v>
      </c>
      <c r="I218" s="79">
        <v>14.1633</v>
      </c>
      <c r="J218" s="79">
        <v>15.736143</v>
      </c>
      <c r="K218" s="79">
        <v>9.7463829999999998</v>
      </c>
      <c r="L218" s="79">
        <v>9.9941270000000006</v>
      </c>
      <c r="M218" s="80">
        <v>1.5728430000000007</v>
      </c>
    </row>
    <row r="219" spans="1:13" x14ac:dyDescent="0.25">
      <c r="A219" s="77">
        <v>44408</v>
      </c>
      <c r="B219" s="78"/>
      <c r="C219" s="79">
        <v>14.0747</v>
      </c>
      <c r="D219" s="79">
        <v>14.31</v>
      </c>
      <c r="E219" s="79">
        <v>15.352124999999999</v>
      </c>
      <c r="F219" s="79">
        <v>14.461388999999999</v>
      </c>
      <c r="G219" s="79">
        <v>9.7558870000000013</v>
      </c>
      <c r="H219" s="79">
        <v>10.126754999999999</v>
      </c>
      <c r="I219" s="79">
        <v>14.0747</v>
      </c>
      <c r="J219" s="79">
        <v>15.352124999999999</v>
      </c>
      <c r="K219" s="79">
        <v>9.7558870000000013</v>
      </c>
      <c r="L219" s="79">
        <v>10.126754999999999</v>
      </c>
      <c r="M219" s="80">
        <v>1.2774249999999991</v>
      </c>
    </row>
    <row r="220" spans="1:13" x14ac:dyDescent="0.25">
      <c r="A220" s="77">
        <v>44409</v>
      </c>
      <c r="B220" s="78"/>
      <c r="C220" s="79">
        <v>13.885299999999999</v>
      </c>
      <c r="D220" s="79">
        <v>14.201499999999999</v>
      </c>
      <c r="E220" s="79">
        <v>15.043697</v>
      </c>
      <c r="F220" s="79">
        <v>14.530937</v>
      </c>
      <c r="G220" s="79">
        <v>9.932976</v>
      </c>
      <c r="H220" s="79">
        <v>10.268659</v>
      </c>
      <c r="I220" s="79">
        <v>13.885299999999999</v>
      </c>
      <c r="J220" s="79">
        <v>15.043697</v>
      </c>
      <c r="K220" s="79">
        <v>9.932976</v>
      </c>
      <c r="L220" s="79">
        <v>10.268659</v>
      </c>
      <c r="M220" s="80">
        <v>1.1583970000000008</v>
      </c>
    </row>
    <row r="221" spans="1:13" x14ac:dyDescent="0.25">
      <c r="A221" s="77">
        <v>44410</v>
      </c>
      <c r="B221" s="78"/>
      <c r="C221" s="79">
        <v>13.634499999999999</v>
      </c>
      <c r="D221" s="79">
        <v>14.0304</v>
      </c>
      <c r="E221" s="79">
        <v>14.773232999999999</v>
      </c>
      <c r="F221" s="79">
        <v>14.588065</v>
      </c>
      <c r="G221" s="79">
        <v>9.9748529999999995</v>
      </c>
      <c r="H221" s="79">
        <v>10.397234000000001</v>
      </c>
      <c r="I221" s="79">
        <v>13.634499999999999</v>
      </c>
      <c r="J221" s="79">
        <v>14.773232999999999</v>
      </c>
      <c r="K221" s="79">
        <v>9.9748529999999995</v>
      </c>
      <c r="L221" s="79">
        <v>10.397234000000001</v>
      </c>
      <c r="M221" s="80">
        <v>1.1387330000000002</v>
      </c>
    </row>
    <row r="222" spans="1:13" x14ac:dyDescent="0.25">
      <c r="A222" s="77">
        <v>44411</v>
      </c>
      <c r="B222" s="78"/>
      <c r="C222" s="79">
        <v>13.300799999999999</v>
      </c>
      <c r="D222" s="79">
        <v>13.968399999999999</v>
      </c>
      <c r="E222" s="79">
        <v>14.591498</v>
      </c>
      <c r="F222" s="79">
        <v>14.598182000000001</v>
      </c>
      <c r="G222" s="79">
        <v>10.027205</v>
      </c>
      <c r="H222" s="79">
        <v>10.568543999999999</v>
      </c>
      <c r="I222" s="79">
        <v>13.300799999999999</v>
      </c>
      <c r="J222" s="79">
        <v>14.598182000000001</v>
      </c>
      <c r="K222" s="79">
        <v>10.027205</v>
      </c>
      <c r="L222" s="79">
        <v>10.568543999999999</v>
      </c>
      <c r="M222" s="80">
        <v>1.2973820000000025</v>
      </c>
    </row>
    <row r="223" spans="1:13" x14ac:dyDescent="0.25">
      <c r="A223" s="77">
        <v>44412</v>
      </c>
      <c r="B223" s="78"/>
      <c r="C223" s="79">
        <v>13.184799999999999</v>
      </c>
      <c r="D223" s="79">
        <v>13.955399999999999</v>
      </c>
      <c r="E223" s="79">
        <v>14.429675999999999</v>
      </c>
      <c r="F223" s="79">
        <v>14.418563000000001</v>
      </c>
      <c r="G223" s="79">
        <v>10.031286</v>
      </c>
      <c r="H223" s="79">
        <v>10.75027</v>
      </c>
      <c r="I223" s="79">
        <v>13.184799999999999</v>
      </c>
      <c r="J223" s="79">
        <v>14.429675999999999</v>
      </c>
      <c r="K223" s="79">
        <v>10.031286</v>
      </c>
      <c r="L223" s="79">
        <v>10.75027</v>
      </c>
      <c r="M223" s="80">
        <v>1.2448759999999996</v>
      </c>
    </row>
    <row r="224" spans="1:13" x14ac:dyDescent="0.25">
      <c r="A224" s="77">
        <v>44413</v>
      </c>
      <c r="B224" s="78"/>
      <c r="C224" s="79">
        <v>13.302</v>
      </c>
      <c r="D224" s="79">
        <v>14.007</v>
      </c>
      <c r="E224" s="79">
        <v>14.261004999999999</v>
      </c>
      <c r="F224" s="79">
        <v>14.220649</v>
      </c>
      <c r="G224" s="79">
        <v>10.047067999999999</v>
      </c>
      <c r="H224" s="79">
        <v>10.897268</v>
      </c>
      <c r="I224" s="79">
        <v>13.302</v>
      </c>
      <c r="J224" s="79">
        <v>14.261004999999999</v>
      </c>
      <c r="K224" s="79">
        <v>10.047067999999999</v>
      </c>
      <c r="L224" s="79">
        <v>10.897268</v>
      </c>
      <c r="M224" s="80">
        <v>0.95900499999999944</v>
      </c>
    </row>
    <row r="225" spans="1:13" x14ac:dyDescent="0.25">
      <c r="A225" s="77">
        <v>44414</v>
      </c>
      <c r="B225" s="78"/>
      <c r="C225" s="79">
        <v>13.362</v>
      </c>
      <c r="D225" s="79">
        <v>13.8581</v>
      </c>
      <c r="E225" s="79">
        <v>14.046733</v>
      </c>
      <c r="F225" s="79">
        <v>14.017008000000001</v>
      </c>
      <c r="G225" s="79">
        <v>10.003663000000001</v>
      </c>
      <c r="H225" s="79">
        <v>10.992474</v>
      </c>
      <c r="I225" s="79">
        <v>13.362</v>
      </c>
      <c r="J225" s="79">
        <v>14.046733</v>
      </c>
      <c r="K225" s="79">
        <v>10.003663000000001</v>
      </c>
      <c r="L225" s="79">
        <v>10.992474</v>
      </c>
      <c r="M225" s="80">
        <v>0.68473299999999959</v>
      </c>
    </row>
    <row r="226" spans="1:13" x14ac:dyDescent="0.25">
      <c r="A226" s="77">
        <v>44415</v>
      </c>
      <c r="B226" s="78"/>
      <c r="C226" s="79">
        <v>13.257899999999999</v>
      </c>
      <c r="D226" s="79">
        <v>13.705299999999999</v>
      </c>
      <c r="E226" s="79">
        <v>13.741740999999999</v>
      </c>
      <c r="F226" s="79">
        <v>13.844593000000001</v>
      </c>
      <c r="G226" s="79">
        <v>10.036486999999999</v>
      </c>
      <c r="H226" s="79">
        <v>11.048011000000001</v>
      </c>
      <c r="I226" s="79">
        <v>13.257899999999999</v>
      </c>
      <c r="J226" s="79">
        <v>13.844593000000001</v>
      </c>
      <c r="K226" s="79">
        <v>10.036486999999999</v>
      </c>
      <c r="L226" s="79">
        <v>11.048011000000001</v>
      </c>
      <c r="M226" s="80">
        <v>0.58669300000000213</v>
      </c>
    </row>
    <row r="227" spans="1:13" x14ac:dyDescent="0.25">
      <c r="A227" s="77">
        <v>44416</v>
      </c>
      <c r="B227" s="78"/>
      <c r="C227" s="79">
        <v>13.1976</v>
      </c>
      <c r="D227" s="79">
        <v>13.5327</v>
      </c>
      <c r="E227" s="79">
        <v>13.465556000000001</v>
      </c>
      <c r="F227" s="79">
        <v>13.83887</v>
      </c>
      <c r="G227" s="79">
        <v>10.09826</v>
      </c>
      <c r="H227" s="79">
        <v>10.948024</v>
      </c>
      <c r="I227" s="79">
        <v>13.1976</v>
      </c>
      <c r="J227" s="79">
        <v>13.83887</v>
      </c>
      <c r="K227" s="79">
        <v>10.09826</v>
      </c>
      <c r="L227" s="79">
        <v>10.948024</v>
      </c>
      <c r="M227" s="80">
        <v>0.64127000000000045</v>
      </c>
    </row>
    <row r="228" spans="1:13" x14ac:dyDescent="0.25">
      <c r="A228" s="77">
        <v>44417</v>
      </c>
      <c r="B228" s="78"/>
      <c r="C228" s="79">
        <v>13.267799999999999</v>
      </c>
      <c r="D228" s="79">
        <v>13.3378</v>
      </c>
      <c r="E228" s="79">
        <v>13.112166999999999</v>
      </c>
      <c r="F228" s="79">
        <v>13.880002000000001</v>
      </c>
      <c r="G228" s="79">
        <v>10.125592000000001</v>
      </c>
      <c r="H228" s="79">
        <v>10.88284</v>
      </c>
      <c r="I228" s="79">
        <v>13.112166999999999</v>
      </c>
      <c r="J228" s="79">
        <v>13.880002000000001</v>
      </c>
      <c r="K228" s="79">
        <v>10.125592000000001</v>
      </c>
      <c r="L228" s="79">
        <v>10.88284</v>
      </c>
      <c r="M228" s="80">
        <v>0.7678350000000016</v>
      </c>
    </row>
    <row r="229" spans="1:13" x14ac:dyDescent="0.25">
      <c r="A229" s="77">
        <v>44418</v>
      </c>
      <c r="B229" s="78"/>
      <c r="C229" s="79">
        <v>13.404500000000001</v>
      </c>
      <c r="D229" s="79">
        <v>13.347899999999999</v>
      </c>
      <c r="E229" s="79">
        <v>12.877441999999999</v>
      </c>
      <c r="F229" s="79">
        <v>13.819696</v>
      </c>
      <c r="G229" s="79">
        <v>10.20777</v>
      </c>
      <c r="H229" s="79">
        <v>10.867351000000001</v>
      </c>
      <c r="I229" s="79">
        <v>12.877441999999999</v>
      </c>
      <c r="J229" s="79">
        <v>13.819696</v>
      </c>
      <c r="K229" s="79">
        <v>10.20777</v>
      </c>
      <c r="L229" s="79">
        <v>10.867351000000001</v>
      </c>
      <c r="M229" s="80">
        <v>0.94225400000000192</v>
      </c>
    </row>
    <row r="230" spans="1:13" x14ac:dyDescent="0.25">
      <c r="A230" s="77">
        <v>44419</v>
      </c>
      <c r="B230" s="78"/>
      <c r="C230" s="79">
        <v>13.5402</v>
      </c>
      <c r="D230" s="79">
        <v>13.288500000000001</v>
      </c>
      <c r="E230" s="79">
        <v>12.661183999999999</v>
      </c>
      <c r="F230" s="79">
        <v>13.77134</v>
      </c>
      <c r="G230" s="79">
        <v>10.270059999999999</v>
      </c>
      <c r="H230" s="79">
        <v>10.93993</v>
      </c>
      <c r="I230" s="79">
        <v>12.661183999999999</v>
      </c>
      <c r="J230" s="79">
        <v>13.77134</v>
      </c>
      <c r="K230" s="79">
        <v>10.270059999999999</v>
      </c>
      <c r="L230" s="79">
        <v>10.93993</v>
      </c>
      <c r="M230" s="80">
        <v>1.1101560000000017</v>
      </c>
    </row>
    <row r="231" spans="1:13" x14ac:dyDescent="0.25">
      <c r="A231" s="77">
        <v>44420</v>
      </c>
      <c r="B231" s="78"/>
      <c r="C231" s="79">
        <v>13.647600000000001</v>
      </c>
      <c r="D231" s="79">
        <v>13.2355</v>
      </c>
      <c r="E231" s="79">
        <v>12.351490999999999</v>
      </c>
      <c r="F231" s="79">
        <v>13.845276999999999</v>
      </c>
      <c r="G231" s="79">
        <v>10.314079</v>
      </c>
      <c r="H231" s="79">
        <v>10.976251</v>
      </c>
      <c r="I231" s="79">
        <v>12.351490999999999</v>
      </c>
      <c r="J231" s="79">
        <v>13.845276999999999</v>
      </c>
      <c r="K231" s="79">
        <v>10.314079</v>
      </c>
      <c r="L231" s="79">
        <v>10.976251</v>
      </c>
      <c r="M231" s="80">
        <v>1.4937860000000001</v>
      </c>
    </row>
    <row r="232" spans="1:13" x14ac:dyDescent="0.25">
      <c r="A232" s="77">
        <v>44421</v>
      </c>
      <c r="B232" s="78"/>
      <c r="C232" s="79">
        <v>13.777100000000001</v>
      </c>
      <c r="D232" s="79">
        <v>13.225</v>
      </c>
      <c r="E232" s="79">
        <v>12.060775</v>
      </c>
      <c r="F232" s="79">
        <v>13.979032999999999</v>
      </c>
      <c r="G232" s="79">
        <v>10.350304</v>
      </c>
      <c r="H232" s="79">
        <v>11.091403</v>
      </c>
      <c r="I232" s="79">
        <v>12.060775</v>
      </c>
      <c r="J232" s="79">
        <v>13.979032999999999</v>
      </c>
      <c r="K232" s="79">
        <v>10.350304</v>
      </c>
      <c r="L232" s="79">
        <v>11.091403</v>
      </c>
      <c r="M232" s="80">
        <v>1.9182579999999998</v>
      </c>
    </row>
    <row r="233" spans="1:13" x14ac:dyDescent="0.25">
      <c r="A233" s="77">
        <v>44422</v>
      </c>
      <c r="B233" s="78"/>
      <c r="C233" s="79">
        <v>13.859299999999999</v>
      </c>
      <c r="D233" s="79">
        <v>13.299799999999999</v>
      </c>
      <c r="E233" s="79">
        <v>11.879218000000002</v>
      </c>
      <c r="F233" s="79">
        <v>14.060527</v>
      </c>
      <c r="G233" s="79">
        <v>10.447576</v>
      </c>
      <c r="H233" s="79">
        <v>11.215709</v>
      </c>
      <c r="I233" s="79">
        <v>11.879218000000002</v>
      </c>
      <c r="J233" s="79">
        <v>14.060527</v>
      </c>
      <c r="K233" s="79">
        <v>10.447576</v>
      </c>
      <c r="L233" s="79">
        <v>11.215709</v>
      </c>
      <c r="M233" s="80">
        <v>2.1813089999999988</v>
      </c>
    </row>
    <row r="234" spans="1:13" x14ac:dyDescent="0.25">
      <c r="A234" s="77">
        <v>44423</v>
      </c>
      <c r="B234" s="78"/>
      <c r="C234" s="79">
        <v>13.9542</v>
      </c>
      <c r="D234" s="79">
        <v>13.3148</v>
      </c>
      <c r="E234" s="79">
        <v>11.816484000000001</v>
      </c>
      <c r="F234" s="79">
        <v>14.131887000000001</v>
      </c>
      <c r="G234" s="79">
        <v>10.555334</v>
      </c>
      <c r="H234" s="79">
        <v>11.327786</v>
      </c>
      <c r="I234" s="79">
        <v>11.816484000000001</v>
      </c>
      <c r="J234" s="79">
        <v>14.131887000000001</v>
      </c>
      <c r="K234" s="79">
        <v>10.555334</v>
      </c>
      <c r="L234" s="79">
        <v>11.327786</v>
      </c>
      <c r="M234" s="80">
        <v>2.3154029999999999</v>
      </c>
    </row>
    <row r="235" spans="1:13" x14ac:dyDescent="0.25">
      <c r="A235" s="77">
        <v>44424</v>
      </c>
      <c r="B235" s="78"/>
      <c r="C235" s="79">
        <v>14.0654</v>
      </c>
      <c r="D235" s="79">
        <v>13.164200000000001</v>
      </c>
      <c r="E235" s="79">
        <v>11.724745</v>
      </c>
      <c r="F235" s="79">
        <v>14.209567999999999</v>
      </c>
      <c r="G235" s="79">
        <v>10.639925999999999</v>
      </c>
      <c r="H235" s="79">
        <v>11.384801</v>
      </c>
      <c r="I235" s="79">
        <v>11.724745</v>
      </c>
      <c r="J235" s="79">
        <v>14.209567999999999</v>
      </c>
      <c r="K235" s="79">
        <v>10.639925999999999</v>
      </c>
      <c r="L235" s="79">
        <v>11.384801</v>
      </c>
      <c r="M235" s="80">
        <v>2.4848229999999987</v>
      </c>
    </row>
    <row r="236" spans="1:13" x14ac:dyDescent="0.25">
      <c r="A236" s="77">
        <v>44425</v>
      </c>
      <c r="B236" s="78"/>
      <c r="C236" s="79">
        <v>14.1366</v>
      </c>
      <c r="D236" s="79">
        <v>13.140700000000001</v>
      </c>
      <c r="E236" s="79">
        <v>11.822415999999999</v>
      </c>
      <c r="F236" s="79">
        <v>14.306305</v>
      </c>
      <c r="G236" s="79">
        <v>10.661603999999999</v>
      </c>
      <c r="H236" s="79">
        <v>11.512407999999999</v>
      </c>
      <c r="I236" s="79">
        <v>11.822415999999999</v>
      </c>
      <c r="J236" s="79">
        <v>14.306305</v>
      </c>
      <c r="K236" s="79">
        <v>10.661603999999999</v>
      </c>
      <c r="L236" s="79">
        <v>11.512407999999999</v>
      </c>
      <c r="M236" s="80">
        <v>2.4838890000000013</v>
      </c>
    </row>
    <row r="237" spans="1:13" x14ac:dyDescent="0.25">
      <c r="A237" s="77">
        <v>44426</v>
      </c>
      <c r="B237" s="78"/>
      <c r="C237" s="79">
        <v>14.1325</v>
      </c>
      <c r="D237" s="79">
        <v>13.0311</v>
      </c>
      <c r="E237" s="79">
        <v>11.954929</v>
      </c>
      <c r="F237" s="79">
        <v>14.418286</v>
      </c>
      <c r="G237" s="79">
        <v>10.721821</v>
      </c>
      <c r="H237" s="79">
        <v>11.643583000000001</v>
      </c>
      <c r="I237" s="79">
        <v>11.954929</v>
      </c>
      <c r="J237" s="79">
        <v>14.418286</v>
      </c>
      <c r="K237" s="79">
        <v>10.721821</v>
      </c>
      <c r="L237" s="79">
        <v>11.643583000000001</v>
      </c>
      <c r="M237" s="80">
        <v>2.4633570000000002</v>
      </c>
    </row>
    <row r="238" spans="1:13" x14ac:dyDescent="0.25">
      <c r="A238" s="77">
        <v>44427</v>
      </c>
      <c r="B238" s="78"/>
      <c r="C238" s="79">
        <v>14.133599999999999</v>
      </c>
      <c r="D238" s="79">
        <v>12.774299999999998</v>
      </c>
      <c r="E238" s="79">
        <v>11.806899</v>
      </c>
      <c r="F238" s="79">
        <v>14.361609</v>
      </c>
      <c r="G238" s="79">
        <v>10.825858</v>
      </c>
      <c r="H238" s="79">
        <v>11.77843</v>
      </c>
      <c r="I238" s="79">
        <v>11.806899</v>
      </c>
      <c r="J238" s="79">
        <v>14.361609</v>
      </c>
      <c r="K238" s="79">
        <v>10.825858</v>
      </c>
      <c r="L238" s="79">
        <v>11.77843</v>
      </c>
      <c r="M238" s="80">
        <v>2.55471</v>
      </c>
    </row>
    <row r="239" spans="1:13" x14ac:dyDescent="0.25">
      <c r="A239" s="77">
        <v>44428</v>
      </c>
      <c r="B239" s="78"/>
      <c r="C239" s="79">
        <v>14.1554</v>
      </c>
      <c r="D239" s="79">
        <v>12.476000000000001</v>
      </c>
      <c r="E239" s="79">
        <v>11.840038</v>
      </c>
      <c r="F239" s="79">
        <v>14.323516</v>
      </c>
      <c r="G239" s="79">
        <v>10.928068999999999</v>
      </c>
      <c r="H239" s="79">
        <v>11.823294000000001</v>
      </c>
      <c r="I239" s="79">
        <v>11.840038</v>
      </c>
      <c r="J239" s="79">
        <v>14.323516</v>
      </c>
      <c r="K239" s="79">
        <v>10.928068999999999</v>
      </c>
      <c r="L239" s="79">
        <v>11.823294000000001</v>
      </c>
      <c r="M239" s="80">
        <v>2.4834779999999999</v>
      </c>
    </row>
    <row r="240" spans="1:13" x14ac:dyDescent="0.25">
      <c r="A240" s="77">
        <v>44429</v>
      </c>
      <c r="B240" s="78"/>
      <c r="C240" s="79">
        <v>13.9679</v>
      </c>
      <c r="D240" s="79">
        <v>12.19</v>
      </c>
      <c r="E240" s="79">
        <v>11.933614</v>
      </c>
      <c r="F240" s="79">
        <v>14.310767</v>
      </c>
      <c r="G240" s="79">
        <v>11.054772000000002</v>
      </c>
      <c r="H240" s="79">
        <v>11.922658</v>
      </c>
      <c r="I240" s="79">
        <v>11.933614</v>
      </c>
      <c r="J240" s="79">
        <v>14.310767</v>
      </c>
      <c r="K240" s="79">
        <v>11.054772000000002</v>
      </c>
      <c r="L240" s="79">
        <v>11.922658</v>
      </c>
      <c r="M240" s="80">
        <v>2.3771529999999998</v>
      </c>
    </row>
    <row r="241" spans="1:13" x14ac:dyDescent="0.25">
      <c r="A241" s="77">
        <v>44430</v>
      </c>
      <c r="B241" s="78"/>
      <c r="C241" s="79">
        <v>13.9245</v>
      </c>
      <c r="D241" s="79">
        <v>11.9924</v>
      </c>
      <c r="E241" s="79">
        <v>11.879303999999999</v>
      </c>
      <c r="F241" s="79">
        <v>14.162129</v>
      </c>
      <c r="G241" s="79">
        <v>11.189234000000001</v>
      </c>
      <c r="H241" s="79">
        <v>11.982519</v>
      </c>
      <c r="I241" s="79">
        <v>11.879303999999999</v>
      </c>
      <c r="J241" s="79">
        <v>14.162129</v>
      </c>
      <c r="K241" s="79">
        <v>11.189234000000001</v>
      </c>
      <c r="L241" s="79">
        <v>11.982519</v>
      </c>
      <c r="M241" s="80">
        <v>2.2828250000000008</v>
      </c>
    </row>
    <row r="242" spans="1:13" x14ac:dyDescent="0.25">
      <c r="A242" s="77">
        <v>44431</v>
      </c>
      <c r="B242" s="78"/>
      <c r="C242" s="79">
        <v>13.9129</v>
      </c>
      <c r="D242" s="79">
        <v>11.8117</v>
      </c>
      <c r="E242" s="79">
        <v>11.921822000000001</v>
      </c>
      <c r="F242" s="79">
        <v>13.980741</v>
      </c>
      <c r="G242" s="79">
        <v>11.297308000000001</v>
      </c>
      <c r="H242" s="79">
        <v>11.980883</v>
      </c>
      <c r="I242" s="79">
        <v>11.8117</v>
      </c>
      <c r="J242" s="79">
        <v>13.980741</v>
      </c>
      <c r="K242" s="79">
        <v>11.297308000000001</v>
      </c>
      <c r="L242" s="79">
        <v>11.980883</v>
      </c>
      <c r="M242" s="80">
        <v>2.169041</v>
      </c>
    </row>
    <row r="243" spans="1:13" x14ac:dyDescent="0.25">
      <c r="A243" s="77">
        <v>44432</v>
      </c>
      <c r="B243" s="78"/>
      <c r="C243" s="79">
        <v>13.781600000000001</v>
      </c>
      <c r="D243" s="79">
        <v>11.704799999999999</v>
      </c>
      <c r="E243" s="79">
        <v>12.051033</v>
      </c>
      <c r="F243" s="79">
        <v>13.662718</v>
      </c>
      <c r="G243" s="79">
        <v>11.308611999999998</v>
      </c>
      <c r="H243" s="79">
        <v>11.904906</v>
      </c>
      <c r="I243" s="79">
        <v>11.704799999999999</v>
      </c>
      <c r="J243" s="79">
        <v>13.781600000000001</v>
      </c>
      <c r="K243" s="79">
        <v>11.308611999999998</v>
      </c>
      <c r="L243" s="79">
        <v>11.904906</v>
      </c>
      <c r="M243" s="80">
        <v>2.0768000000000022</v>
      </c>
    </row>
    <row r="244" spans="1:13" x14ac:dyDescent="0.25">
      <c r="A244" s="77">
        <v>44433</v>
      </c>
      <c r="B244" s="78"/>
      <c r="C244" s="79">
        <v>13.730700000000001</v>
      </c>
      <c r="D244" s="79">
        <v>11.595000000000001</v>
      </c>
      <c r="E244" s="79">
        <v>12.049457</v>
      </c>
      <c r="F244" s="79">
        <v>13.336169</v>
      </c>
      <c r="G244" s="79">
        <v>11.317375999999999</v>
      </c>
      <c r="H244" s="79">
        <v>11.757555</v>
      </c>
      <c r="I244" s="79">
        <v>11.595000000000001</v>
      </c>
      <c r="J244" s="79">
        <v>13.730700000000001</v>
      </c>
      <c r="K244" s="79">
        <v>11.317375999999999</v>
      </c>
      <c r="L244" s="79">
        <v>11.757555</v>
      </c>
      <c r="M244" s="80">
        <v>2.1356999999999999</v>
      </c>
    </row>
    <row r="245" spans="1:13" x14ac:dyDescent="0.25">
      <c r="A245" s="77">
        <v>44434</v>
      </c>
      <c r="B245" s="78"/>
      <c r="C245" s="79">
        <v>13.8232</v>
      </c>
      <c r="D245" s="79">
        <v>11.48</v>
      </c>
      <c r="E245" s="79">
        <v>11.838554</v>
      </c>
      <c r="F245" s="79">
        <v>13.22932</v>
      </c>
      <c r="G245" s="79">
        <v>11.166433000000001</v>
      </c>
      <c r="H245" s="79">
        <v>11.770386</v>
      </c>
      <c r="I245" s="79">
        <v>11.48</v>
      </c>
      <c r="J245" s="79">
        <v>13.8232</v>
      </c>
      <c r="K245" s="79">
        <v>11.166433000000001</v>
      </c>
      <c r="L245" s="79">
        <v>11.770386</v>
      </c>
      <c r="M245" s="80">
        <v>2.3431999999999995</v>
      </c>
    </row>
    <row r="246" spans="1:13" x14ac:dyDescent="0.25">
      <c r="A246" s="77">
        <v>44435</v>
      </c>
      <c r="B246" s="78"/>
      <c r="C246" s="79">
        <v>13.718999999999999</v>
      </c>
      <c r="D246" s="79">
        <v>11.188000000000001</v>
      </c>
      <c r="E246" s="79">
        <v>11.665578</v>
      </c>
      <c r="F246" s="79">
        <v>13.253260000000001</v>
      </c>
      <c r="G246" s="79">
        <v>11.069407999999999</v>
      </c>
      <c r="H246" s="79">
        <v>11.872269000000001</v>
      </c>
      <c r="I246" s="79">
        <v>11.188000000000001</v>
      </c>
      <c r="J246" s="79">
        <v>13.718999999999999</v>
      </c>
      <c r="K246" s="79">
        <v>11.069407999999999</v>
      </c>
      <c r="L246" s="79">
        <v>11.872269000000001</v>
      </c>
      <c r="M246" s="80">
        <v>2.5309999999999988</v>
      </c>
    </row>
    <row r="247" spans="1:13" x14ac:dyDescent="0.25">
      <c r="A247" s="77">
        <v>44436</v>
      </c>
      <c r="B247" s="78"/>
      <c r="C247" s="79">
        <v>13.499499999999999</v>
      </c>
      <c r="D247" s="79">
        <v>10.855</v>
      </c>
      <c r="E247" s="79">
        <v>11.464276999999999</v>
      </c>
      <c r="F247" s="79">
        <v>13.317133999999999</v>
      </c>
      <c r="G247" s="79">
        <v>11.159880999999999</v>
      </c>
      <c r="H247" s="79">
        <v>12.021091</v>
      </c>
      <c r="I247" s="79">
        <v>10.855</v>
      </c>
      <c r="J247" s="79">
        <v>13.499499999999999</v>
      </c>
      <c r="K247" s="79">
        <v>11.159880999999999</v>
      </c>
      <c r="L247" s="79">
        <v>12.021091</v>
      </c>
      <c r="M247" s="80">
        <v>2.644499999999999</v>
      </c>
    </row>
    <row r="248" spans="1:13" x14ac:dyDescent="0.25">
      <c r="A248" s="77">
        <v>44437</v>
      </c>
      <c r="B248" s="78"/>
      <c r="C248" s="79">
        <v>13.3299</v>
      </c>
      <c r="D248" s="79">
        <v>10.587999999999999</v>
      </c>
      <c r="E248" s="79">
        <v>11.213906000000001</v>
      </c>
      <c r="F248" s="79">
        <v>13.482796</v>
      </c>
      <c r="G248" s="79">
        <v>11.195513999999999</v>
      </c>
      <c r="H248" s="79">
        <v>12.173748999999999</v>
      </c>
      <c r="I248" s="79">
        <v>10.587999999999999</v>
      </c>
      <c r="J248" s="79">
        <v>13.482796</v>
      </c>
      <c r="K248" s="79">
        <v>11.195513999999999</v>
      </c>
      <c r="L248" s="79">
        <v>12.173748999999999</v>
      </c>
      <c r="M248" s="80">
        <v>2.8947960000000013</v>
      </c>
    </row>
    <row r="249" spans="1:13" x14ac:dyDescent="0.25">
      <c r="A249" s="77">
        <v>44438</v>
      </c>
      <c r="B249" s="78"/>
      <c r="C249" s="79">
        <v>13.145799999999999</v>
      </c>
      <c r="D249" s="79">
        <v>10.298</v>
      </c>
      <c r="E249" s="79">
        <v>11.049702</v>
      </c>
      <c r="F249" s="79">
        <v>13.604968999999999</v>
      </c>
      <c r="G249" s="79">
        <v>11.229433999999999</v>
      </c>
      <c r="H249" s="79">
        <v>12.290901</v>
      </c>
      <c r="I249" s="79">
        <v>10.298</v>
      </c>
      <c r="J249" s="79">
        <v>13.604968999999999</v>
      </c>
      <c r="K249" s="79">
        <v>11.229433999999999</v>
      </c>
      <c r="L249" s="79">
        <v>12.290901</v>
      </c>
      <c r="M249" s="80">
        <v>3.3069689999999987</v>
      </c>
    </row>
    <row r="250" spans="1:13" x14ac:dyDescent="0.25">
      <c r="A250" s="77">
        <v>44439</v>
      </c>
      <c r="B250" s="78"/>
      <c r="C250" s="79">
        <v>13.0181</v>
      </c>
      <c r="D250" s="79">
        <v>10.053000000000001</v>
      </c>
      <c r="E250" s="79">
        <v>11.121077999999999</v>
      </c>
      <c r="F250" s="79">
        <v>13.595032999999999</v>
      </c>
      <c r="G250" s="79">
        <v>11.304641999999999</v>
      </c>
      <c r="H250" s="79">
        <v>12.375716000000001</v>
      </c>
      <c r="I250" s="79">
        <v>10.053000000000001</v>
      </c>
      <c r="J250" s="79">
        <v>13.595032999999999</v>
      </c>
      <c r="K250" s="79">
        <v>11.304641999999999</v>
      </c>
      <c r="L250" s="79">
        <v>12.375716000000001</v>
      </c>
      <c r="M250" s="80">
        <v>3.5420329999999982</v>
      </c>
    </row>
    <row r="251" spans="1:13" x14ac:dyDescent="0.25">
      <c r="A251" s="77">
        <v>44440</v>
      </c>
      <c r="B251" s="78"/>
      <c r="C251" s="79">
        <v>12.968</v>
      </c>
      <c r="D251" s="79">
        <v>9.7650000000000006</v>
      </c>
      <c r="E251" s="79">
        <v>11.188629000000001</v>
      </c>
      <c r="F251" s="79">
        <v>13.658093000000001</v>
      </c>
      <c r="G251" s="79">
        <v>11.408165</v>
      </c>
      <c r="H251" s="79">
        <v>12.466614</v>
      </c>
      <c r="I251" s="79">
        <v>9.7650000000000006</v>
      </c>
      <c r="J251" s="79">
        <v>13.658093000000001</v>
      </c>
      <c r="K251" s="79">
        <v>11.408165</v>
      </c>
      <c r="L251" s="79">
        <v>12.466614</v>
      </c>
      <c r="M251" s="80">
        <v>3.8930930000000004</v>
      </c>
    </row>
    <row r="252" spans="1:13" x14ac:dyDescent="0.25">
      <c r="A252" s="77">
        <v>44441</v>
      </c>
      <c r="B252" s="78"/>
      <c r="C252" s="79">
        <v>13.022600000000001</v>
      </c>
      <c r="D252" s="79">
        <v>9.4540000000000006</v>
      </c>
      <c r="E252" s="79">
        <v>11.197602999999999</v>
      </c>
      <c r="F252" s="79">
        <v>13.777531000000002</v>
      </c>
      <c r="G252" s="79">
        <v>11.533586</v>
      </c>
      <c r="H252" s="79">
        <v>12.499366</v>
      </c>
      <c r="I252" s="79">
        <v>9.4540000000000006</v>
      </c>
      <c r="J252" s="79">
        <v>13.777531000000002</v>
      </c>
      <c r="K252" s="79">
        <v>11.533586</v>
      </c>
      <c r="L252" s="79">
        <v>12.499366</v>
      </c>
      <c r="M252" s="80">
        <v>4.3235310000000009</v>
      </c>
    </row>
    <row r="253" spans="1:13" x14ac:dyDescent="0.25">
      <c r="A253" s="77">
        <v>44442</v>
      </c>
      <c r="B253" s="78"/>
      <c r="C253" s="79">
        <v>13.1357</v>
      </c>
      <c r="D253" s="79">
        <v>9.1180000000000003</v>
      </c>
      <c r="E253" s="79">
        <v>11.204795000000001</v>
      </c>
      <c r="F253" s="79">
        <v>13.908484</v>
      </c>
      <c r="G253" s="79">
        <v>11.603928</v>
      </c>
      <c r="H253" s="79">
        <v>12.506681</v>
      </c>
      <c r="I253" s="79">
        <v>9.1180000000000003</v>
      </c>
      <c r="J253" s="79">
        <v>13.908484</v>
      </c>
      <c r="K253" s="79">
        <v>11.603928</v>
      </c>
      <c r="L253" s="79">
        <v>12.506681</v>
      </c>
      <c r="M253" s="80">
        <v>4.7904839999999993</v>
      </c>
    </row>
    <row r="254" spans="1:13" x14ac:dyDescent="0.25">
      <c r="A254" s="77">
        <v>44443</v>
      </c>
      <c r="B254" s="78"/>
      <c r="C254" s="79">
        <v>13.0402</v>
      </c>
      <c r="D254" s="79">
        <v>8.9102000000000015</v>
      </c>
      <c r="E254" s="79">
        <v>11.056775</v>
      </c>
      <c r="F254" s="79">
        <v>14.030879000000001</v>
      </c>
      <c r="G254" s="79">
        <v>11.66089</v>
      </c>
      <c r="H254" s="79">
        <v>12.371717</v>
      </c>
      <c r="I254" s="79">
        <v>8.9102000000000015</v>
      </c>
      <c r="J254" s="79">
        <v>14.030879000000001</v>
      </c>
      <c r="K254" s="79">
        <v>11.66089</v>
      </c>
      <c r="L254" s="79">
        <v>12.371717</v>
      </c>
      <c r="M254" s="80">
        <v>5.1206789999999991</v>
      </c>
    </row>
    <row r="255" spans="1:13" x14ac:dyDescent="0.25">
      <c r="A255" s="77">
        <v>44444</v>
      </c>
      <c r="B255" s="78"/>
      <c r="C255" s="79">
        <v>12.904</v>
      </c>
      <c r="D255" s="79">
        <v>8.7997000000000014</v>
      </c>
      <c r="E255" s="79">
        <v>10.997528000000001</v>
      </c>
      <c r="F255" s="79">
        <v>14.139606000000001</v>
      </c>
      <c r="G255" s="79">
        <v>11.666279000000001</v>
      </c>
      <c r="H255" s="79">
        <v>12.256536000000001</v>
      </c>
      <c r="I255" s="79">
        <v>8.7997000000000014</v>
      </c>
      <c r="J255" s="79">
        <v>14.139606000000001</v>
      </c>
      <c r="K255" s="79">
        <v>11.666279000000001</v>
      </c>
      <c r="L255" s="79">
        <v>12.256536000000001</v>
      </c>
      <c r="M255" s="80">
        <v>5.3399059999999992</v>
      </c>
    </row>
    <row r="256" spans="1:13" x14ac:dyDescent="0.25">
      <c r="A256" s="77">
        <v>44445</v>
      </c>
      <c r="B256" s="78"/>
      <c r="C256" s="79">
        <v>12.802899999999999</v>
      </c>
      <c r="D256" s="79">
        <v>8.7065999999999999</v>
      </c>
      <c r="E256" s="79">
        <v>11.006680000000001</v>
      </c>
      <c r="F256" s="79">
        <v>14.253354999999999</v>
      </c>
      <c r="G256" s="79">
        <v>11.679122999999999</v>
      </c>
      <c r="H256" s="79">
        <v>12.094318999999999</v>
      </c>
      <c r="I256" s="79">
        <v>8.7065999999999999</v>
      </c>
      <c r="J256" s="79">
        <v>14.253354999999999</v>
      </c>
      <c r="K256" s="79">
        <v>11.679122999999999</v>
      </c>
      <c r="L256" s="79">
        <v>12.094318999999999</v>
      </c>
      <c r="M256" s="80">
        <v>5.5467549999999992</v>
      </c>
    </row>
    <row r="257" spans="1:13" x14ac:dyDescent="0.25">
      <c r="A257" s="77">
        <v>44446</v>
      </c>
      <c r="B257" s="78"/>
      <c r="C257" s="79">
        <v>12.773100000000001</v>
      </c>
      <c r="D257" s="81">
        <v>8.5652999999999988</v>
      </c>
      <c r="E257" s="79">
        <v>10.985861000000002</v>
      </c>
      <c r="F257" s="79">
        <v>14.389426</v>
      </c>
      <c r="G257" s="79">
        <v>11.679234000000001</v>
      </c>
      <c r="H257" s="79">
        <v>12.058734000000001</v>
      </c>
      <c r="I257" s="79">
        <v>8.5652999999999988</v>
      </c>
      <c r="J257" s="79">
        <v>14.389426</v>
      </c>
      <c r="K257" s="79">
        <v>11.679234000000001</v>
      </c>
      <c r="L257" s="79">
        <v>12.058734000000001</v>
      </c>
      <c r="M257" s="80">
        <v>5.8241260000000015</v>
      </c>
    </row>
    <row r="258" spans="1:13" x14ac:dyDescent="0.25">
      <c r="A258" s="77">
        <v>44447</v>
      </c>
      <c r="B258" s="78"/>
      <c r="C258" s="79">
        <v>12.665799999999999</v>
      </c>
      <c r="D258" s="79">
        <v>8.5676000000000005</v>
      </c>
      <c r="E258" s="79">
        <v>10.944773999999999</v>
      </c>
      <c r="F258" s="79">
        <v>14.514261000000001</v>
      </c>
      <c r="G258" s="79">
        <v>11.792439</v>
      </c>
      <c r="H258" s="79">
        <v>11.993746</v>
      </c>
      <c r="I258" s="79">
        <v>8.5676000000000005</v>
      </c>
      <c r="J258" s="79">
        <v>14.514261000000001</v>
      </c>
      <c r="K258" s="79">
        <v>11.792439</v>
      </c>
      <c r="L258" s="79">
        <v>11.993746</v>
      </c>
      <c r="M258" s="80">
        <v>5.9466610000000006</v>
      </c>
    </row>
    <row r="259" spans="1:13" x14ac:dyDescent="0.25">
      <c r="A259" s="77">
        <v>44448</v>
      </c>
      <c r="B259" s="78"/>
      <c r="C259" s="79">
        <v>12.6271</v>
      </c>
      <c r="D259" s="79">
        <v>8.6624999999999996</v>
      </c>
      <c r="E259" s="79">
        <v>10.686816</v>
      </c>
      <c r="F259" s="79">
        <v>14.611373</v>
      </c>
      <c r="G259" s="79">
        <v>11.900086999999999</v>
      </c>
      <c r="H259" s="79">
        <v>11.985183000000001</v>
      </c>
      <c r="I259" s="79">
        <v>8.6624999999999996</v>
      </c>
      <c r="J259" s="79">
        <v>14.611373</v>
      </c>
      <c r="K259" s="79">
        <v>11.900086999999999</v>
      </c>
      <c r="L259" s="79">
        <v>11.985183000000001</v>
      </c>
      <c r="M259" s="80">
        <v>5.9488730000000007</v>
      </c>
    </row>
    <row r="260" spans="1:13" x14ac:dyDescent="0.25">
      <c r="A260" s="77">
        <v>44449</v>
      </c>
      <c r="B260" s="78"/>
      <c r="C260" s="79">
        <v>12.6821</v>
      </c>
      <c r="D260" s="79">
        <v>8.7606000000000002</v>
      </c>
      <c r="E260" s="79">
        <v>10.430033999999999</v>
      </c>
      <c r="F260" s="79">
        <v>14.722166</v>
      </c>
      <c r="G260" s="79">
        <v>12.014097</v>
      </c>
      <c r="H260" s="79">
        <v>11.915153</v>
      </c>
      <c r="I260" s="79">
        <v>8.7606000000000002</v>
      </c>
      <c r="J260" s="79">
        <v>14.722166</v>
      </c>
      <c r="K260" s="79">
        <v>12.014097</v>
      </c>
      <c r="L260" s="79">
        <v>11.915153</v>
      </c>
      <c r="M260" s="80">
        <v>5.9615659999999995</v>
      </c>
    </row>
    <row r="261" spans="1:13" x14ac:dyDescent="0.25">
      <c r="A261" s="77">
        <v>44450</v>
      </c>
      <c r="B261" s="78"/>
      <c r="C261" s="79">
        <v>12.7522</v>
      </c>
      <c r="D261" s="79">
        <v>8.8857999999999997</v>
      </c>
      <c r="E261" s="79">
        <v>10.416677</v>
      </c>
      <c r="F261" s="79">
        <v>14.828607</v>
      </c>
      <c r="G261" s="79">
        <v>12.119462</v>
      </c>
      <c r="H261" s="79">
        <v>11.777474</v>
      </c>
      <c r="I261" s="79">
        <v>8.8857999999999997</v>
      </c>
      <c r="J261" s="79">
        <v>14.828607</v>
      </c>
      <c r="K261" s="79">
        <v>12.119462</v>
      </c>
      <c r="L261" s="79">
        <v>11.777474</v>
      </c>
      <c r="M261" s="80">
        <v>5.9428070000000002</v>
      </c>
    </row>
    <row r="262" spans="1:13" x14ac:dyDescent="0.25">
      <c r="A262" s="77">
        <v>44451</v>
      </c>
      <c r="B262" s="78"/>
      <c r="C262" s="79">
        <v>12.8352</v>
      </c>
      <c r="D262" s="79">
        <v>8.99</v>
      </c>
      <c r="E262" s="79">
        <v>10.454756</v>
      </c>
      <c r="F262" s="79">
        <v>14.926033</v>
      </c>
      <c r="G262" s="79">
        <v>12.145702</v>
      </c>
      <c r="H262" s="79">
        <v>11.539706000000001</v>
      </c>
      <c r="I262" s="79">
        <v>8.99</v>
      </c>
      <c r="J262" s="79">
        <v>14.926033</v>
      </c>
      <c r="K262" s="79">
        <v>12.145702</v>
      </c>
      <c r="L262" s="79">
        <v>11.539706000000001</v>
      </c>
      <c r="M262" s="80">
        <v>5.9360330000000001</v>
      </c>
    </row>
    <row r="263" spans="1:13" x14ac:dyDescent="0.25">
      <c r="A263" s="77">
        <v>44452</v>
      </c>
      <c r="B263" s="78"/>
      <c r="C263" s="79">
        <v>12.924700000000001</v>
      </c>
      <c r="D263" s="79">
        <v>9.1045999999999996</v>
      </c>
      <c r="E263" s="79">
        <v>10.413183</v>
      </c>
      <c r="F263" s="79">
        <v>15.031796</v>
      </c>
      <c r="G263" s="79">
        <v>12.028115</v>
      </c>
      <c r="H263" s="79">
        <v>11.269932000000001</v>
      </c>
      <c r="I263" s="79">
        <v>9.1045999999999996</v>
      </c>
      <c r="J263" s="79">
        <v>15.031796</v>
      </c>
      <c r="K263" s="79">
        <v>12.028115</v>
      </c>
      <c r="L263" s="79">
        <v>11.269932000000001</v>
      </c>
      <c r="M263" s="80">
        <v>5.9271960000000004</v>
      </c>
    </row>
    <row r="264" spans="1:13" x14ac:dyDescent="0.25">
      <c r="A264" s="77">
        <v>44453</v>
      </c>
      <c r="B264" s="78"/>
      <c r="C264" s="79">
        <v>12.930999999999999</v>
      </c>
      <c r="D264" s="79">
        <v>9.2475000000000005</v>
      </c>
      <c r="E264" s="79">
        <v>10.517078</v>
      </c>
      <c r="F264" s="79">
        <v>15.129472</v>
      </c>
      <c r="G264" s="79">
        <v>11.888999999999999</v>
      </c>
      <c r="H264" s="79">
        <v>11.137841</v>
      </c>
      <c r="I264" s="79">
        <v>9.2475000000000005</v>
      </c>
      <c r="J264" s="79">
        <v>15.129472</v>
      </c>
      <c r="K264" s="79">
        <v>11.888999999999999</v>
      </c>
      <c r="L264" s="79">
        <v>11.137841</v>
      </c>
      <c r="M264" s="80">
        <v>5.8819719999999993</v>
      </c>
    </row>
    <row r="265" spans="1:13" x14ac:dyDescent="0.25">
      <c r="A265" s="77">
        <v>44454</v>
      </c>
      <c r="B265" s="78"/>
      <c r="C265" s="79">
        <v>12.9876</v>
      </c>
      <c r="D265" s="79">
        <v>9.3560999999999996</v>
      </c>
      <c r="E265" s="79">
        <v>10.623559999999999</v>
      </c>
      <c r="F265" s="79">
        <v>15.219826999999999</v>
      </c>
      <c r="G265" s="79">
        <v>11.758725</v>
      </c>
      <c r="H265" s="79">
        <v>11.072064000000001</v>
      </c>
      <c r="I265" s="79">
        <v>9.3560999999999996</v>
      </c>
      <c r="J265" s="79">
        <v>15.219826999999999</v>
      </c>
      <c r="K265" s="79">
        <v>11.758725</v>
      </c>
      <c r="L265" s="79">
        <v>11.072064000000001</v>
      </c>
      <c r="M265" s="80">
        <v>5.863726999999999</v>
      </c>
    </row>
    <row r="266" spans="1:13" x14ac:dyDescent="0.25">
      <c r="A266" s="77">
        <v>44455</v>
      </c>
      <c r="B266" s="78"/>
      <c r="C266" s="79">
        <v>13.0206</v>
      </c>
      <c r="D266" s="79">
        <v>9.3981000000000012</v>
      </c>
      <c r="E266" s="79">
        <v>10.551651</v>
      </c>
      <c r="F266" s="79">
        <v>15.304088999999999</v>
      </c>
      <c r="G266" s="79">
        <v>11.709</v>
      </c>
      <c r="H266" s="79">
        <v>10.901845999999999</v>
      </c>
      <c r="I266" s="79">
        <v>9.3981000000000012</v>
      </c>
      <c r="J266" s="79">
        <v>15.304088999999999</v>
      </c>
      <c r="K266" s="79">
        <v>11.709</v>
      </c>
      <c r="L266" s="79">
        <v>10.901845999999999</v>
      </c>
      <c r="M266" s="80">
        <v>5.9059889999999982</v>
      </c>
    </row>
    <row r="267" spans="1:13" x14ac:dyDescent="0.25">
      <c r="A267" s="77">
        <v>44456</v>
      </c>
      <c r="B267" s="78"/>
      <c r="C267" s="79">
        <v>13.113700000000001</v>
      </c>
      <c r="D267" s="79">
        <v>9.4855999999999998</v>
      </c>
      <c r="E267" s="79">
        <v>10.205817999999999</v>
      </c>
      <c r="F267" s="79">
        <v>15.390858</v>
      </c>
      <c r="G267" s="79">
        <v>11.765435999999999</v>
      </c>
      <c r="H267" s="79">
        <v>10.761649999999999</v>
      </c>
      <c r="I267" s="79">
        <v>9.4855999999999998</v>
      </c>
      <c r="J267" s="79">
        <v>15.390858</v>
      </c>
      <c r="K267" s="79">
        <v>11.765435999999999</v>
      </c>
      <c r="L267" s="79">
        <v>10.761649999999999</v>
      </c>
      <c r="M267" s="80">
        <v>5.9052579999999999</v>
      </c>
    </row>
    <row r="268" spans="1:13" x14ac:dyDescent="0.25">
      <c r="A268" s="77">
        <v>44457</v>
      </c>
      <c r="B268" s="78"/>
      <c r="C268" s="79">
        <v>13.248299999999999</v>
      </c>
      <c r="D268" s="79">
        <v>9.6075999999999997</v>
      </c>
      <c r="E268" s="79">
        <v>10.007254000000001</v>
      </c>
      <c r="F268" s="79">
        <v>15.499563999999999</v>
      </c>
      <c r="G268" s="79">
        <v>11.808926999999999</v>
      </c>
      <c r="H268" s="79">
        <v>10.6968</v>
      </c>
      <c r="I268" s="79">
        <v>9.6075999999999997</v>
      </c>
      <c r="J268" s="79">
        <v>15.499563999999999</v>
      </c>
      <c r="K268" s="79">
        <v>11.808926999999999</v>
      </c>
      <c r="L268" s="79">
        <v>10.6968</v>
      </c>
      <c r="M268" s="80">
        <v>5.8919639999999998</v>
      </c>
    </row>
    <row r="269" spans="1:13" x14ac:dyDescent="0.25">
      <c r="A269" s="77">
        <v>44458</v>
      </c>
      <c r="B269" s="78"/>
      <c r="C269" s="79">
        <v>13.240500000000001</v>
      </c>
      <c r="D269" s="79">
        <v>9.4954999999999998</v>
      </c>
      <c r="E269" s="79">
        <v>10.150821000000001</v>
      </c>
      <c r="F269" s="79">
        <v>15.603486999999999</v>
      </c>
      <c r="G269" s="79">
        <v>11.818965</v>
      </c>
      <c r="H269" s="79">
        <v>10.688799000000001</v>
      </c>
      <c r="I269" s="79">
        <v>9.4954999999999998</v>
      </c>
      <c r="J269" s="79">
        <v>15.603486999999999</v>
      </c>
      <c r="K269" s="79">
        <v>11.818965</v>
      </c>
      <c r="L269" s="79">
        <v>10.688799000000001</v>
      </c>
      <c r="M269" s="80">
        <v>6.1079869999999996</v>
      </c>
    </row>
    <row r="270" spans="1:13" x14ac:dyDescent="0.25">
      <c r="A270" s="77">
        <v>44459</v>
      </c>
      <c r="B270" s="78"/>
      <c r="C270" s="79">
        <v>13.369299999999999</v>
      </c>
      <c r="D270" s="79">
        <v>9.3002000000000002</v>
      </c>
      <c r="E270" s="79">
        <v>10.314249</v>
      </c>
      <c r="F270" s="79">
        <v>15.695375</v>
      </c>
      <c r="G270" s="79">
        <v>11.682371999999999</v>
      </c>
      <c r="H270" s="79">
        <v>10.816512000000001</v>
      </c>
      <c r="I270" s="79">
        <v>9.3002000000000002</v>
      </c>
      <c r="J270" s="79">
        <v>15.695375</v>
      </c>
      <c r="K270" s="79">
        <v>11.682371999999999</v>
      </c>
      <c r="L270" s="79">
        <v>10.816512000000001</v>
      </c>
      <c r="M270" s="80">
        <v>6.3951750000000001</v>
      </c>
    </row>
    <row r="271" spans="1:13" x14ac:dyDescent="0.25">
      <c r="A271" s="77">
        <v>44460</v>
      </c>
      <c r="B271" s="78"/>
      <c r="C271" s="79">
        <v>13.526</v>
      </c>
      <c r="D271" s="79">
        <v>9.3247999999999998</v>
      </c>
      <c r="E271" s="79">
        <v>10.439315000000001</v>
      </c>
      <c r="F271" s="79">
        <v>15.804810999999999</v>
      </c>
      <c r="G271" s="79">
        <v>11.437940000000001</v>
      </c>
      <c r="H271" s="79">
        <v>10.952763000000001</v>
      </c>
      <c r="I271" s="79">
        <v>9.3247999999999998</v>
      </c>
      <c r="J271" s="79">
        <v>15.804810999999999</v>
      </c>
      <c r="K271" s="79">
        <v>11.437940000000001</v>
      </c>
      <c r="L271" s="79">
        <v>10.952763000000001</v>
      </c>
      <c r="M271" s="80">
        <v>6.4800109999999993</v>
      </c>
    </row>
    <row r="272" spans="1:13" x14ac:dyDescent="0.25">
      <c r="A272" s="77">
        <v>44461</v>
      </c>
      <c r="B272" s="78"/>
      <c r="C272" s="79">
        <v>13.6868</v>
      </c>
      <c r="D272" s="79">
        <v>9.4002999999999997</v>
      </c>
      <c r="E272" s="79">
        <v>10.508745999999999</v>
      </c>
      <c r="F272" s="79">
        <v>15.901531</v>
      </c>
      <c r="G272" s="79">
        <v>11.360961</v>
      </c>
      <c r="H272" s="79">
        <v>11.110254000000001</v>
      </c>
      <c r="I272" s="79">
        <v>9.4002999999999997</v>
      </c>
      <c r="J272" s="79">
        <v>15.901531</v>
      </c>
      <c r="K272" s="79">
        <v>11.360961</v>
      </c>
      <c r="L272" s="79">
        <v>11.110254000000001</v>
      </c>
      <c r="M272" s="80">
        <v>6.5012310000000006</v>
      </c>
    </row>
    <row r="273" spans="1:13" x14ac:dyDescent="0.25">
      <c r="A273" s="77">
        <v>44462</v>
      </c>
      <c r="B273" s="78"/>
      <c r="C273" s="79">
        <v>13.8247</v>
      </c>
      <c r="D273" s="79">
        <v>9.4220000000000006</v>
      </c>
      <c r="E273" s="79">
        <v>10.417968</v>
      </c>
      <c r="F273" s="79">
        <v>15.968871</v>
      </c>
      <c r="G273" s="79">
        <v>11.424860000000001</v>
      </c>
      <c r="H273" s="79">
        <v>11.257242</v>
      </c>
      <c r="I273" s="79">
        <v>9.4220000000000006</v>
      </c>
      <c r="J273" s="79">
        <v>15.968871</v>
      </c>
      <c r="K273" s="79">
        <v>11.424860000000001</v>
      </c>
      <c r="L273" s="79">
        <v>11.257242</v>
      </c>
      <c r="M273" s="80">
        <v>6.5468709999999994</v>
      </c>
    </row>
    <row r="274" spans="1:13" x14ac:dyDescent="0.25">
      <c r="A274" s="77">
        <v>44463</v>
      </c>
      <c r="B274" s="78"/>
      <c r="C274" s="79">
        <v>13.9659</v>
      </c>
      <c r="D274" s="79">
        <v>9.2827000000000002</v>
      </c>
      <c r="E274" s="79">
        <v>10.274365</v>
      </c>
      <c r="F274" s="79">
        <v>15.989895000000001</v>
      </c>
      <c r="G274" s="79">
        <v>11.518646</v>
      </c>
      <c r="H274" s="79">
        <v>11.384729999999999</v>
      </c>
      <c r="I274" s="79">
        <v>9.2827000000000002</v>
      </c>
      <c r="J274" s="79">
        <v>15.989895000000001</v>
      </c>
      <c r="K274" s="79">
        <v>11.518646</v>
      </c>
      <c r="L274" s="79">
        <v>11.384729999999999</v>
      </c>
      <c r="M274" s="80">
        <v>6.7071950000000005</v>
      </c>
    </row>
    <row r="275" spans="1:13" x14ac:dyDescent="0.25">
      <c r="A275" s="77">
        <v>44464</v>
      </c>
      <c r="B275" s="78"/>
      <c r="C275" s="79">
        <v>14.104299999999999</v>
      </c>
      <c r="D275" s="79">
        <v>9.1204999999999998</v>
      </c>
      <c r="E275" s="79">
        <v>10.158008000000001</v>
      </c>
      <c r="F275" s="79">
        <v>15.866082</v>
      </c>
      <c r="G275" s="79">
        <v>11.468753000000001</v>
      </c>
      <c r="H275" s="79">
        <v>11.539693999999999</v>
      </c>
      <c r="I275" s="79">
        <v>9.1204999999999998</v>
      </c>
      <c r="J275" s="79">
        <v>15.866082</v>
      </c>
      <c r="K275" s="79">
        <v>11.468753000000001</v>
      </c>
      <c r="L275" s="79">
        <v>11.539693999999999</v>
      </c>
      <c r="M275" s="80">
        <v>6.7455820000000006</v>
      </c>
    </row>
    <row r="276" spans="1:13" x14ac:dyDescent="0.25">
      <c r="A276" s="77">
        <v>44465</v>
      </c>
      <c r="B276" s="78"/>
      <c r="C276" s="79">
        <v>14.265600000000001</v>
      </c>
      <c r="D276" s="79">
        <v>9.0579999999999998</v>
      </c>
      <c r="E276" s="79">
        <v>10.141898999999999</v>
      </c>
      <c r="F276" s="79">
        <v>15.758201999999999</v>
      </c>
      <c r="G276" s="79">
        <v>11.428248999999999</v>
      </c>
      <c r="H276" s="79">
        <v>11.665592</v>
      </c>
      <c r="I276" s="79">
        <v>9.0579999999999998</v>
      </c>
      <c r="J276" s="79">
        <v>15.758201999999999</v>
      </c>
      <c r="K276" s="79">
        <v>11.428248999999999</v>
      </c>
      <c r="L276" s="79">
        <v>11.665592</v>
      </c>
      <c r="M276" s="80">
        <v>6.7002019999999991</v>
      </c>
    </row>
    <row r="277" spans="1:13" x14ac:dyDescent="0.25">
      <c r="A277" s="77">
        <v>44466</v>
      </c>
      <c r="B277" s="78"/>
      <c r="C277" s="79">
        <v>14.429399999999999</v>
      </c>
      <c r="D277" s="79">
        <v>9.1715900000000001</v>
      </c>
      <c r="E277" s="79">
        <v>10.176097</v>
      </c>
      <c r="F277" s="79">
        <v>15.717578</v>
      </c>
      <c r="G277" s="79">
        <v>11.447293</v>
      </c>
      <c r="H277" s="79">
        <v>11.778371</v>
      </c>
      <c r="I277" s="79">
        <v>9.1715900000000001</v>
      </c>
      <c r="J277" s="79">
        <v>15.717578</v>
      </c>
      <c r="K277" s="79">
        <v>11.447293</v>
      </c>
      <c r="L277" s="79">
        <v>11.778371</v>
      </c>
      <c r="M277" s="80">
        <v>6.5459879999999995</v>
      </c>
    </row>
    <row r="278" spans="1:13" x14ac:dyDescent="0.25">
      <c r="A278" s="77">
        <v>44467</v>
      </c>
      <c r="B278" s="78"/>
      <c r="C278" s="79">
        <v>14.585000000000001</v>
      </c>
      <c r="D278" s="79">
        <v>9.2128999999999994</v>
      </c>
      <c r="E278" s="79">
        <v>10.084007999999999</v>
      </c>
      <c r="F278" s="79">
        <v>15.606461999999999</v>
      </c>
      <c r="G278" s="79">
        <v>11.536431</v>
      </c>
      <c r="H278" s="79">
        <v>11.881859</v>
      </c>
      <c r="I278" s="79">
        <v>9.2128999999999994</v>
      </c>
      <c r="J278" s="79">
        <v>15.606461999999999</v>
      </c>
      <c r="K278" s="79">
        <v>11.536431</v>
      </c>
      <c r="L278" s="79">
        <v>11.881859</v>
      </c>
      <c r="M278" s="80">
        <v>6.3935619999999993</v>
      </c>
    </row>
    <row r="279" spans="1:13" x14ac:dyDescent="0.25">
      <c r="A279" s="77">
        <v>44468</v>
      </c>
      <c r="B279" s="78"/>
      <c r="C279" s="79">
        <v>14.7217</v>
      </c>
      <c r="D279" s="79">
        <v>9.2157299999999989</v>
      </c>
      <c r="E279" s="79">
        <v>10.10506</v>
      </c>
      <c r="F279" s="79">
        <v>15.601179</v>
      </c>
      <c r="G279" s="79">
        <v>11.622515</v>
      </c>
      <c r="H279" s="79">
        <v>11.994441</v>
      </c>
      <c r="I279" s="79">
        <v>9.2157299999999989</v>
      </c>
      <c r="J279" s="79">
        <v>15.601179</v>
      </c>
      <c r="K279" s="79">
        <v>11.622515</v>
      </c>
      <c r="L279" s="79">
        <v>11.994441</v>
      </c>
      <c r="M279" s="80">
        <v>6.3854490000000013</v>
      </c>
    </row>
    <row r="280" spans="1:13" x14ac:dyDescent="0.25">
      <c r="A280" s="77">
        <v>44469</v>
      </c>
      <c r="B280" s="78"/>
      <c r="C280" s="79">
        <v>14.875399999999999</v>
      </c>
      <c r="D280" s="79">
        <v>9.3181799999999999</v>
      </c>
      <c r="E280" s="79">
        <v>9.9822050000000004</v>
      </c>
      <c r="F280" s="79">
        <v>15.686857</v>
      </c>
      <c r="G280" s="79">
        <v>11.716741000000001</v>
      </c>
      <c r="H280" s="79">
        <v>12.151236000000001</v>
      </c>
      <c r="I280" s="79">
        <v>9.3181799999999999</v>
      </c>
      <c r="J280" s="79">
        <v>15.686857</v>
      </c>
      <c r="K280" s="79">
        <v>11.716741000000001</v>
      </c>
      <c r="L280" s="79">
        <v>12.151236000000001</v>
      </c>
      <c r="M280" s="80">
        <v>6.3686769999999999</v>
      </c>
    </row>
    <row r="281" spans="1:13" x14ac:dyDescent="0.25">
      <c r="A281" s="77">
        <v>44470</v>
      </c>
      <c r="B281" s="78"/>
      <c r="C281" s="79">
        <v>15.0053</v>
      </c>
      <c r="D281" s="79">
        <v>9.433069999999999</v>
      </c>
      <c r="E281" s="79">
        <v>9.9907440000000012</v>
      </c>
      <c r="F281" s="79">
        <v>15.778405000000001</v>
      </c>
      <c r="G281" s="79">
        <v>11.841965</v>
      </c>
      <c r="H281" s="79">
        <v>12.290388</v>
      </c>
      <c r="I281" s="79">
        <v>9.433069999999999</v>
      </c>
      <c r="J281" s="79">
        <v>15.778405000000001</v>
      </c>
      <c r="K281" s="79">
        <v>11.841965</v>
      </c>
      <c r="L281" s="79">
        <v>12.290388</v>
      </c>
      <c r="M281" s="80">
        <v>6.3453350000000022</v>
      </c>
    </row>
    <row r="282" spans="1:13" x14ac:dyDescent="0.25">
      <c r="A282" s="77">
        <v>44471</v>
      </c>
      <c r="B282" s="78"/>
      <c r="C282" s="79">
        <v>15.1326</v>
      </c>
      <c r="D282" s="79">
        <v>9.5308880000000009</v>
      </c>
      <c r="E282" s="79">
        <v>10.073405000000001</v>
      </c>
      <c r="F282" s="79">
        <v>15.888395000000001</v>
      </c>
      <c r="G282" s="79">
        <v>11.969788000000001</v>
      </c>
      <c r="H282" s="79">
        <v>12.424947</v>
      </c>
      <c r="I282" s="79">
        <v>9.5308880000000009</v>
      </c>
      <c r="J282" s="79">
        <v>15.888395000000001</v>
      </c>
      <c r="K282" s="79">
        <v>11.969788000000001</v>
      </c>
      <c r="L282" s="79">
        <v>12.424947</v>
      </c>
      <c r="M282" s="80">
        <v>6.357507</v>
      </c>
    </row>
    <row r="283" spans="1:13" x14ac:dyDescent="0.25">
      <c r="A283" s="77">
        <v>44472</v>
      </c>
      <c r="B283" s="78"/>
      <c r="C283" s="79">
        <v>15.2821</v>
      </c>
      <c r="D283" s="79">
        <v>9.6135419999999989</v>
      </c>
      <c r="E283" s="79">
        <v>10.160146000000001</v>
      </c>
      <c r="F283" s="79">
        <v>15.995754999999999</v>
      </c>
      <c r="G283" s="79">
        <v>12.111941</v>
      </c>
      <c r="H283" s="79">
        <v>12.593793999999999</v>
      </c>
      <c r="I283" s="79">
        <v>9.6135419999999989</v>
      </c>
      <c r="J283" s="79">
        <v>15.995754999999999</v>
      </c>
      <c r="K283" s="79">
        <v>12.111941</v>
      </c>
      <c r="L283" s="79">
        <v>12.593793999999999</v>
      </c>
      <c r="M283" s="80">
        <v>6.3822130000000001</v>
      </c>
    </row>
    <row r="284" spans="1:13" x14ac:dyDescent="0.25">
      <c r="A284" s="77">
        <v>44473</v>
      </c>
      <c r="B284" s="78"/>
      <c r="C284" s="79">
        <v>15.423399999999999</v>
      </c>
      <c r="D284" s="79">
        <v>9.5751170000000005</v>
      </c>
      <c r="E284" s="79">
        <v>10.193123</v>
      </c>
      <c r="F284" s="79">
        <v>16.102097000000001</v>
      </c>
      <c r="G284" s="79">
        <v>12.185825999999999</v>
      </c>
      <c r="H284" s="79">
        <v>12.752977000000001</v>
      </c>
      <c r="I284" s="79">
        <v>9.5751170000000005</v>
      </c>
      <c r="J284" s="79">
        <v>16.102097000000001</v>
      </c>
      <c r="K284" s="79">
        <v>12.185825999999999</v>
      </c>
      <c r="L284" s="79">
        <v>12.752977000000001</v>
      </c>
      <c r="M284" s="80">
        <v>6.52698</v>
      </c>
    </row>
    <row r="285" spans="1:13" x14ac:dyDescent="0.25">
      <c r="A285" s="77">
        <v>44474</v>
      </c>
      <c r="B285" s="79">
        <v>8.5693999999999999</v>
      </c>
      <c r="C285" s="79">
        <v>15.555399999999999</v>
      </c>
      <c r="D285" s="79">
        <v>9.6394330000000004</v>
      </c>
      <c r="E285" s="79">
        <v>10.308224000000001</v>
      </c>
      <c r="F285" s="79">
        <v>16.104808000000002</v>
      </c>
      <c r="G285" s="79">
        <v>12.178546000000001</v>
      </c>
      <c r="H285" s="79">
        <v>12.796704999999999</v>
      </c>
      <c r="I285" s="79">
        <v>8.5693999999999999</v>
      </c>
      <c r="J285" s="79">
        <v>16.104808000000002</v>
      </c>
      <c r="K285" s="79">
        <v>12.178546000000001</v>
      </c>
      <c r="L285" s="79">
        <v>12.796704999999999</v>
      </c>
      <c r="M285" s="80">
        <v>7.5354080000000021</v>
      </c>
    </row>
    <row r="286" spans="1:13" x14ac:dyDescent="0.25">
      <c r="A286" s="77">
        <v>44475</v>
      </c>
      <c r="B286" s="79">
        <v>8.6478999999999999</v>
      </c>
      <c r="C286" s="79">
        <v>15.623100000000001</v>
      </c>
      <c r="D286" s="79">
        <v>9.7702379999999991</v>
      </c>
      <c r="E286" s="79">
        <v>10.467019000000001</v>
      </c>
      <c r="F286" s="79">
        <v>15.906531999999999</v>
      </c>
      <c r="G286" s="79">
        <v>12.268502</v>
      </c>
      <c r="H286" s="79">
        <v>12.877494</v>
      </c>
      <c r="I286" s="79">
        <v>8.6478999999999999</v>
      </c>
      <c r="J286" s="79">
        <v>15.906531999999999</v>
      </c>
      <c r="K286" s="79">
        <v>12.268502</v>
      </c>
      <c r="L286" s="79">
        <v>12.877494</v>
      </c>
      <c r="M286" s="80">
        <v>7.2586319999999986</v>
      </c>
    </row>
    <row r="287" spans="1:13" x14ac:dyDescent="0.25">
      <c r="A287" s="77">
        <v>44476</v>
      </c>
      <c r="B287" s="79">
        <v>8.7372000000000014</v>
      </c>
      <c r="C287" s="79">
        <v>15.7698</v>
      </c>
      <c r="D287" s="79">
        <v>9.8939419999999991</v>
      </c>
      <c r="E287" s="79">
        <v>10.527545</v>
      </c>
      <c r="F287" s="79">
        <v>15.716391</v>
      </c>
      <c r="G287" s="79">
        <v>12.311641</v>
      </c>
      <c r="H287" s="79">
        <v>12.864630999999999</v>
      </c>
      <c r="I287" s="79">
        <v>8.7372000000000014</v>
      </c>
      <c r="J287" s="79">
        <v>15.7698</v>
      </c>
      <c r="K287" s="79">
        <v>12.311641</v>
      </c>
      <c r="L287" s="79">
        <v>12.864630999999999</v>
      </c>
      <c r="M287" s="80">
        <v>7.0325999999999986</v>
      </c>
    </row>
    <row r="288" spans="1:13" x14ac:dyDescent="0.25">
      <c r="A288" s="77">
        <v>44477</v>
      </c>
      <c r="B288" s="79">
        <v>8.8351000000000006</v>
      </c>
      <c r="C288" s="79">
        <v>15.904500000000001</v>
      </c>
      <c r="D288" s="79">
        <v>9.9367780000000003</v>
      </c>
      <c r="E288" s="79">
        <v>10.284504</v>
      </c>
      <c r="F288" s="79">
        <v>15.667245000000001</v>
      </c>
      <c r="G288" s="79">
        <v>12.425514</v>
      </c>
      <c r="H288" s="79">
        <v>12.852008</v>
      </c>
      <c r="I288" s="79">
        <v>8.8351000000000006</v>
      </c>
      <c r="J288" s="79">
        <v>15.904500000000001</v>
      </c>
      <c r="K288" s="79">
        <v>12.425514</v>
      </c>
      <c r="L288" s="79">
        <v>12.852008</v>
      </c>
      <c r="M288" s="80">
        <v>7.0693999999999999</v>
      </c>
    </row>
    <row r="289" spans="1:13" x14ac:dyDescent="0.25">
      <c r="A289" s="77">
        <v>44478</v>
      </c>
      <c r="B289" s="79">
        <v>8.9420000000000002</v>
      </c>
      <c r="C289" s="79">
        <v>16.027000000000001</v>
      </c>
      <c r="D289" s="79">
        <v>9.9711400000000001</v>
      </c>
      <c r="E289" s="79">
        <v>9.9532209999999992</v>
      </c>
      <c r="F289" s="79">
        <v>15.527644</v>
      </c>
      <c r="G289" s="79">
        <v>12.568472999999999</v>
      </c>
      <c r="H289" s="79">
        <v>12.722005999999999</v>
      </c>
      <c r="I289" s="79">
        <v>8.9420000000000002</v>
      </c>
      <c r="J289" s="79">
        <v>16.027000000000001</v>
      </c>
      <c r="K289" s="79">
        <v>12.568472999999999</v>
      </c>
      <c r="L289" s="79">
        <v>12.722005999999999</v>
      </c>
      <c r="M289" s="80">
        <v>7.0850000000000009</v>
      </c>
    </row>
    <row r="290" spans="1:13" x14ac:dyDescent="0.25">
      <c r="A290" s="77">
        <v>44479</v>
      </c>
      <c r="B290" s="79">
        <v>9.0030999999999999</v>
      </c>
      <c r="C290" s="79">
        <v>16.123799999999999</v>
      </c>
      <c r="D290" s="79">
        <v>9.9415720000000007</v>
      </c>
      <c r="E290" s="79">
        <v>9.6482670000000006</v>
      </c>
      <c r="F290" s="79">
        <v>15.508637</v>
      </c>
      <c r="G290" s="79">
        <v>12.680399999999999</v>
      </c>
      <c r="H290" s="79">
        <v>12.639818999999999</v>
      </c>
      <c r="I290" s="79">
        <v>9.0030999999999999</v>
      </c>
      <c r="J290" s="79">
        <v>16.123799999999999</v>
      </c>
      <c r="K290" s="79">
        <v>12.680399999999999</v>
      </c>
      <c r="L290" s="79">
        <v>12.639818999999999</v>
      </c>
      <c r="M290" s="80">
        <v>7.1206999999999994</v>
      </c>
    </row>
    <row r="291" spans="1:13" x14ac:dyDescent="0.25">
      <c r="A291" s="77">
        <v>44480</v>
      </c>
      <c r="B291" s="79">
        <v>8.9629999999999992</v>
      </c>
      <c r="C291" s="79">
        <v>16.229900000000001</v>
      </c>
      <c r="D291" s="79">
        <v>9.9404669999999999</v>
      </c>
      <c r="E291" s="79">
        <v>9.499231</v>
      </c>
      <c r="F291" s="79">
        <v>15.443543999999999</v>
      </c>
      <c r="G291" s="79">
        <v>12.673033999999999</v>
      </c>
      <c r="H291" s="79">
        <v>12.710602999999999</v>
      </c>
      <c r="I291" s="79">
        <v>8.9629999999999992</v>
      </c>
      <c r="J291" s="79">
        <v>16.229900000000001</v>
      </c>
      <c r="K291" s="79">
        <v>12.673033999999999</v>
      </c>
      <c r="L291" s="79">
        <v>12.710602999999999</v>
      </c>
      <c r="M291" s="80">
        <v>7.2669000000000015</v>
      </c>
    </row>
    <row r="292" spans="1:13" x14ac:dyDescent="0.25">
      <c r="A292" s="77">
        <v>44481</v>
      </c>
      <c r="B292" s="79">
        <v>8.9318999999999988</v>
      </c>
      <c r="C292" s="79">
        <v>16.311299999999999</v>
      </c>
      <c r="D292" s="79">
        <v>10.070308000000001</v>
      </c>
      <c r="E292" s="79">
        <v>9.5748940000000005</v>
      </c>
      <c r="F292" s="79">
        <v>15.382136000000001</v>
      </c>
      <c r="G292" s="79">
        <v>12.697968999999999</v>
      </c>
      <c r="H292" s="79">
        <v>12.793982</v>
      </c>
      <c r="I292" s="79">
        <v>8.9318999999999988</v>
      </c>
      <c r="J292" s="79">
        <v>16.311299999999999</v>
      </c>
      <c r="K292" s="79">
        <v>12.697968999999999</v>
      </c>
      <c r="L292" s="79">
        <v>12.793982</v>
      </c>
      <c r="M292" s="80">
        <v>7.3794000000000004</v>
      </c>
    </row>
    <row r="293" spans="1:13" x14ac:dyDescent="0.25">
      <c r="A293" s="77">
        <v>44482</v>
      </c>
      <c r="B293" s="79">
        <v>8.8991000000000007</v>
      </c>
      <c r="C293" s="79">
        <v>16.4056</v>
      </c>
      <c r="D293" s="79">
        <v>10.122862</v>
      </c>
      <c r="E293" s="79">
        <v>9.6878670000000007</v>
      </c>
      <c r="F293" s="79">
        <v>15.377737999999999</v>
      </c>
      <c r="G293" s="79">
        <v>12.749846999999999</v>
      </c>
      <c r="H293" s="79">
        <v>12.82816</v>
      </c>
      <c r="I293" s="79">
        <v>8.8991000000000007</v>
      </c>
      <c r="J293" s="79">
        <v>16.4056</v>
      </c>
      <c r="K293" s="79">
        <v>12.749846999999999</v>
      </c>
      <c r="L293" s="79">
        <v>12.82816</v>
      </c>
      <c r="M293" s="80">
        <v>7.5064999999999991</v>
      </c>
    </row>
    <row r="294" spans="1:13" x14ac:dyDescent="0.25">
      <c r="A294" s="77">
        <v>44483</v>
      </c>
      <c r="B294" s="79">
        <v>8.9617999999999984</v>
      </c>
      <c r="C294" s="79">
        <v>16.535700000000002</v>
      </c>
      <c r="D294" s="79">
        <v>10.122859</v>
      </c>
      <c r="E294" s="79">
        <v>9.7432859999999994</v>
      </c>
      <c r="F294" s="79">
        <v>15.43249</v>
      </c>
      <c r="G294" s="79">
        <v>12.771270000000001</v>
      </c>
      <c r="H294" s="79">
        <v>12.829948</v>
      </c>
      <c r="I294" s="79">
        <v>8.9617999999999984</v>
      </c>
      <c r="J294" s="79">
        <v>16.535700000000002</v>
      </c>
      <c r="K294" s="79">
        <v>12.771270000000001</v>
      </c>
      <c r="L294" s="79">
        <v>12.829948</v>
      </c>
      <c r="M294" s="80">
        <v>7.5739000000000036</v>
      </c>
    </row>
    <row r="295" spans="1:13" x14ac:dyDescent="0.25">
      <c r="A295" s="77">
        <v>44484</v>
      </c>
      <c r="B295" s="79">
        <v>9.0890000000000004</v>
      </c>
      <c r="C295" s="79">
        <v>16.657</v>
      </c>
      <c r="D295" s="79">
        <v>10.122859</v>
      </c>
      <c r="E295" s="79">
        <v>9.7730580000000007</v>
      </c>
      <c r="F295" s="79">
        <v>15.512459000000002</v>
      </c>
      <c r="G295" s="79">
        <v>12.735076999999999</v>
      </c>
      <c r="H295" s="79">
        <v>12.901384</v>
      </c>
      <c r="I295" s="79">
        <v>9.0890000000000004</v>
      </c>
      <c r="J295" s="79">
        <v>16.657</v>
      </c>
      <c r="K295" s="79">
        <v>12.735076999999999</v>
      </c>
      <c r="L295" s="79">
        <v>12.901384</v>
      </c>
      <c r="M295" s="80">
        <v>7.5679999999999996</v>
      </c>
    </row>
    <row r="296" spans="1:13" x14ac:dyDescent="0.25">
      <c r="A296" s="77">
        <v>44485</v>
      </c>
      <c r="B296" s="79">
        <v>9.2363999999999997</v>
      </c>
      <c r="C296" s="79">
        <v>16.785700000000002</v>
      </c>
      <c r="D296" s="79">
        <v>10.122859</v>
      </c>
      <c r="E296" s="79">
        <v>9.8432589999999998</v>
      </c>
      <c r="F296" s="79">
        <v>15.4885</v>
      </c>
      <c r="G296" s="79">
        <v>12.703966000000001</v>
      </c>
      <c r="H296" s="79">
        <v>12.977167</v>
      </c>
      <c r="I296" s="79">
        <v>9.2363999999999997</v>
      </c>
      <c r="J296" s="79">
        <v>16.785700000000002</v>
      </c>
      <c r="K296" s="79">
        <v>12.703966000000001</v>
      </c>
      <c r="L296" s="79">
        <v>12.977167</v>
      </c>
      <c r="M296" s="80">
        <v>7.5493000000000023</v>
      </c>
    </row>
    <row r="297" spans="1:13" x14ac:dyDescent="0.25">
      <c r="A297" s="77">
        <v>44486</v>
      </c>
      <c r="B297" s="79">
        <v>9.2932999999999986</v>
      </c>
      <c r="C297" s="79">
        <v>16.915500000000002</v>
      </c>
      <c r="D297" s="79">
        <v>10.122859</v>
      </c>
      <c r="E297" s="79">
        <v>9.766197</v>
      </c>
      <c r="F297" s="79">
        <v>15.546702</v>
      </c>
      <c r="G297" s="79">
        <v>12.780882999999999</v>
      </c>
      <c r="H297" s="79">
        <v>13.042641</v>
      </c>
      <c r="I297" s="79">
        <v>9.2932999999999986</v>
      </c>
      <c r="J297" s="79">
        <v>16.915500000000002</v>
      </c>
      <c r="K297" s="79">
        <v>12.780882999999999</v>
      </c>
      <c r="L297" s="79">
        <v>13.042641</v>
      </c>
      <c r="M297" s="80">
        <v>7.622200000000003</v>
      </c>
    </row>
    <row r="298" spans="1:13" x14ac:dyDescent="0.25">
      <c r="A298" s="77">
        <v>44487</v>
      </c>
      <c r="B298" s="79">
        <v>9.3668999999999993</v>
      </c>
      <c r="C298" s="79">
        <v>16.962400000000002</v>
      </c>
      <c r="D298" s="79">
        <v>10.122859</v>
      </c>
      <c r="E298" s="79">
        <v>9.8540499999999991</v>
      </c>
      <c r="F298" s="79">
        <v>15.541165000000001</v>
      </c>
      <c r="G298" s="79">
        <v>12.831446</v>
      </c>
      <c r="H298" s="79">
        <v>13.211843</v>
      </c>
      <c r="I298" s="79">
        <v>9.3668999999999993</v>
      </c>
      <c r="J298" s="79">
        <v>16.962400000000002</v>
      </c>
      <c r="K298" s="79">
        <v>12.831446</v>
      </c>
      <c r="L298" s="79">
        <v>13.211843</v>
      </c>
      <c r="M298" s="80">
        <v>7.595500000000003</v>
      </c>
    </row>
    <row r="299" spans="1:13" x14ac:dyDescent="0.25">
      <c r="A299" s="77">
        <v>44488</v>
      </c>
      <c r="B299" s="79">
        <v>9.4102999999999994</v>
      </c>
      <c r="C299" s="79">
        <v>17.034800000000001</v>
      </c>
      <c r="D299" s="79">
        <v>10.122859</v>
      </c>
      <c r="E299" s="79">
        <v>9.8540499999999991</v>
      </c>
      <c r="F299" s="79">
        <v>15.498321000000001</v>
      </c>
      <c r="G299" s="79">
        <v>12.884392999999999</v>
      </c>
      <c r="H299" s="79">
        <v>13.428079</v>
      </c>
      <c r="I299" s="79">
        <v>9.4102999999999994</v>
      </c>
      <c r="J299" s="79">
        <v>17.034800000000001</v>
      </c>
      <c r="K299" s="79">
        <v>12.884392999999999</v>
      </c>
      <c r="L299" s="79">
        <v>13.428079</v>
      </c>
      <c r="M299" s="80">
        <v>7.6245000000000012</v>
      </c>
    </row>
    <row r="300" spans="1:13" x14ac:dyDescent="0.25">
      <c r="A300" s="77">
        <v>44489</v>
      </c>
      <c r="B300" s="79">
        <v>9.4809999999999999</v>
      </c>
      <c r="C300" s="79">
        <v>17.080299999999998</v>
      </c>
      <c r="D300" s="79">
        <v>10.122859</v>
      </c>
      <c r="E300" s="79">
        <v>9.8540499999999991</v>
      </c>
      <c r="F300" s="79">
        <v>15.434023</v>
      </c>
      <c r="G300" s="79">
        <v>12.967054000000001</v>
      </c>
      <c r="H300" s="79">
        <v>13.640893</v>
      </c>
      <c r="I300" s="79">
        <v>9.4809999999999999</v>
      </c>
      <c r="J300" s="79">
        <v>17.080299999999998</v>
      </c>
      <c r="K300" s="79">
        <v>12.967054000000001</v>
      </c>
      <c r="L300" s="79">
        <v>13.640893</v>
      </c>
      <c r="M300" s="80">
        <v>7.5992999999999977</v>
      </c>
    </row>
    <row r="301" spans="1:13" x14ac:dyDescent="0.25">
      <c r="A301" s="77">
        <v>44490</v>
      </c>
      <c r="B301" s="79">
        <v>9.5785999999999998</v>
      </c>
      <c r="C301" s="79">
        <v>17.1569</v>
      </c>
      <c r="D301" s="79">
        <v>10.122859</v>
      </c>
      <c r="E301" s="79">
        <v>9.8540499999999991</v>
      </c>
      <c r="F301" s="79">
        <v>15.405709999999999</v>
      </c>
      <c r="G301" s="79">
        <v>13.055402000000001</v>
      </c>
      <c r="H301" s="79">
        <v>13.830615999999999</v>
      </c>
      <c r="I301" s="79">
        <v>9.5785999999999998</v>
      </c>
      <c r="J301" s="79">
        <v>17.1569</v>
      </c>
      <c r="K301" s="79">
        <v>13.055402000000001</v>
      </c>
      <c r="L301" s="79">
        <v>13.830615999999999</v>
      </c>
      <c r="M301" s="80">
        <v>7.5783000000000005</v>
      </c>
    </row>
    <row r="302" spans="1:13" x14ac:dyDescent="0.25">
      <c r="A302" s="77">
        <v>44491</v>
      </c>
      <c r="B302" s="79">
        <v>9.5175999999999998</v>
      </c>
      <c r="C302" s="79">
        <v>17.145400000000002</v>
      </c>
      <c r="D302" s="79">
        <v>10.122859</v>
      </c>
      <c r="E302" s="79">
        <v>9.8540499999999991</v>
      </c>
      <c r="F302" s="79">
        <v>15.384285</v>
      </c>
      <c r="G302" s="79">
        <v>13.13537</v>
      </c>
      <c r="H302" s="79">
        <v>14.019455000000001</v>
      </c>
      <c r="I302" s="79">
        <v>9.5175999999999998</v>
      </c>
      <c r="J302" s="79">
        <v>17.145400000000002</v>
      </c>
      <c r="K302" s="79">
        <v>13.13537</v>
      </c>
      <c r="L302" s="79">
        <v>14.019455000000001</v>
      </c>
      <c r="M302" s="80">
        <v>7.6278000000000024</v>
      </c>
    </row>
    <row r="303" spans="1:13" x14ac:dyDescent="0.25">
      <c r="A303" s="77">
        <v>44492</v>
      </c>
      <c r="B303" s="79">
        <v>9.5522000000000009</v>
      </c>
      <c r="C303" s="79">
        <v>17.1068</v>
      </c>
      <c r="D303" s="79">
        <v>10.122859</v>
      </c>
      <c r="E303" s="79">
        <v>9.8540499999999991</v>
      </c>
      <c r="F303" s="79">
        <v>15.435621999999999</v>
      </c>
      <c r="G303" s="79">
        <v>13.076575999999999</v>
      </c>
      <c r="H303" s="79">
        <v>14.149807000000001</v>
      </c>
      <c r="I303" s="79">
        <v>9.5522000000000009</v>
      </c>
      <c r="J303" s="79">
        <v>17.1068</v>
      </c>
      <c r="K303" s="79">
        <v>13.076575999999999</v>
      </c>
      <c r="L303" s="79">
        <v>14.149807000000001</v>
      </c>
      <c r="M303" s="80">
        <v>7.5545999999999989</v>
      </c>
    </row>
    <row r="304" spans="1:13" x14ac:dyDescent="0.25">
      <c r="A304" s="77">
        <v>44493</v>
      </c>
      <c r="B304" s="79">
        <v>9.6095000000000006</v>
      </c>
      <c r="C304" s="79">
        <v>17.132099999999998</v>
      </c>
      <c r="D304" s="79">
        <v>10.122859</v>
      </c>
      <c r="E304" s="79">
        <v>9.8540499999999991</v>
      </c>
      <c r="F304" s="79">
        <v>15.447514</v>
      </c>
      <c r="G304" s="79">
        <v>12.969113999999999</v>
      </c>
      <c r="H304" s="79">
        <v>14.269833</v>
      </c>
      <c r="I304" s="79">
        <v>9.6095000000000006</v>
      </c>
      <c r="J304" s="79">
        <v>17.132099999999998</v>
      </c>
      <c r="K304" s="79">
        <v>12.969113999999999</v>
      </c>
      <c r="L304" s="79">
        <v>14.269833</v>
      </c>
      <c r="M304" s="80">
        <v>7.5225999999999971</v>
      </c>
    </row>
    <row r="305" spans="1:13" x14ac:dyDescent="0.25">
      <c r="A305" s="77">
        <v>44494</v>
      </c>
      <c r="B305" s="79">
        <v>9.7411000000000012</v>
      </c>
      <c r="C305" s="79">
        <v>17.078599999999998</v>
      </c>
      <c r="D305" s="79">
        <v>10.122859</v>
      </c>
      <c r="E305" s="79">
        <v>9.8540499999999991</v>
      </c>
      <c r="F305" s="79">
        <v>15.439292999999999</v>
      </c>
      <c r="G305" s="79">
        <v>12.808408</v>
      </c>
      <c r="H305" s="79">
        <v>14.384841</v>
      </c>
      <c r="I305" s="79">
        <v>9.7411000000000012</v>
      </c>
      <c r="J305" s="79">
        <v>17.078599999999998</v>
      </c>
      <c r="K305" s="79">
        <v>12.808408</v>
      </c>
      <c r="L305" s="79">
        <v>14.384841</v>
      </c>
      <c r="M305" s="80">
        <v>7.3374999999999968</v>
      </c>
    </row>
    <row r="306" spans="1:13" x14ac:dyDescent="0.25">
      <c r="A306" s="77">
        <v>44495</v>
      </c>
      <c r="B306" s="79">
        <v>9.8317000000000014</v>
      </c>
      <c r="C306" s="79">
        <v>17.030900000000003</v>
      </c>
      <c r="D306" s="79">
        <v>10.122832000000001</v>
      </c>
      <c r="E306" s="79">
        <v>9.8540499999999991</v>
      </c>
      <c r="F306" s="79">
        <v>15.432069</v>
      </c>
      <c r="G306" s="79">
        <v>12.748127</v>
      </c>
      <c r="H306" s="79">
        <v>14.491485000000001</v>
      </c>
      <c r="I306" s="79">
        <v>9.8317000000000014</v>
      </c>
      <c r="J306" s="79">
        <v>17.030900000000003</v>
      </c>
      <c r="K306" s="79">
        <v>12.748127</v>
      </c>
      <c r="L306" s="79">
        <v>14.491485000000001</v>
      </c>
      <c r="M306" s="80">
        <v>7.1992000000000012</v>
      </c>
    </row>
    <row r="307" spans="1:13" x14ac:dyDescent="0.25">
      <c r="A307" s="77">
        <v>44496</v>
      </c>
      <c r="B307" s="79">
        <v>9.7240000000000002</v>
      </c>
      <c r="C307" s="79">
        <v>17.075299999999999</v>
      </c>
      <c r="D307" s="79">
        <v>10.147432</v>
      </c>
      <c r="E307" s="79">
        <v>9.8540499999999991</v>
      </c>
      <c r="F307" s="79">
        <v>15.394156000000001</v>
      </c>
      <c r="G307" s="79">
        <v>12.806224</v>
      </c>
      <c r="H307" s="79">
        <v>14.545862</v>
      </c>
      <c r="I307" s="79">
        <v>9.7240000000000002</v>
      </c>
      <c r="J307" s="79">
        <v>17.075299999999999</v>
      </c>
      <c r="K307" s="79">
        <v>12.806224</v>
      </c>
      <c r="L307" s="79">
        <v>14.545862</v>
      </c>
      <c r="M307" s="80">
        <v>7.3512999999999984</v>
      </c>
    </row>
    <row r="308" spans="1:13" x14ac:dyDescent="0.25">
      <c r="A308" s="77">
        <v>44497</v>
      </c>
      <c r="B308" s="79">
        <v>9.8275000000000006</v>
      </c>
      <c r="C308" s="79">
        <v>17.171799999999998</v>
      </c>
      <c r="D308" s="79">
        <v>10.188656999999999</v>
      </c>
      <c r="E308" s="79">
        <v>9.8540499999999991</v>
      </c>
      <c r="F308" s="79">
        <v>15.426377</v>
      </c>
      <c r="G308" s="79">
        <v>12.898223</v>
      </c>
      <c r="H308" s="79">
        <v>14.519841</v>
      </c>
      <c r="I308" s="79">
        <v>9.8275000000000006</v>
      </c>
      <c r="J308" s="79">
        <v>17.171799999999998</v>
      </c>
      <c r="K308" s="79">
        <v>12.898223</v>
      </c>
      <c r="L308" s="79">
        <v>14.519841</v>
      </c>
      <c r="M308" s="80">
        <v>7.3442999999999969</v>
      </c>
    </row>
    <row r="309" spans="1:13" x14ac:dyDescent="0.25">
      <c r="A309" s="77">
        <v>44498</v>
      </c>
      <c r="B309" s="79">
        <v>9.9619999999999997</v>
      </c>
      <c r="C309" s="79">
        <v>17.288700000000002</v>
      </c>
      <c r="D309" s="79">
        <v>10.261892</v>
      </c>
      <c r="E309" s="79">
        <v>9.8540499999999991</v>
      </c>
      <c r="F309" s="79">
        <v>15.489702999999999</v>
      </c>
      <c r="G309" s="79">
        <v>12.863818999999999</v>
      </c>
      <c r="H309" s="79">
        <v>14.574374000000001</v>
      </c>
      <c r="I309" s="79">
        <v>9.8540499999999991</v>
      </c>
      <c r="J309" s="79">
        <v>17.288700000000002</v>
      </c>
      <c r="K309" s="79">
        <v>12.863818999999999</v>
      </c>
      <c r="L309" s="79">
        <v>14.574374000000001</v>
      </c>
      <c r="M309" s="80">
        <v>7.4346500000000031</v>
      </c>
    </row>
    <row r="310" spans="1:13" x14ac:dyDescent="0.25">
      <c r="A310" s="77">
        <v>44499</v>
      </c>
      <c r="B310" s="79">
        <v>10.0937</v>
      </c>
      <c r="C310" s="79">
        <v>17.3369</v>
      </c>
      <c r="D310" s="79">
        <v>10.338989999999999</v>
      </c>
      <c r="E310" s="79">
        <v>9.8540499999999991</v>
      </c>
      <c r="F310" s="79">
        <v>15.583517000000001</v>
      </c>
      <c r="G310" s="79">
        <v>12.749137000000001</v>
      </c>
      <c r="H310" s="79">
        <v>14.682914</v>
      </c>
      <c r="I310" s="79">
        <v>9.8540499999999991</v>
      </c>
      <c r="J310" s="79">
        <v>17.3369</v>
      </c>
      <c r="K310" s="79">
        <v>12.749137000000001</v>
      </c>
      <c r="L310" s="79">
        <v>14.682914</v>
      </c>
      <c r="M310" s="80">
        <v>7.4828500000000009</v>
      </c>
    </row>
    <row r="311" spans="1:13" x14ac:dyDescent="0.25">
      <c r="A311" s="77">
        <v>44500</v>
      </c>
      <c r="B311" s="79">
        <v>10.196099999999999</v>
      </c>
      <c r="C311" s="79">
        <v>17.3002</v>
      </c>
      <c r="D311" s="79">
        <v>10.36242</v>
      </c>
      <c r="E311" s="79">
        <v>9.8540499999999991</v>
      </c>
      <c r="F311" s="79">
        <v>15.632968999999999</v>
      </c>
      <c r="G311" s="79">
        <v>12.701672</v>
      </c>
      <c r="H311" s="79">
        <v>14.772603999999999</v>
      </c>
      <c r="I311" s="79">
        <v>9.8540499999999991</v>
      </c>
      <c r="J311" s="79">
        <v>17.3002</v>
      </c>
      <c r="K311" s="79">
        <v>12.701672</v>
      </c>
      <c r="L311" s="79">
        <v>14.772603999999999</v>
      </c>
      <c r="M311" s="80">
        <v>7.4461500000000012</v>
      </c>
    </row>
    <row r="312" spans="1:13" x14ac:dyDescent="0.25">
      <c r="A312" s="77">
        <v>44501</v>
      </c>
      <c r="B312" s="79">
        <v>10.2751</v>
      </c>
      <c r="C312" s="79">
        <v>17.27</v>
      </c>
      <c r="D312" s="79">
        <v>10.441601</v>
      </c>
      <c r="E312" s="79">
        <v>9.8540499999999991</v>
      </c>
      <c r="F312" s="79">
        <v>15.670456</v>
      </c>
      <c r="G312" s="79">
        <v>12.621065</v>
      </c>
      <c r="H312" s="79">
        <v>14.703177999999999</v>
      </c>
      <c r="I312" s="79">
        <v>9.8540499999999991</v>
      </c>
      <c r="J312" s="79">
        <v>17.27</v>
      </c>
      <c r="K312" s="79">
        <v>12.621065</v>
      </c>
      <c r="L312" s="79">
        <v>14.703177999999999</v>
      </c>
      <c r="M312" s="80">
        <v>7.4159500000000005</v>
      </c>
    </row>
    <row r="313" spans="1:13" x14ac:dyDescent="0.25">
      <c r="A313" s="77">
        <v>44502</v>
      </c>
      <c r="B313" s="79">
        <v>10.355600000000001</v>
      </c>
      <c r="C313" s="79">
        <v>17.232200000000002</v>
      </c>
      <c r="D313" s="79">
        <v>10.567219999999999</v>
      </c>
      <c r="E313" s="79">
        <v>9.8545669999999994</v>
      </c>
      <c r="F313" s="79">
        <v>15.727029</v>
      </c>
      <c r="G313" s="79">
        <v>12.684078</v>
      </c>
      <c r="H313" s="79">
        <v>14.574214</v>
      </c>
      <c r="I313" s="79">
        <v>9.8545669999999994</v>
      </c>
      <c r="J313" s="79">
        <v>17.232200000000002</v>
      </c>
      <c r="K313" s="79">
        <v>12.684078</v>
      </c>
      <c r="L313" s="79">
        <v>14.574214</v>
      </c>
      <c r="M313" s="80">
        <v>7.377633000000003</v>
      </c>
    </row>
    <row r="314" spans="1:13" x14ac:dyDescent="0.25">
      <c r="A314" s="77">
        <v>44503</v>
      </c>
      <c r="B314" s="79">
        <v>10.4514</v>
      </c>
      <c r="C314" s="79">
        <v>17.2727</v>
      </c>
      <c r="D314" s="79">
        <v>10.701486000000001</v>
      </c>
      <c r="E314" s="79">
        <v>9.9814860000000003</v>
      </c>
      <c r="F314" s="79">
        <v>15.777237</v>
      </c>
      <c r="G314" s="79">
        <v>12.615933</v>
      </c>
      <c r="H314" s="79">
        <v>14.516673000000001</v>
      </c>
      <c r="I314" s="79">
        <v>9.9814860000000003</v>
      </c>
      <c r="J314" s="79">
        <v>17.2727</v>
      </c>
      <c r="K314" s="79">
        <v>12.615933</v>
      </c>
      <c r="L314" s="79">
        <v>14.516673000000001</v>
      </c>
      <c r="M314" s="80">
        <v>7.2912140000000001</v>
      </c>
    </row>
    <row r="315" spans="1:13" x14ac:dyDescent="0.25">
      <c r="A315" s="77">
        <v>44504</v>
      </c>
      <c r="B315" s="79">
        <v>10.5853</v>
      </c>
      <c r="C315" s="79">
        <v>17.316200000000002</v>
      </c>
      <c r="D315" s="79">
        <v>10.815963</v>
      </c>
      <c r="E315" s="79">
        <v>9.995057000000001</v>
      </c>
      <c r="F315" s="79">
        <v>15.8378</v>
      </c>
      <c r="G315" s="79">
        <v>12.580315000000001</v>
      </c>
      <c r="H315" s="79">
        <v>14.608791</v>
      </c>
      <c r="I315" s="79">
        <v>9.995057000000001</v>
      </c>
      <c r="J315" s="79">
        <v>17.316200000000002</v>
      </c>
      <c r="K315" s="79">
        <v>12.580315000000001</v>
      </c>
      <c r="L315" s="79">
        <v>14.608791</v>
      </c>
      <c r="M315" s="80">
        <v>7.3211430000000011</v>
      </c>
    </row>
    <row r="316" spans="1:13" x14ac:dyDescent="0.25">
      <c r="A316" s="77">
        <v>44505</v>
      </c>
      <c r="B316" s="79">
        <v>10.632400000000001</v>
      </c>
      <c r="C316" s="79">
        <v>17.4268</v>
      </c>
      <c r="D316" s="79">
        <v>10.883984</v>
      </c>
      <c r="E316" s="79">
        <v>10.088397000000001</v>
      </c>
      <c r="F316" s="79">
        <v>15.732818999999999</v>
      </c>
      <c r="G316" s="79">
        <v>12.476458000000001</v>
      </c>
      <c r="H316" s="79">
        <v>14.744790999999999</v>
      </c>
      <c r="I316" s="79">
        <v>10.088397000000001</v>
      </c>
      <c r="J316" s="79">
        <v>17.4268</v>
      </c>
      <c r="K316" s="79">
        <v>12.476458000000001</v>
      </c>
      <c r="L316" s="79">
        <v>14.744790999999999</v>
      </c>
      <c r="M316" s="80">
        <v>7.3384029999999996</v>
      </c>
    </row>
    <row r="317" spans="1:13" x14ac:dyDescent="0.25">
      <c r="A317" s="77">
        <v>44506</v>
      </c>
      <c r="B317" s="79">
        <v>10.738620000000001</v>
      </c>
      <c r="C317" s="79">
        <v>17.4666</v>
      </c>
      <c r="D317" s="79">
        <v>10.948534</v>
      </c>
      <c r="E317" s="79">
        <v>10.226889999999999</v>
      </c>
      <c r="F317" s="79">
        <v>15.634689</v>
      </c>
      <c r="G317" s="79">
        <v>12.384587</v>
      </c>
      <c r="H317" s="79">
        <v>14.865994000000001</v>
      </c>
      <c r="I317" s="79">
        <v>10.226889999999999</v>
      </c>
      <c r="J317" s="79">
        <v>17.4666</v>
      </c>
      <c r="K317" s="79">
        <v>12.384587</v>
      </c>
      <c r="L317" s="79">
        <v>14.865994000000001</v>
      </c>
      <c r="M317" s="80">
        <v>7.2397100000000005</v>
      </c>
    </row>
    <row r="318" spans="1:13" x14ac:dyDescent="0.25">
      <c r="A318" s="77">
        <v>44507</v>
      </c>
      <c r="B318" s="79">
        <v>10.738700000000001</v>
      </c>
      <c r="C318" s="79">
        <v>17.445499999999999</v>
      </c>
      <c r="D318" s="79">
        <v>10.866101</v>
      </c>
      <c r="E318" s="79">
        <v>10.369793</v>
      </c>
      <c r="F318" s="79">
        <v>15.6228</v>
      </c>
      <c r="G318" s="79">
        <v>12.204431000000001</v>
      </c>
      <c r="H318" s="79">
        <v>14.865994000000001</v>
      </c>
      <c r="I318" s="79">
        <v>10.369793</v>
      </c>
      <c r="J318" s="79">
        <v>17.445499999999999</v>
      </c>
      <c r="K318" s="79">
        <v>12.204431000000001</v>
      </c>
      <c r="L318" s="79">
        <v>14.865994000000001</v>
      </c>
      <c r="M318" s="80">
        <v>7.0757069999999995</v>
      </c>
    </row>
    <row r="319" spans="1:13" x14ac:dyDescent="0.25">
      <c r="A319" s="77">
        <v>44508</v>
      </c>
      <c r="B319" s="79">
        <v>10.738700000000001</v>
      </c>
      <c r="C319" s="79">
        <v>17.4208</v>
      </c>
      <c r="D319" s="79">
        <v>10.848307</v>
      </c>
      <c r="E319" s="79">
        <v>10.425483</v>
      </c>
      <c r="F319" s="79">
        <v>15.654352000000001</v>
      </c>
      <c r="G319" s="79">
        <v>11.980827999999999</v>
      </c>
      <c r="H319" s="79">
        <v>14.865994000000001</v>
      </c>
      <c r="I319" s="79">
        <v>10.425483</v>
      </c>
      <c r="J319" s="79">
        <v>17.4208</v>
      </c>
      <c r="K319" s="79">
        <v>11.980827999999999</v>
      </c>
      <c r="L319" s="79">
        <v>14.865994000000001</v>
      </c>
      <c r="M319" s="80">
        <v>6.995317</v>
      </c>
    </row>
    <row r="320" spans="1:13" x14ac:dyDescent="0.25">
      <c r="A320" s="77">
        <v>44509</v>
      </c>
      <c r="B320" s="79">
        <v>10.738700000000001</v>
      </c>
      <c r="C320" s="79">
        <v>17.4815</v>
      </c>
      <c r="D320" s="79">
        <v>10.911768</v>
      </c>
      <c r="E320" s="79">
        <v>10.343489999999999</v>
      </c>
      <c r="F320" s="79">
        <v>15.696631</v>
      </c>
      <c r="G320" s="79">
        <v>11.86891</v>
      </c>
      <c r="H320" s="79">
        <v>14.865994000000001</v>
      </c>
      <c r="I320" s="79">
        <v>10.343489999999999</v>
      </c>
      <c r="J320" s="79">
        <v>17.4815</v>
      </c>
      <c r="K320" s="79">
        <v>11.86891</v>
      </c>
      <c r="L320" s="79">
        <v>14.865994000000001</v>
      </c>
      <c r="M320" s="80">
        <v>7.1380100000000013</v>
      </c>
    </row>
    <row r="321" spans="1:13" x14ac:dyDescent="0.25">
      <c r="A321" s="77">
        <v>44510</v>
      </c>
      <c r="B321" s="79">
        <v>10.738700000000001</v>
      </c>
      <c r="C321" s="79">
        <v>17.562999999999999</v>
      </c>
      <c r="D321" s="79">
        <v>11.054216</v>
      </c>
      <c r="E321" s="79">
        <v>10.406120000000001</v>
      </c>
      <c r="F321" s="79">
        <v>15.735307000000001</v>
      </c>
      <c r="G321" s="79">
        <v>11.646212999999999</v>
      </c>
      <c r="H321" s="79">
        <v>14.865994000000001</v>
      </c>
      <c r="I321" s="79">
        <v>10.406120000000001</v>
      </c>
      <c r="J321" s="79">
        <v>17.562999999999999</v>
      </c>
      <c r="K321" s="79">
        <v>11.646212999999999</v>
      </c>
      <c r="L321" s="79">
        <v>14.865994000000001</v>
      </c>
      <c r="M321" s="80">
        <v>7.1568799999999975</v>
      </c>
    </row>
    <row r="322" spans="1:13" x14ac:dyDescent="0.25">
      <c r="A322" s="77">
        <v>44511</v>
      </c>
      <c r="B322" s="79">
        <v>10.76698</v>
      </c>
      <c r="C322" s="79">
        <v>17.662700000000001</v>
      </c>
      <c r="D322" s="79">
        <v>11.207222</v>
      </c>
      <c r="E322" s="79">
        <v>10.500845</v>
      </c>
      <c r="F322" s="79">
        <v>15.808344999999999</v>
      </c>
      <c r="G322" s="79">
        <v>11.438315000000001</v>
      </c>
      <c r="H322" s="79">
        <v>14.865994000000001</v>
      </c>
      <c r="I322" s="79">
        <v>10.500845</v>
      </c>
      <c r="J322" s="79">
        <v>17.662700000000001</v>
      </c>
      <c r="K322" s="79">
        <v>11.438315000000001</v>
      </c>
      <c r="L322" s="79">
        <v>14.865994000000001</v>
      </c>
      <c r="M322" s="80">
        <v>7.161855000000001</v>
      </c>
    </row>
    <row r="323" spans="1:13" x14ac:dyDescent="0.25">
      <c r="A323" s="77">
        <v>44512</v>
      </c>
      <c r="B323" s="79">
        <v>10.841569999999999</v>
      </c>
      <c r="C323" s="79">
        <v>17.770099999999999</v>
      </c>
      <c r="D323" s="79">
        <v>11.34783</v>
      </c>
      <c r="E323" s="79">
        <v>10.573827999999999</v>
      </c>
      <c r="F323" s="79">
        <v>15.878078</v>
      </c>
      <c r="G323" s="79">
        <v>11.182048</v>
      </c>
      <c r="H323" s="79">
        <v>14.865994000000001</v>
      </c>
      <c r="I323" s="79">
        <v>10.573827999999999</v>
      </c>
      <c r="J323" s="79">
        <v>17.770099999999999</v>
      </c>
      <c r="K323" s="79">
        <v>11.182048</v>
      </c>
      <c r="L323" s="79">
        <v>14.865994000000001</v>
      </c>
      <c r="M323" s="80">
        <v>7.1962720000000004</v>
      </c>
    </row>
    <row r="324" spans="1:13" x14ac:dyDescent="0.25">
      <c r="A324" s="77">
        <v>44513</v>
      </c>
      <c r="B324" s="79">
        <v>10.90311</v>
      </c>
      <c r="C324" s="79">
        <v>17.771000000000001</v>
      </c>
      <c r="D324" s="79">
        <v>11.424136000000001</v>
      </c>
      <c r="E324" s="79">
        <v>10.623455</v>
      </c>
      <c r="F324" s="79">
        <v>15.956785</v>
      </c>
      <c r="G324" s="79">
        <v>10.978444999999999</v>
      </c>
      <c r="H324" s="79">
        <v>14.865994000000001</v>
      </c>
      <c r="I324" s="79">
        <v>10.623455</v>
      </c>
      <c r="J324" s="79">
        <v>17.771000000000001</v>
      </c>
      <c r="K324" s="79">
        <v>10.978444999999999</v>
      </c>
      <c r="L324" s="79">
        <v>14.865994000000001</v>
      </c>
      <c r="M324" s="80">
        <v>7.1475450000000009</v>
      </c>
    </row>
    <row r="325" spans="1:13" x14ac:dyDescent="0.25">
      <c r="A325" s="77">
        <v>44514</v>
      </c>
      <c r="B325" s="79">
        <v>10.939579999999999</v>
      </c>
      <c r="C325" s="79">
        <v>17.820599999999999</v>
      </c>
      <c r="D325" s="79">
        <v>11.368602000000001</v>
      </c>
      <c r="E325" s="79">
        <v>10.759043</v>
      </c>
      <c r="F325" s="79">
        <v>16.061075000000002</v>
      </c>
      <c r="G325" s="79">
        <v>10.722518000000001</v>
      </c>
      <c r="H325" s="79">
        <v>14.865994000000001</v>
      </c>
      <c r="I325" s="79">
        <v>10.759043</v>
      </c>
      <c r="J325" s="79">
        <v>17.820599999999999</v>
      </c>
      <c r="K325" s="79">
        <v>10.722518000000001</v>
      </c>
      <c r="L325" s="79">
        <v>14.865994000000001</v>
      </c>
      <c r="M325" s="80">
        <v>7.0615569999999988</v>
      </c>
    </row>
    <row r="326" spans="1:13" x14ac:dyDescent="0.25">
      <c r="A326" s="77">
        <v>44515</v>
      </c>
      <c r="B326" s="79">
        <v>10.96922</v>
      </c>
      <c r="C326" s="79">
        <v>17.9087</v>
      </c>
      <c r="D326" s="79">
        <v>11.350619</v>
      </c>
      <c r="E326" s="79">
        <v>10.910088</v>
      </c>
      <c r="F326" s="79">
        <v>16.135621</v>
      </c>
      <c r="G326" s="79">
        <v>10.46974</v>
      </c>
      <c r="H326" s="79">
        <v>14.865994000000001</v>
      </c>
      <c r="I326" s="79">
        <v>10.910088</v>
      </c>
      <c r="J326" s="79">
        <v>17.9087</v>
      </c>
      <c r="K326" s="79">
        <v>10.46974</v>
      </c>
      <c r="L326" s="79">
        <v>14.865994000000001</v>
      </c>
      <c r="M326" s="80">
        <v>6.9986119999999996</v>
      </c>
    </row>
    <row r="327" spans="1:13" x14ac:dyDescent="0.25">
      <c r="A327" s="77">
        <v>44516</v>
      </c>
      <c r="B327" s="79">
        <v>10.97049</v>
      </c>
      <c r="C327" s="79">
        <v>17.997400000000003</v>
      </c>
      <c r="D327" s="79">
        <v>11.308489</v>
      </c>
      <c r="E327" s="79">
        <v>11.058327999999999</v>
      </c>
      <c r="F327" s="79">
        <v>16.211171</v>
      </c>
      <c r="G327" s="79">
        <v>10.215346</v>
      </c>
      <c r="H327" s="79">
        <v>14.865994000000001</v>
      </c>
      <c r="I327" s="79">
        <v>10.97049</v>
      </c>
      <c r="J327" s="79">
        <v>17.997400000000003</v>
      </c>
      <c r="K327" s="79">
        <v>10.215346</v>
      </c>
      <c r="L327" s="79">
        <v>14.865994000000001</v>
      </c>
      <c r="M327" s="80">
        <v>7.0269100000000027</v>
      </c>
    </row>
    <row r="328" spans="1:13" x14ac:dyDescent="0.25">
      <c r="A328" s="77">
        <v>44517</v>
      </c>
      <c r="B328" s="79">
        <v>11.005799999999999</v>
      </c>
      <c r="C328" s="79">
        <v>18.0212</v>
      </c>
      <c r="D328" s="79">
        <v>11.416549999999999</v>
      </c>
      <c r="E328" s="79">
        <v>11.183774</v>
      </c>
      <c r="F328" s="79">
        <v>16.250018000000001</v>
      </c>
      <c r="G328" s="79">
        <v>10.085587</v>
      </c>
      <c r="H328" s="79">
        <v>14.865994000000001</v>
      </c>
      <c r="I328" s="79">
        <v>11.005799999999999</v>
      </c>
      <c r="J328" s="79">
        <v>18.0212</v>
      </c>
      <c r="K328" s="79">
        <v>10.085587</v>
      </c>
      <c r="L328" s="79">
        <v>14.865994000000001</v>
      </c>
      <c r="M328" s="80">
        <v>7.0154000000000014</v>
      </c>
    </row>
    <row r="329" spans="1:13" x14ac:dyDescent="0.25">
      <c r="A329" s="77">
        <v>44518</v>
      </c>
      <c r="B329" s="79">
        <v>11.101450000000002</v>
      </c>
      <c r="C329" s="79">
        <v>18.100999999999999</v>
      </c>
      <c r="D329" s="79">
        <v>11.553081000000001</v>
      </c>
      <c r="E329" s="79">
        <v>11.28655</v>
      </c>
      <c r="F329" s="79">
        <v>16.268211999999998</v>
      </c>
      <c r="G329" s="79">
        <v>10.061064</v>
      </c>
      <c r="H329" s="79">
        <v>14.865994000000001</v>
      </c>
      <c r="I329" s="79">
        <v>11.101450000000002</v>
      </c>
      <c r="J329" s="79">
        <v>18.100999999999999</v>
      </c>
      <c r="K329" s="79">
        <v>10.061064</v>
      </c>
      <c r="L329" s="79">
        <v>14.865994000000001</v>
      </c>
      <c r="M329" s="80">
        <v>6.9995499999999975</v>
      </c>
    </row>
    <row r="330" spans="1:13" x14ac:dyDescent="0.25">
      <c r="A330" s="77">
        <v>44519</v>
      </c>
      <c r="B330" s="79">
        <v>11.247389999999999</v>
      </c>
      <c r="C330" s="79">
        <v>18.159700000000001</v>
      </c>
      <c r="D330" s="79">
        <v>11.567653</v>
      </c>
      <c r="E330" s="79">
        <v>11.386372</v>
      </c>
      <c r="F330" s="79">
        <v>16.299119000000001</v>
      </c>
      <c r="G330" s="79">
        <v>10.05119</v>
      </c>
      <c r="H330" s="79">
        <v>14.865994000000001</v>
      </c>
      <c r="I330" s="79">
        <v>11.247389999999999</v>
      </c>
      <c r="J330" s="79">
        <v>18.159700000000001</v>
      </c>
      <c r="K330" s="79">
        <v>10.05119</v>
      </c>
      <c r="L330" s="79">
        <v>14.865994000000001</v>
      </c>
      <c r="M330" s="80">
        <v>6.9123100000000015</v>
      </c>
    </row>
    <row r="331" spans="1:13" x14ac:dyDescent="0.25">
      <c r="A331" s="77">
        <v>44520</v>
      </c>
      <c r="B331" s="79">
        <v>11.37002</v>
      </c>
      <c r="C331" s="79">
        <v>18.063599999999997</v>
      </c>
      <c r="D331" s="79">
        <v>11.519121999999999</v>
      </c>
      <c r="E331" s="79">
        <v>11.527933000000001</v>
      </c>
      <c r="F331" s="79">
        <v>16.312924000000002</v>
      </c>
      <c r="G331" s="79">
        <v>10.090612999999999</v>
      </c>
      <c r="H331" s="79">
        <v>14.865994000000001</v>
      </c>
      <c r="I331" s="79">
        <v>11.37002</v>
      </c>
      <c r="J331" s="79">
        <v>18.063599999999997</v>
      </c>
      <c r="K331" s="79">
        <v>10.090612999999999</v>
      </c>
      <c r="L331" s="79">
        <v>14.865994000000001</v>
      </c>
      <c r="M331" s="80">
        <v>6.6935799999999972</v>
      </c>
    </row>
    <row r="332" spans="1:13" x14ac:dyDescent="0.25">
      <c r="A332" s="77">
        <v>44521</v>
      </c>
      <c r="B332" s="79">
        <v>11.50766</v>
      </c>
      <c r="C332" s="79">
        <v>17.925099999999997</v>
      </c>
      <c r="D332" s="79">
        <v>11.595957</v>
      </c>
      <c r="E332" s="79">
        <v>11.661483</v>
      </c>
      <c r="F332" s="79">
        <v>16.351974999999999</v>
      </c>
      <c r="G332" s="79">
        <v>10.132058000000001</v>
      </c>
      <c r="H332" s="79">
        <v>14.865994000000001</v>
      </c>
      <c r="I332" s="79">
        <v>11.50766</v>
      </c>
      <c r="J332" s="79">
        <v>17.925099999999997</v>
      </c>
      <c r="K332" s="79">
        <v>10.132058000000001</v>
      </c>
      <c r="L332" s="79">
        <v>14.865994000000001</v>
      </c>
      <c r="M332" s="80">
        <v>6.4174399999999974</v>
      </c>
    </row>
    <row r="333" spans="1:13" x14ac:dyDescent="0.25">
      <c r="A333" s="77">
        <v>44522</v>
      </c>
      <c r="B333" s="79">
        <v>11.64223</v>
      </c>
      <c r="C333" s="79">
        <v>17.754799999999999</v>
      </c>
      <c r="D333" s="79">
        <v>11.677688</v>
      </c>
      <c r="E333" s="79">
        <v>11.734363999999999</v>
      </c>
      <c r="F333" s="79">
        <v>16.411206</v>
      </c>
      <c r="G333" s="79">
        <v>10.14284</v>
      </c>
      <c r="H333" s="79">
        <v>14.865994000000001</v>
      </c>
      <c r="I333" s="79">
        <v>11.64223</v>
      </c>
      <c r="J333" s="79">
        <v>17.754799999999999</v>
      </c>
      <c r="K333" s="79">
        <v>10.14284</v>
      </c>
      <c r="L333" s="79">
        <v>14.865994000000001</v>
      </c>
      <c r="M333" s="80">
        <v>6.1125699999999998</v>
      </c>
    </row>
    <row r="334" spans="1:13" x14ac:dyDescent="0.25">
      <c r="A334" s="77">
        <v>44523</v>
      </c>
      <c r="B334" s="79">
        <v>11.79088</v>
      </c>
      <c r="C334" s="79">
        <v>17.551500000000001</v>
      </c>
      <c r="D334" s="79">
        <v>11.697261000000001</v>
      </c>
      <c r="E334" s="79">
        <v>11.889101</v>
      </c>
      <c r="F334" s="79">
        <v>16.461677999999999</v>
      </c>
      <c r="G334" s="79">
        <v>10.150195</v>
      </c>
      <c r="H334" s="79">
        <v>14.865994000000001</v>
      </c>
      <c r="I334" s="79">
        <v>11.697261000000001</v>
      </c>
      <c r="J334" s="79">
        <v>17.551500000000001</v>
      </c>
      <c r="K334" s="79">
        <v>10.150195</v>
      </c>
      <c r="L334" s="79">
        <v>14.865994000000001</v>
      </c>
      <c r="M334" s="80">
        <v>5.8542389999999997</v>
      </c>
    </row>
    <row r="335" spans="1:13" x14ac:dyDescent="0.25">
      <c r="A335" s="77">
        <v>44524</v>
      </c>
      <c r="B335" s="79">
        <v>11.764799999999999</v>
      </c>
      <c r="C335" s="79">
        <v>17.387</v>
      </c>
      <c r="D335" s="79">
        <v>11.777495999999999</v>
      </c>
      <c r="E335" s="79">
        <v>12.032693</v>
      </c>
      <c r="F335" s="79">
        <v>16.432029999999997</v>
      </c>
      <c r="G335" s="79">
        <v>10.173656999999999</v>
      </c>
      <c r="H335" s="79">
        <v>14.865994000000001</v>
      </c>
      <c r="I335" s="79">
        <v>11.764799999999999</v>
      </c>
      <c r="J335" s="79">
        <v>17.387</v>
      </c>
      <c r="K335" s="79">
        <v>10.173656999999999</v>
      </c>
      <c r="L335" s="79">
        <v>14.865994000000001</v>
      </c>
      <c r="M335" s="80">
        <v>5.6222000000000012</v>
      </c>
    </row>
    <row r="336" spans="1:13" x14ac:dyDescent="0.25">
      <c r="A336" s="77">
        <v>44525</v>
      </c>
      <c r="B336" s="79">
        <v>11.899139999999999</v>
      </c>
      <c r="C336" s="79">
        <v>17.235700000000001</v>
      </c>
      <c r="D336" s="79">
        <v>11.839914</v>
      </c>
      <c r="E336" s="79">
        <v>12.183605999999999</v>
      </c>
      <c r="F336" s="79">
        <v>16.376712999999999</v>
      </c>
      <c r="G336" s="79">
        <v>10.205484</v>
      </c>
      <c r="H336" s="79">
        <v>14.865994000000001</v>
      </c>
      <c r="I336" s="79">
        <v>11.839914</v>
      </c>
      <c r="J336" s="79">
        <v>17.235700000000001</v>
      </c>
      <c r="K336" s="79">
        <v>10.205484</v>
      </c>
      <c r="L336" s="79">
        <v>14.865994000000001</v>
      </c>
      <c r="M336" s="80">
        <v>5.3957860000000011</v>
      </c>
    </row>
    <row r="337" spans="1:13" x14ac:dyDescent="0.25">
      <c r="A337" s="77">
        <v>44526</v>
      </c>
      <c r="B337" s="79">
        <v>11.908790000000002</v>
      </c>
      <c r="C337" s="79">
        <v>17.2699</v>
      </c>
      <c r="D337" s="79">
        <v>11.784870000000002</v>
      </c>
      <c r="E337" s="79">
        <v>12.327528000000001</v>
      </c>
      <c r="F337" s="79">
        <v>16.348251000000001</v>
      </c>
      <c r="G337" s="79">
        <v>10.17502</v>
      </c>
      <c r="H337" s="79">
        <v>14.865994000000001</v>
      </c>
      <c r="I337" s="79">
        <v>11.784870000000002</v>
      </c>
      <c r="J337" s="79">
        <v>17.2699</v>
      </c>
      <c r="K337" s="79">
        <v>10.17502</v>
      </c>
      <c r="L337" s="79">
        <v>14.865994000000001</v>
      </c>
      <c r="M337" s="80">
        <v>5.4850299999999983</v>
      </c>
    </row>
    <row r="338" spans="1:13" x14ac:dyDescent="0.25">
      <c r="A338" s="77">
        <v>44527</v>
      </c>
      <c r="B338" s="79">
        <v>11.8779</v>
      </c>
      <c r="C338" s="79">
        <v>17.293800000000001</v>
      </c>
      <c r="D338" s="79">
        <v>11.729691000000001</v>
      </c>
      <c r="E338" s="79">
        <v>12.480054000000001</v>
      </c>
      <c r="F338" s="79">
        <v>16.206731999999999</v>
      </c>
      <c r="G338" s="79">
        <v>10.225220999999999</v>
      </c>
      <c r="H338" s="79">
        <v>14.865994000000001</v>
      </c>
      <c r="I338" s="79">
        <v>11.729691000000001</v>
      </c>
      <c r="J338" s="79">
        <v>17.293800000000001</v>
      </c>
      <c r="K338" s="79">
        <v>10.225220999999999</v>
      </c>
      <c r="L338" s="79">
        <v>14.865994000000001</v>
      </c>
      <c r="M338" s="80">
        <v>5.5641090000000002</v>
      </c>
    </row>
    <row r="339" spans="1:13" x14ac:dyDescent="0.25">
      <c r="A339" s="77">
        <v>44528</v>
      </c>
      <c r="B339" s="79">
        <v>11.811959999999999</v>
      </c>
      <c r="C339" s="79">
        <v>17.226700000000001</v>
      </c>
      <c r="D339" s="79">
        <v>11.822136</v>
      </c>
      <c r="E339" s="79">
        <v>12.610833000000001</v>
      </c>
      <c r="F339" s="79">
        <v>16.119868</v>
      </c>
      <c r="G339" s="79">
        <v>10.239853999999999</v>
      </c>
      <c r="H339" s="79">
        <v>14.865994000000001</v>
      </c>
      <c r="I339" s="79">
        <v>11.811959999999999</v>
      </c>
      <c r="J339" s="79">
        <v>17.226700000000001</v>
      </c>
      <c r="K339" s="79">
        <v>10.239853999999999</v>
      </c>
      <c r="L339" s="79">
        <v>14.865994000000001</v>
      </c>
      <c r="M339" s="80">
        <v>5.4147400000000019</v>
      </c>
    </row>
    <row r="340" spans="1:13" x14ac:dyDescent="0.25">
      <c r="A340" s="77">
        <v>44529</v>
      </c>
      <c r="B340" s="79">
        <v>11.773520000000001</v>
      </c>
      <c r="C340" s="79">
        <v>17.0562</v>
      </c>
      <c r="D340" s="79">
        <v>11.880964000000001</v>
      </c>
      <c r="E340" s="79">
        <v>12.766446999999999</v>
      </c>
      <c r="F340" s="79">
        <v>16.029385999999999</v>
      </c>
      <c r="G340" s="79">
        <v>10.192</v>
      </c>
      <c r="H340" s="79">
        <v>14.865671000000001</v>
      </c>
      <c r="I340" s="79">
        <v>11.773520000000001</v>
      </c>
      <c r="J340" s="79">
        <v>17.0562</v>
      </c>
      <c r="K340" s="79">
        <v>10.192</v>
      </c>
      <c r="L340" s="79">
        <v>14.865671000000001</v>
      </c>
      <c r="M340" s="80">
        <v>5.2826799999999992</v>
      </c>
    </row>
    <row r="341" spans="1:13" x14ac:dyDescent="0.25">
      <c r="A341" s="77">
        <v>44530</v>
      </c>
      <c r="B341" s="79">
        <v>11.703520000000001</v>
      </c>
      <c r="C341" s="79">
        <v>16.802599999999998</v>
      </c>
      <c r="D341" s="79">
        <v>11.961030000000001</v>
      </c>
      <c r="E341" s="79">
        <v>12.930427999999999</v>
      </c>
      <c r="F341" s="79">
        <v>15.935985000000001</v>
      </c>
      <c r="G341" s="79">
        <v>10.224630999999999</v>
      </c>
      <c r="H341" s="79">
        <v>14.892715000000001</v>
      </c>
      <c r="I341" s="79">
        <v>11.703520000000001</v>
      </c>
      <c r="J341" s="79">
        <v>16.802599999999998</v>
      </c>
      <c r="K341" s="79">
        <v>10.224630999999999</v>
      </c>
      <c r="L341" s="79">
        <v>14.892715000000001</v>
      </c>
      <c r="M341" s="80">
        <v>5.0990799999999972</v>
      </c>
    </row>
    <row r="342" spans="1:13" x14ac:dyDescent="0.25">
      <c r="A342" s="77">
        <v>44531</v>
      </c>
      <c r="B342" s="79">
        <v>11.61144</v>
      </c>
      <c r="C342" s="79">
        <v>16.863700000000001</v>
      </c>
      <c r="D342" s="79">
        <v>12.103290000000001</v>
      </c>
      <c r="E342" s="79">
        <v>13.091386</v>
      </c>
      <c r="F342" s="79">
        <v>15.883730999999999</v>
      </c>
      <c r="G342" s="79">
        <v>10.31976</v>
      </c>
      <c r="H342" s="79">
        <v>14.904631999999999</v>
      </c>
      <c r="I342" s="79">
        <v>11.61144</v>
      </c>
      <c r="J342" s="79">
        <v>16.863700000000001</v>
      </c>
      <c r="K342" s="79">
        <v>10.31976</v>
      </c>
      <c r="L342" s="79">
        <v>14.904631999999999</v>
      </c>
      <c r="M342" s="80">
        <v>5.2522600000000015</v>
      </c>
    </row>
    <row r="343" spans="1:13" x14ac:dyDescent="0.25">
      <c r="A343" s="77">
        <v>44532</v>
      </c>
      <c r="B343" s="79">
        <v>11.570870000000001</v>
      </c>
      <c r="C343" s="79">
        <v>16.906500000000001</v>
      </c>
      <c r="D343" s="79">
        <v>12.257089000000001</v>
      </c>
      <c r="E343" s="79">
        <v>13.199904</v>
      </c>
      <c r="F343" s="79">
        <v>15.875897999999999</v>
      </c>
      <c r="G343" s="79">
        <v>10.3871</v>
      </c>
      <c r="H343" s="79">
        <v>14.876982</v>
      </c>
      <c r="I343" s="79">
        <v>11.570870000000001</v>
      </c>
      <c r="J343" s="79">
        <v>16.906500000000001</v>
      </c>
      <c r="K343" s="79">
        <v>10.3871</v>
      </c>
      <c r="L343" s="79">
        <v>14.876982</v>
      </c>
      <c r="M343" s="80">
        <v>5.3356300000000001</v>
      </c>
    </row>
    <row r="344" spans="1:13" x14ac:dyDescent="0.25">
      <c r="A344" s="77">
        <v>44533</v>
      </c>
      <c r="B344" s="79">
        <v>11.485659999999999</v>
      </c>
      <c r="C344" s="79">
        <v>16.9375</v>
      </c>
      <c r="D344" s="79">
        <v>12.395361999999999</v>
      </c>
      <c r="E344" s="79">
        <v>13.320456</v>
      </c>
      <c r="F344" s="79">
        <v>15.909229999999999</v>
      </c>
      <c r="G344" s="79">
        <v>10.488629999999999</v>
      </c>
      <c r="H344" s="79">
        <v>14.895535000000001</v>
      </c>
      <c r="I344" s="79">
        <v>11.485659999999999</v>
      </c>
      <c r="J344" s="79">
        <v>16.9375</v>
      </c>
      <c r="K344" s="79">
        <v>10.488629999999999</v>
      </c>
      <c r="L344" s="79">
        <v>14.895535000000001</v>
      </c>
      <c r="M344" s="80">
        <v>5.4518400000000007</v>
      </c>
    </row>
    <row r="345" spans="1:13" x14ac:dyDescent="0.25">
      <c r="A345" s="77">
        <v>44534</v>
      </c>
      <c r="B345" s="79">
        <v>11.586450000000001</v>
      </c>
      <c r="C345" s="79">
        <v>16.884400000000003</v>
      </c>
      <c r="D345" s="79">
        <v>12.460533</v>
      </c>
      <c r="E345" s="79">
        <v>13.461293</v>
      </c>
      <c r="F345" s="79">
        <v>15.962503</v>
      </c>
      <c r="G345" s="79">
        <v>10.601959999999998</v>
      </c>
      <c r="H345" s="79">
        <v>14.914110000000001</v>
      </c>
      <c r="I345" s="79">
        <v>11.586450000000001</v>
      </c>
      <c r="J345" s="79">
        <v>16.884400000000003</v>
      </c>
      <c r="K345" s="79">
        <v>10.601959999999998</v>
      </c>
      <c r="L345" s="79">
        <v>14.914110000000001</v>
      </c>
      <c r="M345" s="80">
        <v>5.2979500000000019</v>
      </c>
    </row>
    <row r="346" spans="1:13" x14ac:dyDescent="0.25">
      <c r="A346" s="77">
        <v>44535</v>
      </c>
      <c r="B346" s="79">
        <v>11.564399999999999</v>
      </c>
      <c r="C346" s="79">
        <v>16.763200000000001</v>
      </c>
      <c r="D346" s="79">
        <v>12.560786</v>
      </c>
      <c r="E346" s="79">
        <v>13.587549999999998</v>
      </c>
      <c r="F346" s="79">
        <v>16.056315000000001</v>
      </c>
      <c r="G346" s="79">
        <v>10.706580000000001</v>
      </c>
      <c r="H346" s="79">
        <v>14.931349000000001</v>
      </c>
      <c r="I346" s="79">
        <v>11.564399999999999</v>
      </c>
      <c r="J346" s="79">
        <v>16.763200000000001</v>
      </c>
      <c r="K346" s="79">
        <v>10.706580000000001</v>
      </c>
      <c r="L346" s="79">
        <v>14.931349000000001</v>
      </c>
      <c r="M346" s="80">
        <v>5.1988000000000021</v>
      </c>
    </row>
    <row r="347" spans="1:13" x14ac:dyDescent="0.25">
      <c r="A347" s="77">
        <v>44536</v>
      </c>
      <c r="B347" s="79">
        <v>11.61809</v>
      </c>
      <c r="C347" s="79">
        <v>16.657</v>
      </c>
      <c r="D347" s="79">
        <v>12.614239</v>
      </c>
      <c r="E347" s="79">
        <v>13.693674999999999</v>
      </c>
      <c r="F347" s="79">
        <v>16.096173</v>
      </c>
      <c r="G347" s="79">
        <v>10.758884999999999</v>
      </c>
      <c r="H347" s="79">
        <v>14.891893</v>
      </c>
      <c r="I347" s="79">
        <v>11.61809</v>
      </c>
      <c r="J347" s="79">
        <v>16.657</v>
      </c>
      <c r="K347" s="79">
        <v>10.758884999999999</v>
      </c>
      <c r="L347" s="79">
        <v>14.891893</v>
      </c>
      <c r="M347" s="80">
        <v>5.0389099999999996</v>
      </c>
    </row>
    <row r="348" spans="1:13" x14ac:dyDescent="0.25">
      <c r="A348" s="77">
        <v>44537</v>
      </c>
      <c r="B348" s="79">
        <v>11.67318</v>
      </c>
      <c r="C348" s="79">
        <v>16.4756</v>
      </c>
      <c r="D348" s="79">
        <v>12.683793</v>
      </c>
      <c r="E348" s="79">
        <v>13.815014</v>
      </c>
      <c r="F348" s="79">
        <v>16.104084</v>
      </c>
      <c r="G348" s="79">
        <v>10.800711999999999</v>
      </c>
      <c r="H348" s="79">
        <v>14.884045</v>
      </c>
      <c r="I348" s="79">
        <v>11.67318</v>
      </c>
      <c r="J348" s="79">
        <v>16.4756</v>
      </c>
      <c r="K348" s="79">
        <v>10.800711999999999</v>
      </c>
      <c r="L348" s="79">
        <v>14.884045</v>
      </c>
      <c r="M348" s="80">
        <v>4.8024199999999997</v>
      </c>
    </row>
    <row r="349" spans="1:13" x14ac:dyDescent="0.25">
      <c r="A349" s="77">
        <v>44538</v>
      </c>
      <c r="B349" s="79">
        <v>11.77153</v>
      </c>
      <c r="C349" s="79">
        <v>16.334199999999999</v>
      </c>
      <c r="D349" s="79">
        <v>12.799728999999999</v>
      </c>
      <c r="E349" s="79">
        <v>13.94539</v>
      </c>
      <c r="F349" s="79">
        <v>16.065234</v>
      </c>
      <c r="G349" s="79">
        <v>10.760982</v>
      </c>
      <c r="H349" s="79">
        <v>14.887004000000001</v>
      </c>
      <c r="I349" s="79">
        <v>11.77153</v>
      </c>
      <c r="J349" s="79">
        <v>16.334199999999999</v>
      </c>
      <c r="K349" s="79">
        <v>10.760982</v>
      </c>
      <c r="L349" s="79">
        <v>14.887004000000001</v>
      </c>
      <c r="M349" s="80">
        <v>4.5626699999999989</v>
      </c>
    </row>
    <row r="350" spans="1:13" x14ac:dyDescent="0.25">
      <c r="A350" s="77">
        <v>44539</v>
      </c>
      <c r="B350" s="79">
        <v>11.80227</v>
      </c>
      <c r="C350" s="79">
        <v>16.3843</v>
      </c>
      <c r="D350" s="79">
        <v>12.907638</v>
      </c>
      <c r="E350" s="79">
        <v>14.065128000000001</v>
      </c>
      <c r="F350" s="79">
        <v>16.060707000000001</v>
      </c>
      <c r="G350" s="79">
        <v>10.667757999999999</v>
      </c>
      <c r="H350" s="79">
        <v>15.078413000000001</v>
      </c>
      <c r="I350" s="79">
        <v>11.80227</v>
      </c>
      <c r="J350" s="79">
        <v>16.3843</v>
      </c>
      <c r="K350" s="79">
        <v>10.667757999999999</v>
      </c>
      <c r="L350" s="79">
        <v>15.078413000000001</v>
      </c>
      <c r="M350" s="80">
        <v>4.5820299999999996</v>
      </c>
    </row>
    <row r="351" spans="1:13" x14ac:dyDescent="0.25">
      <c r="A351" s="77">
        <v>44540</v>
      </c>
      <c r="B351" s="79">
        <v>11.90958</v>
      </c>
      <c r="C351" s="79">
        <v>16.4727</v>
      </c>
      <c r="D351" s="79">
        <v>12.991849</v>
      </c>
      <c r="E351" s="79">
        <v>14.184524</v>
      </c>
      <c r="F351" s="79">
        <v>16.110835999999999</v>
      </c>
      <c r="G351" s="79">
        <v>10.582062000000001</v>
      </c>
      <c r="H351" s="79">
        <v>15.260299999999999</v>
      </c>
      <c r="I351" s="79">
        <v>11.90958</v>
      </c>
      <c r="J351" s="79">
        <v>16.4727</v>
      </c>
      <c r="K351" s="79">
        <v>10.582062000000001</v>
      </c>
      <c r="L351" s="79">
        <v>15.260299999999999</v>
      </c>
      <c r="M351" s="80">
        <v>4.5631199999999996</v>
      </c>
    </row>
    <row r="352" spans="1:13" x14ac:dyDescent="0.25">
      <c r="A352" s="77">
        <v>44541</v>
      </c>
      <c r="B352" s="79">
        <v>11.999270000000001</v>
      </c>
      <c r="C352" s="79">
        <v>16.4634</v>
      </c>
      <c r="D352" s="79">
        <v>12.979085</v>
      </c>
      <c r="E352" s="79">
        <v>14.305592000000001</v>
      </c>
      <c r="F352" s="79">
        <v>16.159727999999998</v>
      </c>
      <c r="G352" s="79">
        <v>10.560624000000001</v>
      </c>
      <c r="H352" s="79">
        <v>15.451601</v>
      </c>
      <c r="I352" s="79">
        <v>11.999270000000001</v>
      </c>
      <c r="J352" s="79">
        <v>16.4634</v>
      </c>
      <c r="K352" s="79">
        <v>10.560624000000001</v>
      </c>
      <c r="L352" s="79">
        <v>15.451601</v>
      </c>
      <c r="M352" s="80">
        <v>4.464129999999999</v>
      </c>
    </row>
    <row r="353" spans="1:13" x14ac:dyDescent="0.25">
      <c r="A353" s="77">
        <v>44542</v>
      </c>
      <c r="B353" s="79">
        <v>11.96059</v>
      </c>
      <c r="C353" s="79">
        <v>16.391599999999997</v>
      </c>
      <c r="D353" s="79">
        <v>13.012077</v>
      </c>
      <c r="E353" s="79">
        <v>14.429606</v>
      </c>
      <c r="F353" s="79">
        <v>16.250792000000001</v>
      </c>
      <c r="G353" s="79">
        <v>10.541181</v>
      </c>
      <c r="H353" s="79">
        <v>15.647870999999999</v>
      </c>
      <c r="I353" s="79">
        <v>11.96059</v>
      </c>
      <c r="J353" s="79">
        <v>16.391599999999997</v>
      </c>
      <c r="K353" s="79">
        <v>10.541181</v>
      </c>
      <c r="L353" s="79">
        <v>15.647870999999999</v>
      </c>
      <c r="M353" s="80">
        <v>4.431009999999997</v>
      </c>
    </row>
    <row r="354" spans="1:13" x14ac:dyDescent="0.25">
      <c r="A354" s="77">
        <v>44543</v>
      </c>
      <c r="B354" s="79">
        <v>12.083170000000001</v>
      </c>
      <c r="C354" s="79">
        <v>16.298100000000002</v>
      </c>
      <c r="D354" s="79">
        <v>13.085164000000001</v>
      </c>
      <c r="E354" s="79">
        <v>14.560003</v>
      </c>
      <c r="F354" s="79">
        <v>16.344986000000002</v>
      </c>
      <c r="G354" s="79">
        <v>10.62581</v>
      </c>
      <c r="H354" s="79">
        <v>15.823509</v>
      </c>
      <c r="I354" s="79">
        <v>12.083170000000001</v>
      </c>
      <c r="J354" s="79">
        <v>16.344986000000002</v>
      </c>
      <c r="K354" s="79">
        <v>10.62581</v>
      </c>
      <c r="L354" s="79">
        <v>15.823509</v>
      </c>
      <c r="M354" s="80">
        <v>4.2618160000000014</v>
      </c>
    </row>
    <row r="355" spans="1:13" x14ac:dyDescent="0.25">
      <c r="A355" s="77">
        <v>44544</v>
      </c>
      <c r="B355" s="79">
        <v>12.222530000000001</v>
      </c>
      <c r="C355" s="79">
        <v>16.2088</v>
      </c>
      <c r="D355" s="79">
        <v>13.159174999999999</v>
      </c>
      <c r="E355" s="79">
        <v>14.683236999999998</v>
      </c>
      <c r="F355" s="79">
        <v>16.29927</v>
      </c>
      <c r="G355" s="79">
        <v>10.670679</v>
      </c>
      <c r="H355" s="79">
        <v>15.943553</v>
      </c>
      <c r="I355" s="79">
        <v>12.222530000000001</v>
      </c>
      <c r="J355" s="79">
        <v>16.29927</v>
      </c>
      <c r="K355" s="79">
        <v>10.670679</v>
      </c>
      <c r="L355" s="79">
        <v>15.943553</v>
      </c>
      <c r="M355" s="80">
        <v>4.0767399999999991</v>
      </c>
    </row>
    <row r="356" spans="1:13" x14ac:dyDescent="0.25">
      <c r="A356" s="77">
        <v>44545</v>
      </c>
      <c r="B356" s="79">
        <v>12.14875</v>
      </c>
      <c r="C356" s="79">
        <v>16.1617</v>
      </c>
      <c r="D356" s="79">
        <v>13.171175</v>
      </c>
      <c r="E356" s="79">
        <v>14.796571999999999</v>
      </c>
      <c r="F356" s="79">
        <v>16.243337</v>
      </c>
      <c r="G356" s="79">
        <v>10.695656000000001</v>
      </c>
      <c r="H356" s="79">
        <v>16.110163</v>
      </c>
      <c r="I356" s="79">
        <v>12.14875</v>
      </c>
      <c r="J356" s="79">
        <v>16.243337</v>
      </c>
      <c r="K356" s="79">
        <v>10.695656000000001</v>
      </c>
      <c r="L356" s="79">
        <v>16.110163</v>
      </c>
      <c r="M356" s="80">
        <v>4.0945870000000006</v>
      </c>
    </row>
    <row r="357" spans="1:13" x14ac:dyDescent="0.25">
      <c r="A357" s="77">
        <v>44546</v>
      </c>
      <c r="B357" s="79">
        <v>12.12191</v>
      </c>
      <c r="C357" s="79">
        <v>16.163499999999999</v>
      </c>
      <c r="D357" s="79">
        <v>13.119529</v>
      </c>
      <c r="E357" s="79">
        <v>14.912061</v>
      </c>
      <c r="F357" s="79">
        <v>16.217796</v>
      </c>
      <c r="G357" s="79">
        <v>10.723235000000001</v>
      </c>
      <c r="H357" s="79">
        <v>16.275241000000001</v>
      </c>
      <c r="I357" s="79">
        <v>12.12191</v>
      </c>
      <c r="J357" s="79">
        <v>16.217796</v>
      </c>
      <c r="K357" s="79">
        <v>10.723235000000001</v>
      </c>
      <c r="L357" s="79">
        <v>16.275241000000001</v>
      </c>
      <c r="M357" s="80">
        <v>4.0958860000000001</v>
      </c>
    </row>
    <row r="358" spans="1:13" x14ac:dyDescent="0.25">
      <c r="A358" s="77">
        <v>44547</v>
      </c>
      <c r="B358" s="79">
        <v>12.06982</v>
      </c>
      <c r="C358" s="79">
        <v>16.205200000000001</v>
      </c>
      <c r="D358" s="79">
        <v>13.088602000000002</v>
      </c>
      <c r="E358" s="79">
        <v>14.961554</v>
      </c>
      <c r="F358" s="79">
        <v>16.272155000000001</v>
      </c>
      <c r="G358" s="79">
        <v>10.836868000000001</v>
      </c>
      <c r="H358" s="79">
        <v>16.430530999999998</v>
      </c>
      <c r="I358" s="79">
        <v>12.06982</v>
      </c>
      <c r="J358" s="79">
        <v>16.272155000000001</v>
      </c>
      <c r="K358" s="79">
        <v>10.836868000000001</v>
      </c>
      <c r="L358" s="79">
        <v>16.430530999999998</v>
      </c>
      <c r="M358" s="80">
        <v>4.2023350000000015</v>
      </c>
    </row>
    <row r="359" spans="1:13" x14ac:dyDescent="0.25">
      <c r="A359" s="77">
        <v>44548</v>
      </c>
      <c r="B359" s="79">
        <v>12.00027</v>
      </c>
      <c r="C359" s="79">
        <v>16.1615</v>
      </c>
      <c r="D359" s="79">
        <v>13.144912</v>
      </c>
      <c r="E359" s="79">
        <v>14.933232</v>
      </c>
      <c r="F359" s="79">
        <v>16.298515999999999</v>
      </c>
      <c r="G359" s="79">
        <v>10.981279000000001</v>
      </c>
      <c r="H359" s="79">
        <v>16.576962999999999</v>
      </c>
      <c r="I359" s="79">
        <v>12.00027</v>
      </c>
      <c r="J359" s="79">
        <v>16.298515999999999</v>
      </c>
      <c r="K359" s="79">
        <v>10.981279000000001</v>
      </c>
      <c r="L359" s="79">
        <v>16.576962999999999</v>
      </c>
      <c r="M359" s="80">
        <v>4.2982459999999989</v>
      </c>
    </row>
    <row r="360" spans="1:13" x14ac:dyDescent="0.25">
      <c r="A360" s="77">
        <v>44549</v>
      </c>
      <c r="B360" s="79">
        <v>11.975040000000002</v>
      </c>
      <c r="C360" s="79">
        <v>16.127399999999998</v>
      </c>
      <c r="D360" s="79">
        <v>13.225271000000001</v>
      </c>
      <c r="E360" s="79">
        <v>14.979222999999999</v>
      </c>
      <c r="F360" s="79">
        <v>16.384964</v>
      </c>
      <c r="G360" s="79">
        <v>11.152526</v>
      </c>
      <c r="H360" s="79">
        <v>16.726008999999998</v>
      </c>
      <c r="I360" s="79">
        <v>11.975040000000002</v>
      </c>
      <c r="J360" s="79">
        <v>16.384964</v>
      </c>
      <c r="K360" s="79">
        <v>11.152526</v>
      </c>
      <c r="L360" s="79">
        <v>16.726008999999998</v>
      </c>
      <c r="M360" s="80">
        <v>4.4099239999999984</v>
      </c>
    </row>
    <row r="361" spans="1:13" x14ac:dyDescent="0.25">
      <c r="A361" s="77">
        <v>44550</v>
      </c>
      <c r="B361" s="79">
        <v>11.94481</v>
      </c>
      <c r="C361" s="79">
        <v>16.136900000000001</v>
      </c>
      <c r="D361" s="79">
        <v>13.348635</v>
      </c>
      <c r="E361" s="79">
        <v>15.044156000000001</v>
      </c>
      <c r="F361" s="79">
        <v>16.445953000000003</v>
      </c>
      <c r="G361" s="79">
        <v>11.335343999999999</v>
      </c>
      <c r="H361" s="79">
        <v>16.878028999999998</v>
      </c>
      <c r="I361" s="79">
        <v>11.94481</v>
      </c>
      <c r="J361" s="79">
        <v>16.445953000000003</v>
      </c>
      <c r="K361" s="79">
        <v>11.335343999999999</v>
      </c>
      <c r="L361" s="79">
        <v>16.878028999999998</v>
      </c>
      <c r="M361" s="80">
        <v>4.5011430000000026</v>
      </c>
    </row>
    <row r="362" spans="1:13" x14ac:dyDescent="0.25">
      <c r="A362" s="77">
        <v>44551</v>
      </c>
      <c r="B362" s="79">
        <v>11.94139</v>
      </c>
      <c r="C362" s="79">
        <v>16.2271</v>
      </c>
      <c r="D362" s="79">
        <v>13.491256999999999</v>
      </c>
      <c r="E362" s="79">
        <v>15.187036000000001</v>
      </c>
      <c r="F362" s="79">
        <v>16.506125000000001</v>
      </c>
      <c r="G362" s="79">
        <v>11.49794</v>
      </c>
      <c r="H362" s="79">
        <v>17.017167000000001</v>
      </c>
      <c r="I362" s="79">
        <v>11.94139</v>
      </c>
      <c r="J362" s="79">
        <v>16.506125000000001</v>
      </c>
      <c r="K362" s="79">
        <v>11.49794</v>
      </c>
      <c r="L362" s="79">
        <v>17.017167000000001</v>
      </c>
      <c r="M362" s="80">
        <v>4.5647350000000007</v>
      </c>
    </row>
    <row r="363" spans="1:13" x14ac:dyDescent="0.25">
      <c r="A363" s="77">
        <v>44552</v>
      </c>
      <c r="B363" s="79">
        <v>11.906790000000001</v>
      </c>
      <c r="C363" s="79">
        <v>16.316500000000001</v>
      </c>
      <c r="D363" s="79">
        <v>13.644341000000001</v>
      </c>
      <c r="E363" s="79">
        <v>15.341310999999999</v>
      </c>
      <c r="F363" s="79">
        <v>16.543925999999999</v>
      </c>
      <c r="G363" s="79">
        <v>11.628786</v>
      </c>
      <c r="H363" s="79">
        <v>17.184061</v>
      </c>
      <c r="I363" s="79">
        <v>11.906790000000001</v>
      </c>
      <c r="J363" s="79">
        <v>16.543925999999999</v>
      </c>
      <c r="K363" s="79">
        <v>11.628786</v>
      </c>
      <c r="L363" s="79">
        <v>17.184061</v>
      </c>
      <c r="M363" s="80">
        <v>4.6371359999999981</v>
      </c>
    </row>
    <row r="364" spans="1:13" x14ac:dyDescent="0.25">
      <c r="A364" s="77">
        <v>44553</v>
      </c>
      <c r="B364" s="79">
        <v>11.919729999999999</v>
      </c>
      <c r="C364" s="79">
        <v>16.4421</v>
      </c>
      <c r="D364" s="79">
        <v>13.781941000000002</v>
      </c>
      <c r="E364" s="79">
        <v>15.483449</v>
      </c>
      <c r="F364" s="79">
        <v>16.536535000000001</v>
      </c>
      <c r="G364" s="79">
        <v>11.802404000000001</v>
      </c>
      <c r="H364" s="79">
        <v>17.342302</v>
      </c>
      <c r="I364" s="79">
        <v>11.919729999999999</v>
      </c>
      <c r="J364" s="79">
        <v>16.536535000000001</v>
      </c>
      <c r="K364" s="79">
        <v>11.802404000000001</v>
      </c>
      <c r="L364" s="79">
        <v>17.342302</v>
      </c>
      <c r="M364" s="80">
        <v>4.6168050000000012</v>
      </c>
    </row>
    <row r="365" spans="1:13" x14ac:dyDescent="0.25">
      <c r="A365" s="77">
        <v>44554</v>
      </c>
      <c r="B365" s="79">
        <v>11.981870000000001</v>
      </c>
      <c r="C365" s="79">
        <v>16.590400000000002</v>
      </c>
      <c r="D365" s="79">
        <v>13.935886</v>
      </c>
      <c r="E365" s="79">
        <v>15.607113</v>
      </c>
      <c r="F365" s="79">
        <v>16.610453</v>
      </c>
      <c r="G365" s="79">
        <v>11.947355</v>
      </c>
      <c r="H365" s="79">
        <v>17.542025000000002</v>
      </c>
      <c r="I365" s="79">
        <v>11.981870000000001</v>
      </c>
      <c r="J365" s="79">
        <v>16.610453</v>
      </c>
      <c r="K365" s="79">
        <v>11.947355</v>
      </c>
      <c r="L365" s="79">
        <v>17.542025000000002</v>
      </c>
      <c r="M365" s="80">
        <v>4.628582999999999</v>
      </c>
    </row>
    <row r="366" spans="1:13" x14ac:dyDescent="0.25">
      <c r="A366" s="77">
        <v>44555</v>
      </c>
      <c r="B366" s="79">
        <v>12.085190000000001</v>
      </c>
      <c r="C366" s="79">
        <v>16.732099999999999</v>
      </c>
      <c r="D366" s="79">
        <v>14.092263000000001</v>
      </c>
      <c r="E366" s="79">
        <v>15.720696999999999</v>
      </c>
      <c r="F366" s="79">
        <v>16.705608999999999</v>
      </c>
      <c r="G366" s="79">
        <v>12.085362999999999</v>
      </c>
      <c r="H366" s="79">
        <v>17.716561000000002</v>
      </c>
      <c r="I366" s="79">
        <v>12.085190000000001</v>
      </c>
      <c r="J366" s="79">
        <v>16.732099999999999</v>
      </c>
      <c r="K366" s="79">
        <v>12.085362999999999</v>
      </c>
      <c r="L366" s="79">
        <v>17.716561000000002</v>
      </c>
      <c r="M366" s="80">
        <v>4.6469099999999983</v>
      </c>
    </row>
    <row r="367" spans="1:13" x14ac:dyDescent="0.25">
      <c r="A367" s="77">
        <v>44556</v>
      </c>
      <c r="B367" s="79">
        <v>12.230499999999999</v>
      </c>
      <c r="C367" s="79">
        <v>16.8719</v>
      </c>
      <c r="D367" s="79">
        <v>14.244588</v>
      </c>
      <c r="E367" s="79">
        <v>15.836542999999999</v>
      </c>
      <c r="F367" s="79">
        <v>16.819306000000001</v>
      </c>
      <c r="G367" s="79">
        <v>12.215652</v>
      </c>
      <c r="H367" s="79">
        <v>17.871760999999999</v>
      </c>
      <c r="I367" s="79">
        <v>12.230499999999999</v>
      </c>
      <c r="J367" s="79">
        <v>16.8719</v>
      </c>
      <c r="K367" s="79">
        <v>12.215652</v>
      </c>
      <c r="L367" s="79">
        <v>17.871760999999999</v>
      </c>
      <c r="M367" s="80">
        <v>4.6414000000000009</v>
      </c>
    </row>
    <row r="368" spans="1:13" x14ac:dyDescent="0.25">
      <c r="A368" s="77">
        <v>44557</v>
      </c>
      <c r="B368" s="79">
        <v>12.397350000000001</v>
      </c>
      <c r="C368" s="79">
        <v>16.965799999999998</v>
      </c>
      <c r="D368" s="79">
        <v>14.40099</v>
      </c>
      <c r="E368" s="79">
        <v>15.950184</v>
      </c>
      <c r="F368" s="79">
        <v>16.935483999999999</v>
      </c>
      <c r="G368" s="79">
        <v>12.349463999999999</v>
      </c>
      <c r="H368" s="79">
        <v>18.084679999999999</v>
      </c>
      <c r="I368" s="79">
        <v>12.397350000000001</v>
      </c>
      <c r="J368" s="79">
        <v>16.965799999999998</v>
      </c>
      <c r="K368" s="79">
        <v>12.349463999999999</v>
      </c>
      <c r="L368" s="79">
        <v>18.084679999999999</v>
      </c>
      <c r="M368" s="80">
        <v>4.5684499999999968</v>
      </c>
    </row>
    <row r="369" spans="1:13" x14ac:dyDescent="0.25">
      <c r="A369" s="77">
        <v>44558</v>
      </c>
      <c r="B369" s="79">
        <v>12.54402</v>
      </c>
      <c r="C369" s="79">
        <v>17.001799999999999</v>
      </c>
      <c r="D369" s="79">
        <v>14.562777000000001</v>
      </c>
      <c r="E369" s="79">
        <v>16.009031999999998</v>
      </c>
      <c r="F369" s="79">
        <v>17.046623</v>
      </c>
      <c r="G369" s="79">
        <v>12.474058000000001</v>
      </c>
      <c r="H369" s="79">
        <v>18.294550999999998</v>
      </c>
      <c r="I369" s="79">
        <v>12.54402</v>
      </c>
      <c r="J369" s="79">
        <v>17.046623</v>
      </c>
      <c r="K369" s="79">
        <v>12.474058000000001</v>
      </c>
      <c r="L369" s="79">
        <v>18.294550999999998</v>
      </c>
      <c r="M369" s="80">
        <v>4.5026030000000006</v>
      </c>
    </row>
    <row r="370" spans="1:13" x14ac:dyDescent="0.25">
      <c r="A370" s="77">
        <v>44559</v>
      </c>
      <c r="B370" s="79">
        <v>12.69825</v>
      </c>
      <c r="C370" s="79">
        <v>17.141500000000001</v>
      </c>
      <c r="D370" s="79">
        <v>14.737337</v>
      </c>
      <c r="E370" s="79">
        <v>16.064969999999999</v>
      </c>
      <c r="F370" s="79">
        <v>17.148251999999999</v>
      </c>
      <c r="G370" s="79">
        <v>12.600557</v>
      </c>
      <c r="H370" s="79">
        <v>18.492187000000001</v>
      </c>
      <c r="I370" s="79">
        <v>12.69825</v>
      </c>
      <c r="J370" s="79">
        <v>17.148251999999999</v>
      </c>
      <c r="K370" s="79">
        <v>12.600557</v>
      </c>
      <c r="L370" s="79">
        <v>18.492187000000001</v>
      </c>
      <c r="M370" s="80">
        <v>4.4500019999999996</v>
      </c>
    </row>
    <row r="371" spans="1:13" x14ac:dyDescent="0.25">
      <c r="A371" s="77">
        <v>44560</v>
      </c>
      <c r="B371" s="79">
        <v>12.83708</v>
      </c>
      <c r="C371" s="79">
        <v>17.292300000000001</v>
      </c>
      <c r="D371" s="79">
        <v>14.887227999999999</v>
      </c>
      <c r="E371" s="79">
        <v>16.129252000000001</v>
      </c>
      <c r="F371" s="79">
        <v>17.246252999999999</v>
      </c>
      <c r="G371" s="79">
        <v>12.723037</v>
      </c>
      <c r="H371" s="79">
        <v>18.682599999999997</v>
      </c>
      <c r="I371" s="79">
        <v>12.83708</v>
      </c>
      <c r="J371" s="79">
        <v>17.292300000000001</v>
      </c>
      <c r="K371" s="79">
        <v>12.723037</v>
      </c>
      <c r="L371" s="79">
        <v>18.682599999999997</v>
      </c>
      <c r="M371" s="80">
        <v>4.4552200000000006</v>
      </c>
    </row>
    <row r="372" spans="1:13" x14ac:dyDescent="0.25">
      <c r="A372" s="77">
        <v>44561</v>
      </c>
      <c r="B372" s="79">
        <v>12.97824</v>
      </c>
      <c r="C372" s="79">
        <v>17.4328</v>
      </c>
      <c r="D372" s="79">
        <v>15.040145000000001</v>
      </c>
      <c r="E372" s="79">
        <v>16.246428999999999</v>
      </c>
      <c r="F372" s="79">
        <v>17.366820000000001</v>
      </c>
      <c r="G372" s="79">
        <v>12.839111000000001</v>
      </c>
      <c r="H372" s="79">
        <v>18.880973999999998</v>
      </c>
      <c r="I372" s="79">
        <v>12.97824</v>
      </c>
      <c r="J372" s="79">
        <v>17.4328</v>
      </c>
      <c r="K372" s="79">
        <v>12.839111000000001</v>
      </c>
      <c r="L372" s="79">
        <v>18.880973999999998</v>
      </c>
      <c r="M372" s="82">
        <v>4.4545600000000007</v>
      </c>
    </row>
  </sheetData>
  <mergeCells count="2">
    <mergeCell ref="B6:H6"/>
    <mergeCell ref="I6:L6"/>
  </mergeCells>
  <hyperlinks>
    <hyperlink ref="K1" location="Contents!A1" display="Return to the Contents page" xr:uid="{E1B8A273-1F69-4F5D-BB49-15F0A9D8FB59}"/>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6764-7B09-4AF1-BBBE-CB058BF9E084}">
  <sheetPr codeName="Sheet73"/>
  <dimension ref="A1:O63"/>
  <sheetViews>
    <sheetView zoomScaleNormal="100" workbookViewId="0"/>
  </sheetViews>
  <sheetFormatPr defaultColWidth="9.25" defaultRowHeight="15" x14ac:dyDescent="0.25"/>
  <cols>
    <col min="1" max="1" width="10.75" style="21" customWidth="1"/>
    <col min="2" max="2" width="7.875" style="21" customWidth="1"/>
    <col min="3" max="7" width="8.5" style="21" customWidth="1"/>
    <col min="8" max="12" width="8.5" style="4" customWidth="1"/>
    <col min="13" max="16384" width="9.25" style="4"/>
  </cols>
  <sheetData>
    <row r="1" spans="1:12" s="12" customFormat="1" ht="18.75" customHeight="1" x14ac:dyDescent="0.3">
      <c r="A1" s="11" t="s">
        <v>453</v>
      </c>
      <c r="B1" s="11"/>
      <c r="C1" s="11"/>
      <c r="D1" s="11"/>
      <c r="F1" s="31"/>
      <c r="H1" s="31" t="s">
        <v>56</v>
      </c>
    </row>
    <row r="3" spans="1:12" x14ac:dyDescent="0.25">
      <c r="A3" s="24" t="s">
        <v>792</v>
      </c>
      <c r="B3" s="144"/>
      <c r="C3" s="179"/>
      <c r="D3" s="179"/>
      <c r="E3" s="179"/>
      <c r="F3" s="179"/>
      <c r="G3" s="179"/>
      <c r="H3" s="179"/>
      <c r="I3" s="179"/>
      <c r="J3" s="179"/>
      <c r="K3" s="179"/>
      <c r="L3" s="179"/>
    </row>
    <row r="4" spans="1:12" ht="30" customHeight="1" x14ac:dyDescent="0.25">
      <c r="A4" s="15" t="s">
        <v>18</v>
      </c>
      <c r="B4" s="15" t="s">
        <v>33</v>
      </c>
      <c r="C4" s="179" t="s">
        <v>97</v>
      </c>
      <c r="D4" s="179"/>
      <c r="E4" s="179" t="s">
        <v>98</v>
      </c>
      <c r="F4" s="179"/>
      <c r="G4" s="179" t="s">
        <v>99</v>
      </c>
      <c r="H4" s="179"/>
      <c r="I4" s="179" t="s">
        <v>100</v>
      </c>
      <c r="J4" s="179"/>
      <c r="K4" s="179" t="s">
        <v>101</v>
      </c>
      <c r="L4" s="179"/>
    </row>
    <row r="5" spans="1:12" x14ac:dyDescent="0.25">
      <c r="A5" s="169">
        <v>2016</v>
      </c>
      <c r="B5" s="41" t="s">
        <v>5</v>
      </c>
      <c r="C5" s="19">
        <v>0.09</v>
      </c>
      <c r="D5" s="19">
        <v>-0.49</v>
      </c>
      <c r="E5" s="19">
        <v>4.42</v>
      </c>
      <c r="F5" s="19">
        <v>-4.05</v>
      </c>
      <c r="G5" s="19">
        <v>1.0900000000000001</v>
      </c>
      <c r="H5" s="19">
        <v>-0.35</v>
      </c>
      <c r="I5" s="19">
        <v>0.49</v>
      </c>
      <c r="J5" s="19">
        <v>0</v>
      </c>
      <c r="K5" s="19">
        <v>0.01</v>
      </c>
      <c r="L5" s="19">
        <v>-0.16</v>
      </c>
    </row>
    <row r="6" spans="1:12" x14ac:dyDescent="0.25">
      <c r="A6" s="172"/>
      <c r="B6" s="41" t="s">
        <v>6</v>
      </c>
      <c r="C6" s="19">
        <v>0.02</v>
      </c>
      <c r="D6" s="19">
        <v>-0.33</v>
      </c>
      <c r="E6" s="19">
        <v>3.72</v>
      </c>
      <c r="F6" s="19">
        <v>-3.78</v>
      </c>
      <c r="G6" s="19">
        <v>1.32</v>
      </c>
      <c r="H6" s="19">
        <v>-0.34</v>
      </c>
      <c r="I6" s="19">
        <v>0.55000000000000004</v>
      </c>
      <c r="J6" s="19">
        <v>-0.04</v>
      </c>
      <c r="K6" s="19">
        <v>0</v>
      </c>
      <c r="L6" s="19">
        <v>-0.44</v>
      </c>
    </row>
    <row r="7" spans="1:12" x14ac:dyDescent="0.25">
      <c r="A7" s="172"/>
      <c r="B7" s="41" t="s">
        <v>7</v>
      </c>
      <c r="C7" s="19">
        <v>0</v>
      </c>
      <c r="D7" s="19">
        <v>-1.01</v>
      </c>
      <c r="E7" s="19">
        <v>3.65</v>
      </c>
      <c r="F7" s="19">
        <v>-4.3099999999999996</v>
      </c>
      <c r="G7" s="19">
        <v>1.87</v>
      </c>
      <c r="H7" s="19">
        <v>-0.38</v>
      </c>
      <c r="I7" s="19">
        <v>0.8</v>
      </c>
      <c r="J7" s="19">
        <v>-0.04</v>
      </c>
      <c r="K7" s="19">
        <v>0.01</v>
      </c>
      <c r="L7" s="19">
        <v>-0.08</v>
      </c>
    </row>
    <row r="8" spans="1:12" x14ac:dyDescent="0.25">
      <c r="A8" s="171"/>
      <c r="B8" s="45" t="s">
        <v>8</v>
      </c>
      <c r="C8" s="19">
        <v>0.01</v>
      </c>
      <c r="D8" s="19">
        <v>-1.3</v>
      </c>
      <c r="E8" s="19">
        <v>3.4</v>
      </c>
      <c r="F8" s="19">
        <v>-4.42</v>
      </c>
      <c r="G8" s="19">
        <v>2.1800000000000002</v>
      </c>
      <c r="H8" s="19">
        <v>-0.25</v>
      </c>
      <c r="I8" s="19">
        <v>0.45</v>
      </c>
      <c r="J8" s="19">
        <v>-0.04</v>
      </c>
      <c r="K8" s="19">
        <v>0</v>
      </c>
      <c r="L8" s="19">
        <v>-0.08</v>
      </c>
    </row>
    <row r="9" spans="1:12" x14ac:dyDescent="0.25">
      <c r="A9" s="172">
        <v>2017</v>
      </c>
      <c r="B9" s="41" t="s">
        <v>5</v>
      </c>
      <c r="C9" s="19">
        <v>0.03</v>
      </c>
      <c r="D9" s="19">
        <v>-3.11</v>
      </c>
      <c r="E9" s="19">
        <v>6.66</v>
      </c>
      <c r="F9" s="19">
        <v>-5.14</v>
      </c>
      <c r="G9" s="19">
        <v>1.5</v>
      </c>
      <c r="H9" s="19">
        <v>-0.52</v>
      </c>
      <c r="I9" s="19">
        <v>0.61</v>
      </c>
      <c r="J9" s="19">
        <v>0</v>
      </c>
      <c r="K9" s="19">
        <v>0.02</v>
      </c>
      <c r="L9" s="19">
        <v>-0.06</v>
      </c>
    </row>
    <row r="10" spans="1:12" x14ac:dyDescent="0.25">
      <c r="A10" s="172"/>
      <c r="B10" s="41" t="s">
        <v>6</v>
      </c>
      <c r="C10" s="19">
        <v>0.04</v>
      </c>
      <c r="D10" s="19">
        <v>-4.92</v>
      </c>
      <c r="E10" s="19">
        <v>6.93</v>
      </c>
      <c r="F10" s="19">
        <v>-2.76</v>
      </c>
      <c r="G10" s="19">
        <v>1.1100000000000001</v>
      </c>
      <c r="H10" s="19">
        <v>-1.45</v>
      </c>
      <c r="I10" s="19">
        <v>1.18</v>
      </c>
      <c r="J10" s="19">
        <v>0</v>
      </c>
      <c r="K10" s="19">
        <v>0</v>
      </c>
      <c r="L10" s="19">
        <v>-0.1</v>
      </c>
    </row>
    <row r="11" spans="1:12" x14ac:dyDescent="0.25">
      <c r="A11" s="172"/>
      <c r="B11" s="41" t="s">
        <v>7</v>
      </c>
      <c r="C11" s="19">
        <v>7.0000000000000007E-2</v>
      </c>
      <c r="D11" s="19">
        <v>-3.58</v>
      </c>
      <c r="E11" s="19">
        <v>4.62</v>
      </c>
      <c r="F11" s="19">
        <v>-3.63</v>
      </c>
      <c r="G11" s="19">
        <v>1.18</v>
      </c>
      <c r="H11" s="19">
        <v>-0.68</v>
      </c>
      <c r="I11" s="19">
        <v>1.56</v>
      </c>
      <c r="J11" s="19">
        <v>-7.0000000000000007E-2</v>
      </c>
      <c r="K11" s="19">
        <v>0.1</v>
      </c>
      <c r="L11" s="19">
        <v>-0.01</v>
      </c>
    </row>
    <row r="12" spans="1:12" x14ac:dyDescent="0.25">
      <c r="A12" s="171"/>
      <c r="B12" s="45" t="s">
        <v>8</v>
      </c>
      <c r="C12" s="19">
        <v>0.17</v>
      </c>
      <c r="D12" s="19">
        <v>-2.82</v>
      </c>
      <c r="E12" s="19">
        <v>5.53</v>
      </c>
      <c r="F12" s="19">
        <v>-4.79</v>
      </c>
      <c r="G12" s="19">
        <v>1.48</v>
      </c>
      <c r="H12" s="19">
        <v>-0.34</v>
      </c>
      <c r="I12" s="19">
        <v>0.86</v>
      </c>
      <c r="J12" s="19">
        <v>-0.02</v>
      </c>
      <c r="K12" s="19">
        <v>0.01</v>
      </c>
      <c r="L12" s="19">
        <v>-0.02</v>
      </c>
    </row>
    <row r="13" spans="1:12" x14ac:dyDescent="0.25">
      <c r="A13" s="169">
        <v>2018</v>
      </c>
      <c r="B13" s="41" t="s">
        <v>5</v>
      </c>
      <c r="C13" s="19">
        <v>0.05</v>
      </c>
      <c r="D13" s="19">
        <v>-1.72</v>
      </c>
      <c r="E13" s="19">
        <v>2.5299999999999998</v>
      </c>
      <c r="F13" s="19">
        <v>-3.14</v>
      </c>
      <c r="G13" s="19">
        <v>2.33</v>
      </c>
      <c r="H13" s="19">
        <v>-1.25</v>
      </c>
      <c r="I13" s="19">
        <v>1.26</v>
      </c>
      <c r="J13" s="19">
        <v>-0.01</v>
      </c>
      <c r="K13" s="19">
        <v>0</v>
      </c>
      <c r="L13" s="19">
        <v>0</v>
      </c>
    </row>
    <row r="14" spans="1:12" x14ac:dyDescent="0.25">
      <c r="A14" s="172"/>
      <c r="B14" s="41" t="s">
        <v>6</v>
      </c>
      <c r="C14" s="19">
        <v>0.23</v>
      </c>
      <c r="D14" s="19">
        <v>-1.72</v>
      </c>
      <c r="E14" s="19">
        <v>3.2</v>
      </c>
      <c r="F14" s="19">
        <v>-4.71</v>
      </c>
      <c r="G14" s="19">
        <v>1.91</v>
      </c>
      <c r="H14" s="19">
        <v>-1.1299999999999999</v>
      </c>
      <c r="I14" s="19">
        <v>2.19</v>
      </c>
      <c r="J14" s="19">
        <v>-0.04</v>
      </c>
      <c r="K14" s="19">
        <v>0</v>
      </c>
      <c r="L14" s="19">
        <v>0</v>
      </c>
    </row>
    <row r="15" spans="1:12" x14ac:dyDescent="0.25">
      <c r="A15" s="172"/>
      <c r="B15" s="41" t="s">
        <v>7</v>
      </c>
      <c r="C15" s="19">
        <v>0.02</v>
      </c>
      <c r="D15" s="19">
        <v>-3.73</v>
      </c>
      <c r="E15" s="19">
        <v>4.54</v>
      </c>
      <c r="F15" s="19">
        <v>-4.47</v>
      </c>
      <c r="G15" s="19">
        <v>2.04</v>
      </c>
      <c r="H15" s="19">
        <v>-1.24</v>
      </c>
      <c r="I15" s="19">
        <v>2.78</v>
      </c>
      <c r="J15" s="19">
        <v>-0.16</v>
      </c>
      <c r="K15" s="19">
        <v>0</v>
      </c>
      <c r="L15" s="19">
        <v>0</v>
      </c>
    </row>
    <row r="16" spans="1:12" x14ac:dyDescent="0.25">
      <c r="A16" s="171"/>
      <c r="B16" s="45" t="s">
        <v>8</v>
      </c>
      <c r="C16" s="19">
        <v>0.46</v>
      </c>
      <c r="D16" s="19">
        <v>-2.9</v>
      </c>
      <c r="E16" s="19">
        <v>3.66</v>
      </c>
      <c r="F16" s="19">
        <v>-4.22</v>
      </c>
      <c r="G16" s="19">
        <v>1.85</v>
      </c>
      <c r="H16" s="19">
        <v>-0.48</v>
      </c>
      <c r="I16" s="19">
        <v>1.7</v>
      </c>
      <c r="J16" s="19">
        <v>-0.21</v>
      </c>
      <c r="K16" s="19">
        <v>0</v>
      </c>
      <c r="L16" s="19">
        <v>0</v>
      </c>
    </row>
    <row r="17" spans="1:15" x14ac:dyDescent="0.25">
      <c r="A17" s="172">
        <v>2019</v>
      </c>
      <c r="B17" s="41" t="s">
        <v>5</v>
      </c>
      <c r="C17" s="19">
        <v>0.16</v>
      </c>
      <c r="D17" s="19">
        <v>-4.5599999999999996</v>
      </c>
      <c r="E17" s="19">
        <v>4.75</v>
      </c>
      <c r="F17" s="19">
        <v>-4.25</v>
      </c>
      <c r="G17" s="19">
        <v>2.81</v>
      </c>
      <c r="H17" s="19">
        <v>-0.91</v>
      </c>
      <c r="I17" s="19">
        <v>2.34</v>
      </c>
      <c r="J17" s="19">
        <v>-0.28000000000000003</v>
      </c>
      <c r="K17" s="19">
        <v>0</v>
      </c>
      <c r="L17" s="19">
        <v>-0.09</v>
      </c>
    </row>
    <row r="18" spans="1:15" x14ac:dyDescent="0.25">
      <c r="A18" s="172"/>
      <c r="B18" s="41" t="s">
        <v>6</v>
      </c>
      <c r="C18" s="19">
        <v>0.25</v>
      </c>
      <c r="D18" s="19">
        <v>-3.95</v>
      </c>
      <c r="E18" s="19">
        <v>4.51</v>
      </c>
      <c r="F18" s="19">
        <v>-6</v>
      </c>
      <c r="G18" s="19">
        <v>3.06</v>
      </c>
      <c r="H18" s="19">
        <v>-0.99</v>
      </c>
      <c r="I18" s="19">
        <v>3.41</v>
      </c>
      <c r="J18" s="19">
        <v>-0.28000000000000003</v>
      </c>
      <c r="K18" s="19">
        <v>0</v>
      </c>
      <c r="L18" s="19">
        <v>-0.23</v>
      </c>
    </row>
    <row r="19" spans="1:15" x14ac:dyDescent="0.25">
      <c r="A19" s="172"/>
      <c r="B19" s="41" t="s">
        <v>7</v>
      </c>
      <c r="C19" s="19">
        <v>0.11</v>
      </c>
      <c r="D19" s="19">
        <v>-3.88</v>
      </c>
      <c r="E19" s="19">
        <v>6.83</v>
      </c>
      <c r="F19" s="19">
        <v>-5.67</v>
      </c>
      <c r="G19" s="19">
        <v>1.81</v>
      </c>
      <c r="H19" s="19">
        <v>-2.71</v>
      </c>
      <c r="I19" s="19">
        <v>4.17</v>
      </c>
      <c r="J19" s="19">
        <v>-0.14000000000000001</v>
      </c>
      <c r="K19" s="19">
        <v>0</v>
      </c>
      <c r="L19" s="19">
        <v>-0.49</v>
      </c>
    </row>
    <row r="20" spans="1:15" x14ac:dyDescent="0.25">
      <c r="A20" s="171"/>
      <c r="B20" s="45" t="s">
        <v>8</v>
      </c>
      <c r="C20" s="19">
        <v>0.01</v>
      </c>
      <c r="D20" s="19">
        <v>-3.18</v>
      </c>
      <c r="E20" s="19">
        <v>6.74</v>
      </c>
      <c r="F20" s="19">
        <v>-5.66</v>
      </c>
      <c r="G20" s="19">
        <v>1.95</v>
      </c>
      <c r="H20" s="19">
        <v>-2.5499999999999998</v>
      </c>
      <c r="I20" s="19">
        <v>2.98</v>
      </c>
      <c r="J20" s="19">
        <v>-0.13</v>
      </c>
      <c r="K20" s="19">
        <v>0</v>
      </c>
      <c r="L20" s="19">
        <v>-0.35</v>
      </c>
    </row>
    <row r="21" spans="1:15" x14ac:dyDescent="0.25">
      <c r="A21" s="169">
        <v>2020</v>
      </c>
      <c r="B21" s="41" t="s">
        <v>5</v>
      </c>
      <c r="C21" s="19">
        <v>0.01</v>
      </c>
      <c r="D21" s="19">
        <v>-3.72</v>
      </c>
      <c r="E21" s="19">
        <v>4.38</v>
      </c>
      <c r="F21" s="19">
        <v>-4.25</v>
      </c>
      <c r="G21" s="19">
        <v>1.88</v>
      </c>
      <c r="H21" s="19">
        <v>-1.44</v>
      </c>
      <c r="I21" s="19">
        <v>3.32</v>
      </c>
      <c r="J21" s="19">
        <v>-0.11</v>
      </c>
      <c r="K21" s="19">
        <v>0</v>
      </c>
      <c r="L21" s="19">
        <v>-0.48</v>
      </c>
    </row>
    <row r="22" spans="1:15" x14ac:dyDescent="0.25">
      <c r="A22" s="172"/>
      <c r="B22" s="41" t="s">
        <v>6</v>
      </c>
      <c r="C22" s="19">
        <v>7.0000000000000007E-2</v>
      </c>
      <c r="D22" s="19">
        <v>-5.17</v>
      </c>
      <c r="E22" s="19">
        <v>5.61</v>
      </c>
      <c r="F22" s="19">
        <v>-5.08</v>
      </c>
      <c r="G22" s="19">
        <v>2.69</v>
      </c>
      <c r="H22" s="19">
        <v>-1.22</v>
      </c>
      <c r="I22" s="19">
        <v>4.43</v>
      </c>
      <c r="J22" s="19">
        <v>-0.11</v>
      </c>
      <c r="K22" s="19">
        <v>0.18</v>
      </c>
      <c r="L22" s="19">
        <v>-1.1200000000000001</v>
      </c>
    </row>
    <row r="23" spans="1:15" x14ac:dyDescent="0.25">
      <c r="A23" s="172"/>
      <c r="B23" s="41" t="s">
        <v>7</v>
      </c>
      <c r="C23" s="19">
        <v>0.02</v>
      </c>
      <c r="D23" s="19">
        <v>-8.84</v>
      </c>
      <c r="E23" s="19">
        <v>7.2</v>
      </c>
      <c r="F23" s="19">
        <v>-4.82</v>
      </c>
      <c r="G23" s="19">
        <v>3.47</v>
      </c>
      <c r="H23" s="19">
        <v>-0.79</v>
      </c>
      <c r="I23" s="19">
        <v>5.41</v>
      </c>
      <c r="J23" s="19">
        <v>-0.17</v>
      </c>
      <c r="K23" s="19">
        <v>0.19</v>
      </c>
      <c r="L23" s="19">
        <v>-1.2</v>
      </c>
    </row>
    <row r="24" spans="1:15" x14ac:dyDescent="0.25">
      <c r="A24" s="171"/>
      <c r="B24" s="45" t="s">
        <v>8</v>
      </c>
      <c r="C24" s="19">
        <v>0.52</v>
      </c>
      <c r="D24" s="19">
        <v>-5.94</v>
      </c>
      <c r="E24" s="19">
        <v>4.75</v>
      </c>
      <c r="F24" s="19">
        <v>-4.59</v>
      </c>
      <c r="G24" s="19">
        <v>3.45</v>
      </c>
      <c r="H24" s="19">
        <v>-1.01</v>
      </c>
      <c r="I24" s="19">
        <v>3.8</v>
      </c>
      <c r="J24" s="19">
        <v>-0.08</v>
      </c>
      <c r="K24" s="19">
        <v>0.21</v>
      </c>
      <c r="L24" s="19">
        <v>-1.53</v>
      </c>
    </row>
    <row r="25" spans="1:15" x14ac:dyDescent="0.25">
      <c r="A25" s="169">
        <v>2021</v>
      </c>
      <c r="B25" s="41" t="s">
        <v>5</v>
      </c>
      <c r="C25" s="19">
        <v>0.82</v>
      </c>
      <c r="D25" s="19">
        <v>-5.4</v>
      </c>
      <c r="E25" s="19">
        <v>4.7</v>
      </c>
      <c r="F25" s="19">
        <v>-5.4</v>
      </c>
      <c r="G25" s="19">
        <v>4.18</v>
      </c>
      <c r="H25" s="19">
        <v>-0.67</v>
      </c>
      <c r="I25" s="19">
        <v>3.74</v>
      </c>
      <c r="J25" s="19">
        <v>-0.03</v>
      </c>
      <c r="K25" s="19">
        <v>0.03</v>
      </c>
      <c r="L25" s="19">
        <v>-2.21</v>
      </c>
    </row>
    <row r="26" spans="1:15" x14ac:dyDescent="0.25">
      <c r="A26" s="172"/>
      <c r="B26" s="41" t="s">
        <v>6</v>
      </c>
      <c r="C26" s="19">
        <v>0.75</v>
      </c>
      <c r="D26" s="19">
        <v>-10.15</v>
      </c>
      <c r="E26" s="19">
        <v>8.64</v>
      </c>
      <c r="F26" s="19">
        <v>-5.49</v>
      </c>
      <c r="G26" s="19">
        <v>3.97</v>
      </c>
      <c r="H26" s="19">
        <v>-0.66</v>
      </c>
      <c r="I26" s="19">
        <v>4.95</v>
      </c>
      <c r="J26" s="19">
        <v>-0.32</v>
      </c>
      <c r="K26" s="19">
        <v>0.33</v>
      </c>
      <c r="L26" s="19">
        <v>-1.39</v>
      </c>
    </row>
    <row r="27" spans="1:15" x14ac:dyDescent="0.25">
      <c r="A27" s="172"/>
      <c r="B27" s="41" t="s">
        <v>7</v>
      </c>
      <c r="C27" s="19">
        <v>1.22</v>
      </c>
      <c r="D27" s="19">
        <v>-11.43</v>
      </c>
      <c r="E27" s="19">
        <v>9.5299999999999994</v>
      </c>
      <c r="F27" s="19">
        <v>-5.21</v>
      </c>
      <c r="G27" s="19">
        <v>2.92</v>
      </c>
      <c r="H27" s="19">
        <v>-1.21</v>
      </c>
      <c r="I27" s="19">
        <v>5.27</v>
      </c>
      <c r="J27" s="19">
        <v>-0.35</v>
      </c>
      <c r="K27" s="19">
        <v>0.44</v>
      </c>
      <c r="L27" s="19">
        <v>-1.65</v>
      </c>
      <c r="N27" s="36" t="s">
        <v>61</v>
      </c>
      <c r="O27" s="37" t="s">
        <v>102</v>
      </c>
    </row>
    <row r="28" spans="1:15" x14ac:dyDescent="0.25">
      <c r="A28" s="171"/>
      <c r="B28" s="45" t="s">
        <v>8</v>
      </c>
      <c r="C28" s="19">
        <v>1.54</v>
      </c>
      <c r="D28" s="19">
        <v>-6.37</v>
      </c>
      <c r="E28" s="19">
        <v>5.77</v>
      </c>
      <c r="F28" s="19">
        <v>-5.5</v>
      </c>
      <c r="G28" s="19">
        <v>3.09</v>
      </c>
      <c r="H28" s="19">
        <v>-1.9</v>
      </c>
      <c r="I28" s="19">
        <v>4.09</v>
      </c>
      <c r="J28" s="19">
        <v>-0.36</v>
      </c>
      <c r="K28" s="19">
        <v>0.56000000000000005</v>
      </c>
      <c r="L28" s="19">
        <v>-1.26</v>
      </c>
      <c r="N28" s="36" t="s">
        <v>62</v>
      </c>
      <c r="O28" s="37" t="s">
        <v>139</v>
      </c>
    </row>
    <row r="29" spans="1:15" x14ac:dyDescent="0.25">
      <c r="A29" s="169">
        <v>2022</v>
      </c>
      <c r="B29" s="41" t="s">
        <v>5</v>
      </c>
      <c r="C29" s="19">
        <v>0.56999999999999995</v>
      </c>
      <c r="D29" s="19">
        <v>-4.82</v>
      </c>
      <c r="E29" s="19">
        <v>5.67</v>
      </c>
      <c r="F29" s="19">
        <v>-5.81</v>
      </c>
      <c r="G29" s="19">
        <v>2.87</v>
      </c>
      <c r="H29" s="19">
        <v>-1.07</v>
      </c>
      <c r="I29" s="19">
        <v>3.03</v>
      </c>
      <c r="J29" s="19">
        <v>-0.2</v>
      </c>
      <c r="K29" s="19">
        <v>0.5</v>
      </c>
      <c r="L29" s="19">
        <v>-0.83</v>
      </c>
    </row>
    <row r="30" spans="1:15" x14ac:dyDescent="0.25">
      <c r="A30" s="172"/>
      <c r="B30" s="41" t="s">
        <v>6</v>
      </c>
      <c r="C30" s="19">
        <v>0.87</v>
      </c>
      <c r="D30" s="19">
        <v>-11.84</v>
      </c>
      <c r="E30" s="19">
        <v>13.134659906926361</v>
      </c>
      <c r="F30" s="19">
        <v>-5.56</v>
      </c>
      <c r="G30" s="19">
        <v>3.11</v>
      </c>
      <c r="H30" s="19">
        <v>-1.96</v>
      </c>
      <c r="I30" s="19">
        <v>2.9234173026364236</v>
      </c>
      <c r="J30" s="19">
        <v>-0.7</v>
      </c>
      <c r="K30" s="19">
        <v>0.94647073214339683</v>
      </c>
      <c r="L30" s="19">
        <v>-1.279927468493637</v>
      </c>
    </row>
    <row r="31" spans="1:15" x14ac:dyDescent="0.25">
      <c r="A31" s="172"/>
      <c r="B31" s="41" t="s">
        <v>7</v>
      </c>
      <c r="C31" s="19">
        <v>0.59662540119110474</v>
      </c>
      <c r="D31" s="19">
        <v>-14.067299833899959</v>
      </c>
      <c r="E31" s="19">
        <v>15.155867382894233</v>
      </c>
      <c r="F31" s="19">
        <v>-4.0763378164590893</v>
      </c>
      <c r="G31" s="19">
        <v>3.3127709211639753</v>
      </c>
      <c r="H31" s="19">
        <v>-1.0576110805512127</v>
      </c>
      <c r="I31" s="19">
        <v>1.6723702565433842</v>
      </c>
      <c r="J31" s="19">
        <v>-0.36321191885454246</v>
      </c>
      <c r="K31" s="19">
        <v>0.56262430203670399</v>
      </c>
      <c r="L31" s="19">
        <v>-1.8316682268428994</v>
      </c>
    </row>
    <row r="32" spans="1:15" x14ac:dyDescent="0.25">
      <c r="A32" s="171"/>
      <c r="B32" s="45" t="s">
        <v>8</v>
      </c>
      <c r="C32" s="19">
        <v>0.49466810643919201</v>
      </c>
      <c r="D32" s="19">
        <v>-6.7166913267190838</v>
      </c>
      <c r="E32" s="19">
        <v>7.8842720363353305</v>
      </c>
      <c r="F32" s="19">
        <v>-3.66872385000016</v>
      </c>
      <c r="G32" s="19">
        <v>2.6965418799441223</v>
      </c>
      <c r="H32" s="19">
        <v>-1.2270710404392515</v>
      </c>
      <c r="I32" s="19">
        <v>0.95388298695561702</v>
      </c>
      <c r="J32" s="19">
        <v>-0.13796527922387669</v>
      </c>
      <c r="K32" s="19">
        <v>0.86627837655099349</v>
      </c>
      <c r="L32" s="19">
        <v>-1.6785792526194503</v>
      </c>
    </row>
    <row r="33" spans="1:7" x14ac:dyDescent="0.25">
      <c r="G33" s="4"/>
    </row>
    <row r="34" spans="1:7" x14ac:dyDescent="0.25">
      <c r="C34" s="38"/>
      <c r="D34" s="38"/>
      <c r="E34" s="38"/>
      <c r="F34" s="38"/>
      <c r="G34" s="38"/>
    </row>
    <row r="35" spans="1:7" x14ac:dyDescent="0.25">
      <c r="C35" s="36"/>
      <c r="D35" s="36"/>
      <c r="E35" s="36"/>
      <c r="F35" s="36"/>
      <c r="G35" s="36"/>
    </row>
    <row r="36" spans="1:7" x14ac:dyDescent="0.25">
      <c r="A36" s="27"/>
      <c r="B36" s="39"/>
      <c r="C36" s="40"/>
      <c r="D36" s="40"/>
      <c r="E36" s="40"/>
      <c r="F36" s="40"/>
      <c r="G36" s="40"/>
    </row>
    <row r="37" spans="1:7" x14ac:dyDescent="0.25">
      <c r="B37" s="174"/>
      <c r="C37" s="174"/>
      <c r="D37" s="174"/>
      <c r="E37" s="174"/>
      <c r="F37" s="174"/>
      <c r="G37" s="174"/>
    </row>
    <row r="38" spans="1:7" x14ac:dyDescent="0.25">
      <c r="B38" s="173"/>
      <c r="C38" s="173"/>
      <c r="D38" s="173"/>
      <c r="E38" s="173"/>
      <c r="F38" s="173"/>
      <c r="G38" s="173"/>
    </row>
    <row r="39" spans="1:7" x14ac:dyDescent="0.25">
      <c r="B39" s="173"/>
      <c r="C39" s="173"/>
      <c r="D39" s="173"/>
      <c r="E39" s="173"/>
      <c r="F39" s="173"/>
      <c r="G39" s="173"/>
    </row>
    <row r="40" spans="1:7" x14ac:dyDescent="0.25">
      <c r="B40" s="173"/>
      <c r="C40" s="173"/>
      <c r="D40" s="173"/>
      <c r="E40" s="173"/>
      <c r="F40" s="173"/>
      <c r="G40" s="173"/>
    </row>
    <row r="62" spans="1:6" x14ac:dyDescent="0.25">
      <c r="A62" s="4"/>
      <c r="B62" s="4"/>
      <c r="C62" s="4"/>
      <c r="D62" s="4"/>
      <c r="E62" s="4"/>
      <c r="F62" s="4"/>
    </row>
    <row r="63" spans="1:6" x14ac:dyDescent="0.25">
      <c r="A63" s="30"/>
    </row>
  </sheetData>
  <mergeCells count="19">
    <mergeCell ref="C3:D3"/>
    <mergeCell ref="E3:F3"/>
    <mergeCell ref="G3:H3"/>
    <mergeCell ref="I3:J3"/>
    <mergeCell ref="K3:L3"/>
    <mergeCell ref="C4:D4"/>
    <mergeCell ref="E4:F4"/>
    <mergeCell ref="G4:H4"/>
    <mergeCell ref="I4:J4"/>
    <mergeCell ref="K4:L4"/>
    <mergeCell ref="A25:A28"/>
    <mergeCell ref="A29:A32"/>
    <mergeCell ref="B37:G37"/>
    <mergeCell ref="B38:G40"/>
    <mergeCell ref="A5:A8"/>
    <mergeCell ref="A9:A12"/>
    <mergeCell ref="A13:A16"/>
    <mergeCell ref="A17:A20"/>
    <mergeCell ref="A21:A24"/>
  </mergeCells>
  <hyperlinks>
    <hyperlink ref="H1" location="Contents!A1" display="Return to the Contents page" xr:uid="{D5860F7D-60AE-476D-BF38-9EFDBAAD4E4A}"/>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F11C-B1FB-4ED1-A5D2-1953B350C7C1}">
  <sheetPr codeName="Sheet74"/>
  <dimension ref="A1:L56"/>
  <sheetViews>
    <sheetView zoomScaleNormal="100" workbookViewId="0"/>
  </sheetViews>
  <sheetFormatPr defaultColWidth="9.25" defaultRowHeight="15" x14ac:dyDescent="0.25"/>
  <cols>
    <col min="1" max="1" width="10.75" style="4" customWidth="1"/>
    <col min="2" max="2" width="10.75" style="21" customWidth="1"/>
    <col min="3" max="3" width="10.25" style="21" customWidth="1"/>
    <col min="4" max="4" width="8.75" style="21" customWidth="1"/>
    <col min="5" max="5" width="14.625" style="21" customWidth="1"/>
    <col min="6" max="6" width="11.375" style="21" customWidth="1"/>
    <col min="7" max="7" width="9.5" style="21" customWidth="1"/>
    <col min="8" max="8" width="8" style="21" customWidth="1"/>
    <col min="9" max="9" width="10.625" style="4" customWidth="1"/>
    <col min="10" max="16384" width="9.25" style="4"/>
  </cols>
  <sheetData>
    <row r="1" spans="1:11" s="12" customFormat="1" ht="18.75" x14ac:dyDescent="0.3">
      <c r="A1" s="11" t="s">
        <v>454</v>
      </c>
      <c r="C1" s="11"/>
      <c r="D1" s="11"/>
      <c r="E1" s="11"/>
      <c r="F1" s="11"/>
      <c r="I1" s="31"/>
      <c r="J1" s="31" t="s">
        <v>56</v>
      </c>
      <c r="K1" s="31"/>
    </row>
    <row r="2" spans="1:11" x14ac:dyDescent="0.25">
      <c r="D2" s="38"/>
      <c r="E2" s="38"/>
    </row>
    <row r="4" spans="1:11" ht="30" x14ac:dyDescent="0.25">
      <c r="A4" s="32" t="s">
        <v>108</v>
      </c>
      <c r="B4" s="32"/>
      <c r="C4" s="33"/>
      <c r="D4" s="15" t="s">
        <v>103</v>
      </c>
      <c r="E4" s="15" t="s">
        <v>104</v>
      </c>
      <c r="F4" s="15" t="s">
        <v>105</v>
      </c>
      <c r="G4" s="15" t="s">
        <v>106</v>
      </c>
      <c r="H4" s="15" t="s">
        <v>107</v>
      </c>
      <c r="I4" s="15" t="s">
        <v>17</v>
      </c>
    </row>
    <row r="5" spans="1:11" x14ac:dyDescent="0.25">
      <c r="B5" s="172">
        <v>2019</v>
      </c>
      <c r="C5" s="41" t="s">
        <v>5</v>
      </c>
      <c r="D5" s="35">
        <v>0.38700000000000001</v>
      </c>
      <c r="E5" s="35">
        <v>0.57299999999999995</v>
      </c>
      <c r="F5" s="35">
        <v>0.53400000000000003</v>
      </c>
      <c r="G5" s="35">
        <v>3.5000000000000003E-2</v>
      </c>
      <c r="H5" s="35">
        <v>0.124</v>
      </c>
      <c r="I5" s="35">
        <v>1.653</v>
      </c>
    </row>
    <row r="6" spans="1:11" x14ac:dyDescent="0.25">
      <c r="B6" s="172"/>
      <c r="C6" s="41" t="s">
        <v>6</v>
      </c>
      <c r="D6" s="35">
        <v>0.71499999999999997</v>
      </c>
      <c r="E6" s="35">
        <v>0.39200000000000002</v>
      </c>
      <c r="F6" s="35">
        <v>0.58099999999999996</v>
      </c>
      <c r="G6" s="35">
        <v>0.441</v>
      </c>
      <c r="H6" s="35">
        <v>0.52200000000000002</v>
      </c>
      <c r="I6" s="35">
        <v>2.6509999999999998</v>
      </c>
    </row>
    <row r="7" spans="1:11" x14ac:dyDescent="0.25">
      <c r="B7" s="172"/>
      <c r="C7" s="41" t="s">
        <v>7</v>
      </c>
      <c r="D7" s="35">
        <v>1.585</v>
      </c>
      <c r="E7" s="35">
        <v>0.55100000000000005</v>
      </c>
      <c r="F7" s="35">
        <v>1.028</v>
      </c>
      <c r="G7" s="35">
        <v>0.252</v>
      </c>
      <c r="H7" s="35">
        <v>0</v>
      </c>
      <c r="I7" s="35">
        <v>3.4160000000000004</v>
      </c>
    </row>
    <row r="8" spans="1:11" x14ac:dyDescent="0.25">
      <c r="B8" s="171"/>
      <c r="C8" s="45" t="s">
        <v>8</v>
      </c>
      <c r="D8" s="35">
        <v>0.39400000000000002</v>
      </c>
      <c r="E8" s="35">
        <v>0.441</v>
      </c>
      <c r="F8" s="35">
        <v>0.48799999999999999</v>
      </c>
      <c r="G8" s="35">
        <v>0.23799999999999999</v>
      </c>
      <c r="H8" s="35">
        <v>0</v>
      </c>
      <c r="I8" s="35">
        <v>1.5609999999999999</v>
      </c>
    </row>
    <row r="9" spans="1:11" x14ac:dyDescent="0.25">
      <c r="B9" s="169">
        <v>2020</v>
      </c>
      <c r="C9" s="41" t="s">
        <v>5</v>
      </c>
      <c r="D9" s="35">
        <v>0.42199999999999999</v>
      </c>
      <c r="E9" s="35">
        <v>0.89100000000000001</v>
      </c>
      <c r="F9" s="35">
        <v>0.46700000000000003</v>
      </c>
      <c r="G9" s="35">
        <v>0.39900000000000002</v>
      </c>
      <c r="H9" s="35">
        <v>0</v>
      </c>
      <c r="I9" s="35">
        <v>2.1790000000000003</v>
      </c>
    </row>
    <row r="10" spans="1:11" x14ac:dyDescent="0.25">
      <c r="B10" s="172"/>
      <c r="C10" s="41" t="s">
        <v>6</v>
      </c>
      <c r="D10" s="35">
        <v>0.189</v>
      </c>
      <c r="E10" s="35">
        <v>5.0999999999999997E-2</v>
      </c>
      <c r="F10" s="35">
        <v>0.13600000000000001</v>
      </c>
      <c r="G10" s="35">
        <v>0</v>
      </c>
      <c r="H10" s="35">
        <v>0</v>
      </c>
      <c r="I10" s="35">
        <v>0.376</v>
      </c>
    </row>
    <row r="11" spans="1:11" x14ac:dyDescent="0.25">
      <c r="B11" s="172"/>
      <c r="C11" s="41" t="s">
        <v>7</v>
      </c>
      <c r="D11" s="35">
        <v>0.31</v>
      </c>
      <c r="E11" s="35">
        <v>0.45200000000000001</v>
      </c>
      <c r="F11" s="35">
        <v>0.58699999999999997</v>
      </c>
      <c r="G11" s="35">
        <v>0.51800000000000002</v>
      </c>
      <c r="H11" s="35">
        <v>0</v>
      </c>
      <c r="I11" s="35">
        <v>1.867</v>
      </c>
    </row>
    <row r="12" spans="1:11" x14ac:dyDescent="0.25">
      <c r="B12" s="171"/>
      <c r="C12" s="45" t="s">
        <v>8</v>
      </c>
      <c r="D12" s="35">
        <v>0.151</v>
      </c>
      <c r="E12" s="35">
        <v>3.9E-2</v>
      </c>
      <c r="F12" s="35">
        <v>7.2999999999999995E-2</v>
      </c>
      <c r="G12" s="35">
        <v>7.0000000000000001E-3</v>
      </c>
      <c r="H12" s="35">
        <v>0</v>
      </c>
      <c r="I12" s="35">
        <v>0.27</v>
      </c>
    </row>
    <row r="13" spans="1:11" x14ac:dyDescent="0.25">
      <c r="B13" s="169">
        <v>2021</v>
      </c>
      <c r="C13" s="41" t="s">
        <v>5</v>
      </c>
      <c r="D13" s="35">
        <v>0.192</v>
      </c>
      <c r="E13" s="35">
        <v>4.3999999999999997E-2</v>
      </c>
      <c r="F13" s="35">
        <v>7.9000000000000001E-2</v>
      </c>
      <c r="G13" s="35">
        <v>0</v>
      </c>
      <c r="H13" s="35">
        <v>0</v>
      </c>
      <c r="I13" s="35">
        <v>0.315</v>
      </c>
    </row>
    <row r="14" spans="1:11" x14ac:dyDescent="0.25">
      <c r="B14" s="172"/>
      <c r="C14" s="41" t="s">
        <v>6</v>
      </c>
      <c r="D14" s="35">
        <v>0.32700000000000001</v>
      </c>
      <c r="E14" s="35">
        <v>0.17799999999999999</v>
      </c>
      <c r="F14" s="35">
        <v>0.26400000000000001</v>
      </c>
      <c r="G14" s="35">
        <v>0.67900000000000005</v>
      </c>
      <c r="H14" s="35">
        <v>0.186</v>
      </c>
      <c r="I14" s="35">
        <v>1.6339999999999999</v>
      </c>
    </row>
    <row r="15" spans="1:11" x14ac:dyDescent="0.25">
      <c r="B15" s="172"/>
      <c r="C15" s="41" t="s">
        <v>7</v>
      </c>
      <c r="D15" s="35">
        <v>0.35499999999999998</v>
      </c>
      <c r="E15" s="35">
        <v>7.3999999999999996E-2</v>
      </c>
      <c r="F15" s="35">
        <v>0.247</v>
      </c>
      <c r="G15" s="35">
        <v>0.308</v>
      </c>
      <c r="H15" s="35">
        <v>0.124</v>
      </c>
      <c r="I15" s="35">
        <v>1.1080000000000001</v>
      </c>
    </row>
    <row r="16" spans="1:11" x14ac:dyDescent="0.25">
      <c r="B16" s="171"/>
      <c r="C16" s="45" t="s">
        <v>8</v>
      </c>
      <c r="D16" s="35">
        <v>0.317</v>
      </c>
      <c r="E16" s="35">
        <v>0.109</v>
      </c>
      <c r="F16" s="35">
        <v>0.20200000000000001</v>
      </c>
      <c r="G16" s="35">
        <v>0</v>
      </c>
      <c r="H16" s="35">
        <v>0.03</v>
      </c>
      <c r="I16" s="35">
        <v>0.65800000000000003</v>
      </c>
    </row>
    <row r="17" spans="1:12" x14ac:dyDescent="0.25">
      <c r="B17" s="169">
        <v>2022</v>
      </c>
      <c r="C17" s="41" t="s">
        <v>5</v>
      </c>
      <c r="D17" s="35">
        <v>0.54400000000000004</v>
      </c>
      <c r="E17" s="35">
        <v>0.28299999999999997</v>
      </c>
      <c r="F17" s="35">
        <v>0.44</v>
      </c>
      <c r="G17" s="35">
        <v>2.1000000000000001E-2</v>
      </c>
      <c r="H17" s="35">
        <v>0</v>
      </c>
      <c r="I17" s="35">
        <v>1.2879999999999998</v>
      </c>
    </row>
    <row r="18" spans="1:12" x14ac:dyDescent="0.25">
      <c r="B18" s="172"/>
      <c r="C18" s="41" t="s">
        <v>6</v>
      </c>
      <c r="D18" s="35">
        <v>0.39400000000000002</v>
      </c>
      <c r="E18" s="35">
        <v>0.25</v>
      </c>
      <c r="F18" s="35">
        <v>0.377</v>
      </c>
      <c r="G18" s="35">
        <v>0.112</v>
      </c>
      <c r="H18" s="35">
        <v>3.1E-2</v>
      </c>
      <c r="I18" s="35">
        <v>1.1639999999999999</v>
      </c>
    </row>
    <row r="19" spans="1:12" x14ac:dyDescent="0.25">
      <c r="B19" s="172"/>
      <c r="C19" s="41" t="s">
        <v>7</v>
      </c>
      <c r="D19" s="35">
        <v>0.438</v>
      </c>
      <c r="E19" s="35">
        <v>3.5000000000000003E-2</v>
      </c>
      <c r="F19" s="35">
        <v>0.30199999999999999</v>
      </c>
      <c r="G19" s="35">
        <v>8.4000000000000005E-2</v>
      </c>
      <c r="H19" s="35">
        <v>0</v>
      </c>
      <c r="I19" s="35">
        <v>0.85899999999999987</v>
      </c>
    </row>
    <row r="20" spans="1:12" x14ac:dyDescent="0.25">
      <c r="B20" s="171"/>
      <c r="C20" s="45" t="s">
        <v>8</v>
      </c>
      <c r="D20" s="35">
        <v>0.66089999999999993</v>
      </c>
      <c r="E20" s="35">
        <v>0.318</v>
      </c>
      <c r="F20" s="35">
        <v>0.37560000000000004</v>
      </c>
      <c r="G20" s="35">
        <v>3.15E-2</v>
      </c>
      <c r="H20" s="35">
        <v>0.03</v>
      </c>
      <c r="I20" s="35">
        <v>1.4159999999999999</v>
      </c>
    </row>
    <row r="21" spans="1:12" x14ac:dyDescent="0.25">
      <c r="H21" s="4"/>
    </row>
    <row r="22" spans="1:12" ht="30" x14ac:dyDescent="0.25">
      <c r="A22" s="32" t="s">
        <v>109</v>
      </c>
      <c r="B22" s="32"/>
      <c r="C22" s="33"/>
      <c r="D22" s="15" t="s">
        <v>103</v>
      </c>
      <c r="E22" s="15" t="s">
        <v>104</v>
      </c>
      <c r="F22" s="15" t="s">
        <v>105</v>
      </c>
      <c r="G22" s="15" t="s">
        <v>106</v>
      </c>
      <c r="H22" s="15" t="s">
        <v>107</v>
      </c>
      <c r="I22" s="15" t="s">
        <v>17</v>
      </c>
    </row>
    <row r="23" spans="1:12" x14ac:dyDescent="0.25">
      <c r="B23" s="172">
        <v>2019</v>
      </c>
      <c r="C23" s="41" t="s">
        <v>5</v>
      </c>
      <c r="D23" s="35">
        <v>0.71650000000000003</v>
      </c>
      <c r="E23" s="35">
        <v>1.343</v>
      </c>
      <c r="F23" s="35">
        <v>0.8256</v>
      </c>
      <c r="G23" s="35">
        <v>0.78400000000000003</v>
      </c>
      <c r="H23" s="35">
        <v>0.73399999999999999</v>
      </c>
      <c r="I23" s="35">
        <v>4.4031000000000002</v>
      </c>
    </row>
    <row r="24" spans="1:12" x14ac:dyDescent="0.25">
      <c r="B24" s="172"/>
      <c r="C24" s="41" t="s">
        <v>6</v>
      </c>
      <c r="D24" s="35">
        <v>0.89260000000000006</v>
      </c>
      <c r="E24" s="35">
        <v>1.139</v>
      </c>
      <c r="F24" s="35">
        <v>0.84250000000000003</v>
      </c>
      <c r="G24" s="35">
        <v>0.73850000000000005</v>
      </c>
      <c r="H24" s="35">
        <v>2.3540000000000001</v>
      </c>
      <c r="I24" s="35">
        <v>5.9666000000000006</v>
      </c>
    </row>
    <row r="25" spans="1:12" x14ac:dyDescent="0.25">
      <c r="B25" s="172"/>
      <c r="C25" s="41" t="s">
        <v>7</v>
      </c>
      <c r="D25" s="35">
        <v>1.3454000000000002</v>
      </c>
      <c r="E25" s="35">
        <v>0.89219999999999999</v>
      </c>
      <c r="F25" s="35">
        <v>1.3520000000000001</v>
      </c>
      <c r="G25" s="35">
        <v>0.20300000000000001</v>
      </c>
      <c r="H25" s="35">
        <v>0.79200000000000004</v>
      </c>
      <c r="I25" s="35">
        <v>4.5846</v>
      </c>
    </row>
    <row r="26" spans="1:12" x14ac:dyDescent="0.25">
      <c r="B26" s="171"/>
      <c r="C26" s="45" t="s">
        <v>8</v>
      </c>
      <c r="D26" s="35">
        <v>0.82869999999999999</v>
      </c>
      <c r="E26" s="35">
        <v>0.747</v>
      </c>
      <c r="F26" s="35">
        <v>0.83</v>
      </c>
      <c r="G26" s="35">
        <v>0.371</v>
      </c>
      <c r="H26" s="35">
        <v>0.372</v>
      </c>
      <c r="I26" s="35">
        <v>3.1486999999999998</v>
      </c>
      <c r="K26" s="36" t="s">
        <v>61</v>
      </c>
      <c r="L26" s="37" t="s">
        <v>141</v>
      </c>
    </row>
    <row r="27" spans="1:12" x14ac:dyDescent="0.25">
      <c r="B27" s="169">
        <v>2020</v>
      </c>
      <c r="C27" s="41" t="s">
        <v>5</v>
      </c>
      <c r="D27" s="35">
        <v>1.1334000000000002</v>
      </c>
      <c r="E27" s="35">
        <v>0.93100000000000005</v>
      </c>
      <c r="F27" s="35">
        <v>1.0435000000000001</v>
      </c>
      <c r="G27" s="35">
        <v>0.98</v>
      </c>
      <c r="H27" s="35">
        <v>1.375</v>
      </c>
      <c r="I27" s="35">
        <v>5.4628999999999994</v>
      </c>
      <c r="K27" s="36" t="s">
        <v>62</v>
      </c>
      <c r="L27" s="37" t="s">
        <v>140</v>
      </c>
    </row>
    <row r="28" spans="1:12" x14ac:dyDescent="0.25">
      <c r="B28" s="172"/>
      <c r="C28" s="41" t="s">
        <v>6</v>
      </c>
      <c r="D28" s="35">
        <v>0.69720000000000004</v>
      </c>
      <c r="E28" s="35">
        <v>0.56699999999999995</v>
      </c>
      <c r="F28" s="35">
        <v>0.64960000000000007</v>
      </c>
      <c r="G28" s="35">
        <v>7.0000000000000007E-2</v>
      </c>
      <c r="H28" s="35">
        <v>1.3905000000000001</v>
      </c>
      <c r="I28" s="35">
        <v>3.3743000000000003</v>
      </c>
    </row>
    <row r="29" spans="1:12" x14ac:dyDescent="0.25">
      <c r="B29" s="172"/>
      <c r="C29" s="41" t="s">
        <v>7</v>
      </c>
      <c r="D29" s="35">
        <v>0.55179999999999996</v>
      </c>
      <c r="E29" s="35">
        <v>0.86599999999999999</v>
      </c>
      <c r="F29" s="35">
        <v>0.80210000000000004</v>
      </c>
      <c r="G29" s="35">
        <v>0.441</v>
      </c>
      <c r="H29" s="35">
        <v>1.9775</v>
      </c>
      <c r="I29" s="35">
        <v>4.6383999999999999</v>
      </c>
    </row>
    <row r="30" spans="1:12" x14ac:dyDescent="0.25">
      <c r="B30" s="171"/>
      <c r="C30" s="45" t="s">
        <v>8</v>
      </c>
      <c r="D30" s="35">
        <v>0.47860000000000003</v>
      </c>
      <c r="E30" s="35">
        <v>0.92300000000000004</v>
      </c>
      <c r="F30" s="35">
        <v>0.44719999999999999</v>
      </c>
      <c r="G30" s="35">
        <v>0.224</v>
      </c>
      <c r="H30" s="35">
        <v>0.90949999999999998</v>
      </c>
      <c r="I30" s="35">
        <v>2.9823000000000004</v>
      </c>
    </row>
    <row r="31" spans="1:12" x14ac:dyDescent="0.25">
      <c r="B31" s="169">
        <v>2021</v>
      </c>
      <c r="C31" s="41" t="s">
        <v>5</v>
      </c>
      <c r="D31" s="35">
        <v>0.88760000000000006</v>
      </c>
      <c r="E31" s="35">
        <v>1.0149999999999999</v>
      </c>
      <c r="F31" s="35">
        <v>0.56079999999999997</v>
      </c>
      <c r="G31" s="35">
        <v>2.1000000000000001E-2</v>
      </c>
      <c r="H31" s="35">
        <v>1.7829999999999999</v>
      </c>
      <c r="I31" s="35">
        <v>4.2674000000000003</v>
      </c>
    </row>
    <row r="32" spans="1:12" x14ac:dyDescent="0.25">
      <c r="B32" s="172"/>
      <c r="C32" s="41" t="s">
        <v>6</v>
      </c>
      <c r="D32" s="35">
        <v>0.86150000000000004</v>
      </c>
      <c r="E32" s="35">
        <v>3.109</v>
      </c>
      <c r="F32" s="35">
        <v>0.78989999999999994</v>
      </c>
      <c r="G32" s="35">
        <v>0.245</v>
      </c>
      <c r="H32" s="35">
        <v>1.6579999999999999</v>
      </c>
      <c r="I32" s="35">
        <v>6.6633999999999993</v>
      </c>
    </row>
    <row r="33" spans="1:9" x14ac:dyDescent="0.25">
      <c r="B33" s="172"/>
      <c r="C33" s="41" t="s">
        <v>7</v>
      </c>
      <c r="D33" s="35">
        <v>1.0509999999999999</v>
      </c>
      <c r="E33" s="35">
        <v>2.2709999999999999</v>
      </c>
      <c r="F33" s="35">
        <v>0.81520000000000004</v>
      </c>
      <c r="G33" s="35">
        <v>0.161</v>
      </c>
      <c r="H33" s="35">
        <v>0.29099999999999998</v>
      </c>
      <c r="I33" s="35">
        <v>4.5891999999999999</v>
      </c>
    </row>
    <row r="34" spans="1:9" x14ac:dyDescent="0.25">
      <c r="B34" s="171"/>
      <c r="C34" s="45" t="s">
        <v>8</v>
      </c>
      <c r="D34" s="35">
        <v>1.2324000000000002</v>
      </c>
      <c r="E34" s="35">
        <v>1.4430000000000001</v>
      </c>
      <c r="F34" s="35">
        <v>0.83799999999999997</v>
      </c>
      <c r="G34" s="35">
        <v>8.4000000000000005E-2</v>
      </c>
      <c r="H34" s="35">
        <v>1.53</v>
      </c>
      <c r="I34" s="35">
        <v>5.1274000000000006</v>
      </c>
    </row>
    <row r="35" spans="1:9" x14ac:dyDescent="0.25">
      <c r="B35" s="169">
        <v>2022</v>
      </c>
      <c r="C35" s="41" t="s">
        <v>5</v>
      </c>
      <c r="D35" s="35">
        <v>0.84399999999999997</v>
      </c>
      <c r="E35" s="35">
        <v>0.76600000000000001</v>
      </c>
      <c r="F35" s="35">
        <v>0.90049999999999997</v>
      </c>
      <c r="G35" s="35">
        <v>0.46899999999999997</v>
      </c>
      <c r="H35" s="35">
        <v>2.8860000000000001</v>
      </c>
      <c r="I35" s="35">
        <v>5.8654999999999999</v>
      </c>
    </row>
    <row r="36" spans="1:9" x14ac:dyDescent="0.25">
      <c r="B36" s="172"/>
      <c r="C36" s="41" t="s">
        <v>6</v>
      </c>
      <c r="D36" s="35">
        <v>1.1279000000000001</v>
      </c>
      <c r="E36" s="35">
        <v>4.4535</v>
      </c>
      <c r="F36" s="35">
        <v>0.64349999999999996</v>
      </c>
      <c r="G36" s="35">
        <v>0</v>
      </c>
      <c r="H36" s="35">
        <v>2.645</v>
      </c>
      <c r="I36" s="35">
        <v>8.8698999999999995</v>
      </c>
    </row>
    <row r="37" spans="1:9" x14ac:dyDescent="0.25">
      <c r="B37" s="172"/>
      <c r="C37" s="41" t="s">
        <v>7</v>
      </c>
      <c r="D37" s="35">
        <v>1.2814000000000001</v>
      </c>
      <c r="E37" s="35">
        <v>6.4615</v>
      </c>
      <c r="F37" s="35">
        <v>1.1299999999999999</v>
      </c>
      <c r="G37" s="35">
        <v>1.4E-2</v>
      </c>
      <c r="H37" s="35">
        <v>1.946</v>
      </c>
      <c r="I37" s="35">
        <v>10.8329</v>
      </c>
    </row>
    <row r="38" spans="1:9" x14ac:dyDescent="0.25">
      <c r="B38" s="171"/>
      <c r="C38" s="45" t="s">
        <v>8</v>
      </c>
      <c r="D38" s="35">
        <v>1.8540999999999999</v>
      </c>
      <c r="E38" s="35">
        <v>3.8527</v>
      </c>
      <c r="F38" s="35">
        <v>1.3480999999999999</v>
      </c>
      <c r="G38" s="35">
        <v>3.5000000000000003E-2</v>
      </c>
      <c r="H38" s="35">
        <v>0.76200000000000001</v>
      </c>
      <c r="I38" s="35">
        <v>7.8518999999999988</v>
      </c>
    </row>
    <row r="40" spans="1:9" ht="30" x14ac:dyDescent="0.25">
      <c r="A40" s="32" t="s">
        <v>17</v>
      </c>
      <c r="B40" s="32"/>
      <c r="C40" s="33"/>
      <c r="D40" s="15" t="s">
        <v>103</v>
      </c>
      <c r="E40" s="15" t="s">
        <v>104</v>
      </c>
      <c r="F40" s="15" t="s">
        <v>105</v>
      </c>
      <c r="G40" s="15" t="s">
        <v>106</v>
      </c>
      <c r="H40" s="15" t="s">
        <v>107</v>
      </c>
      <c r="I40" s="15" t="s">
        <v>17</v>
      </c>
    </row>
    <row r="41" spans="1:9" x14ac:dyDescent="0.25">
      <c r="B41" s="172">
        <v>2019</v>
      </c>
      <c r="C41" s="41" t="s">
        <v>5</v>
      </c>
      <c r="D41" s="35">
        <v>1.1034999999999999</v>
      </c>
      <c r="E41" s="35">
        <v>1.9159999999999999</v>
      </c>
      <c r="F41" s="35">
        <v>1.3595999999999999</v>
      </c>
      <c r="G41" s="35">
        <v>0.81899999999999995</v>
      </c>
      <c r="H41" s="35">
        <v>0.85799999999999998</v>
      </c>
      <c r="I41" s="35">
        <v>6.0560999999999989</v>
      </c>
    </row>
    <row r="42" spans="1:9" x14ac:dyDescent="0.25">
      <c r="B42" s="172"/>
      <c r="C42" s="41" t="s">
        <v>6</v>
      </c>
      <c r="D42" s="35">
        <v>1.6075999999999999</v>
      </c>
      <c r="E42" s="35">
        <v>1.5309999999999999</v>
      </c>
      <c r="F42" s="35">
        <v>1.4235</v>
      </c>
      <c r="G42" s="35">
        <v>1.1795</v>
      </c>
      <c r="H42" s="35">
        <v>2.8759999999999999</v>
      </c>
      <c r="I42" s="35">
        <v>8.6175999999999995</v>
      </c>
    </row>
    <row r="43" spans="1:9" x14ac:dyDescent="0.25">
      <c r="B43" s="172"/>
      <c r="C43" s="41" t="s">
        <v>7</v>
      </c>
      <c r="D43" s="35">
        <v>2.9304000000000001</v>
      </c>
      <c r="E43" s="35">
        <v>1.4432</v>
      </c>
      <c r="F43" s="35">
        <v>2.38</v>
      </c>
      <c r="G43" s="35">
        <v>0.45500000000000002</v>
      </c>
      <c r="H43" s="35">
        <v>0.79200000000000004</v>
      </c>
      <c r="I43" s="35">
        <v>8.0006000000000004</v>
      </c>
    </row>
    <row r="44" spans="1:9" x14ac:dyDescent="0.25">
      <c r="B44" s="171"/>
      <c r="C44" s="45" t="s">
        <v>8</v>
      </c>
      <c r="D44" s="35">
        <v>1.2227000000000001</v>
      </c>
      <c r="E44" s="35">
        <v>1.1879999999999999</v>
      </c>
      <c r="F44" s="35">
        <v>1.3180000000000001</v>
      </c>
      <c r="G44" s="35">
        <v>0.60899999999999999</v>
      </c>
      <c r="H44" s="35">
        <v>0.372</v>
      </c>
      <c r="I44" s="35">
        <v>4.7096999999999998</v>
      </c>
    </row>
    <row r="45" spans="1:9" x14ac:dyDescent="0.25">
      <c r="B45" s="169">
        <v>2020</v>
      </c>
      <c r="C45" s="41" t="s">
        <v>5</v>
      </c>
      <c r="D45" s="35">
        <v>1.5554000000000001</v>
      </c>
      <c r="E45" s="35">
        <v>1.8220000000000001</v>
      </c>
      <c r="F45" s="35">
        <v>1.5105</v>
      </c>
      <c r="G45" s="35">
        <v>1.379</v>
      </c>
      <c r="H45" s="35">
        <v>1.375</v>
      </c>
      <c r="I45" s="35">
        <v>7.6418999999999997</v>
      </c>
    </row>
    <row r="46" spans="1:9" x14ac:dyDescent="0.25">
      <c r="B46" s="172"/>
      <c r="C46" s="41" t="s">
        <v>6</v>
      </c>
      <c r="D46" s="35">
        <v>0.8862000000000001</v>
      </c>
      <c r="E46" s="35">
        <v>0.61799999999999999</v>
      </c>
      <c r="F46" s="35">
        <v>0.78560000000000008</v>
      </c>
      <c r="G46" s="35">
        <v>7.0000000000000007E-2</v>
      </c>
      <c r="H46" s="35">
        <v>1.3905000000000001</v>
      </c>
      <c r="I46" s="35">
        <v>3.7503000000000002</v>
      </c>
    </row>
    <row r="47" spans="1:9" x14ac:dyDescent="0.25">
      <c r="B47" s="172"/>
      <c r="C47" s="41" t="s">
        <v>7</v>
      </c>
      <c r="D47" s="35">
        <v>0.8617999999999999</v>
      </c>
      <c r="E47" s="35">
        <v>1.3180000000000001</v>
      </c>
      <c r="F47" s="35">
        <v>1.3891</v>
      </c>
      <c r="G47" s="35">
        <v>0.95899999999999996</v>
      </c>
      <c r="H47" s="35">
        <v>1.9775</v>
      </c>
      <c r="I47" s="35">
        <v>6.5053999999999998</v>
      </c>
    </row>
    <row r="48" spans="1:9" x14ac:dyDescent="0.25">
      <c r="B48" s="171"/>
      <c r="C48" s="45" t="s">
        <v>8</v>
      </c>
      <c r="D48" s="35">
        <v>0.62960000000000005</v>
      </c>
      <c r="E48" s="35">
        <v>0.96199999999999997</v>
      </c>
      <c r="F48" s="35">
        <v>0.5202</v>
      </c>
      <c r="G48" s="35">
        <v>0.23100000000000001</v>
      </c>
      <c r="H48" s="35">
        <v>0.90949999999999998</v>
      </c>
      <c r="I48" s="35">
        <v>3.2523</v>
      </c>
    </row>
    <row r="49" spans="2:9" x14ac:dyDescent="0.25">
      <c r="B49" s="169">
        <v>2021</v>
      </c>
      <c r="C49" s="41" t="s">
        <v>5</v>
      </c>
      <c r="D49" s="35">
        <v>1.0795999999999999</v>
      </c>
      <c r="E49" s="35">
        <v>1.0589999999999999</v>
      </c>
      <c r="F49" s="35">
        <v>0.63979999999999992</v>
      </c>
      <c r="G49" s="35">
        <v>2.1000000000000001E-2</v>
      </c>
      <c r="H49" s="35">
        <v>1.7829999999999999</v>
      </c>
      <c r="I49" s="35">
        <v>4.5823999999999998</v>
      </c>
    </row>
    <row r="50" spans="2:9" x14ac:dyDescent="0.25">
      <c r="B50" s="172"/>
      <c r="C50" s="41" t="s">
        <v>6</v>
      </c>
      <c r="D50" s="35">
        <v>1.1884999999999999</v>
      </c>
      <c r="E50" s="35">
        <v>3.2869999999999999</v>
      </c>
      <c r="F50" s="35">
        <v>1.0539000000000001</v>
      </c>
      <c r="G50" s="35">
        <v>0.92400000000000004</v>
      </c>
      <c r="H50" s="35">
        <v>1.8440000000000001</v>
      </c>
      <c r="I50" s="35">
        <v>8.2974000000000014</v>
      </c>
    </row>
    <row r="51" spans="2:9" x14ac:dyDescent="0.25">
      <c r="B51" s="172"/>
      <c r="C51" s="41" t="s">
        <v>7</v>
      </c>
      <c r="D51" s="35">
        <v>1.4059999999999999</v>
      </c>
      <c r="E51" s="35">
        <v>2.3450000000000002</v>
      </c>
      <c r="F51" s="35">
        <v>1.0622</v>
      </c>
      <c r="G51" s="35">
        <v>0.46899999999999997</v>
      </c>
      <c r="H51" s="35">
        <v>0.41499999999999998</v>
      </c>
      <c r="I51" s="35">
        <v>5.6972000000000005</v>
      </c>
    </row>
    <row r="52" spans="2:9" x14ac:dyDescent="0.25">
      <c r="B52" s="171"/>
      <c r="C52" s="45" t="s">
        <v>8</v>
      </c>
      <c r="D52" s="35">
        <v>1.5494000000000001</v>
      </c>
      <c r="E52" s="35">
        <v>1.552</v>
      </c>
      <c r="F52" s="35">
        <v>1.04</v>
      </c>
      <c r="G52" s="35">
        <v>8.4000000000000005E-2</v>
      </c>
      <c r="H52" s="35">
        <v>1.56</v>
      </c>
      <c r="I52" s="35">
        <v>5.7853999999999992</v>
      </c>
    </row>
    <row r="53" spans="2:9" x14ac:dyDescent="0.25">
      <c r="B53" s="169">
        <v>2022</v>
      </c>
      <c r="C53" s="41" t="s">
        <v>5</v>
      </c>
      <c r="D53" s="35">
        <v>1.3879999999999999</v>
      </c>
      <c r="E53" s="35">
        <v>1.0489999999999999</v>
      </c>
      <c r="F53" s="35">
        <v>1.3405</v>
      </c>
      <c r="G53" s="35">
        <v>0.49</v>
      </c>
      <c r="H53" s="35">
        <v>2.8860000000000001</v>
      </c>
      <c r="I53" s="35">
        <v>7.1535000000000002</v>
      </c>
    </row>
    <row r="54" spans="2:9" x14ac:dyDescent="0.25">
      <c r="B54" s="172"/>
      <c r="C54" s="41" t="s">
        <v>6</v>
      </c>
      <c r="D54" s="35">
        <v>1.5219</v>
      </c>
      <c r="E54" s="35">
        <v>4.7035</v>
      </c>
      <c r="F54" s="35">
        <v>1.0205</v>
      </c>
      <c r="G54" s="35">
        <v>0.112</v>
      </c>
      <c r="H54" s="35">
        <v>2.6760000000000002</v>
      </c>
      <c r="I54" s="35">
        <v>10.033900000000001</v>
      </c>
    </row>
    <row r="55" spans="2:9" x14ac:dyDescent="0.25">
      <c r="B55" s="172"/>
      <c r="C55" s="41" t="s">
        <v>7</v>
      </c>
      <c r="D55" s="35">
        <v>1.7194</v>
      </c>
      <c r="E55" s="35">
        <v>6.4965000000000002</v>
      </c>
      <c r="F55" s="35">
        <v>1.4319999999999999</v>
      </c>
      <c r="G55" s="35">
        <v>9.8000000000000004E-2</v>
      </c>
      <c r="H55" s="35">
        <v>1.946</v>
      </c>
      <c r="I55" s="35">
        <v>11.6919</v>
      </c>
    </row>
    <row r="56" spans="2:9" x14ac:dyDescent="0.25">
      <c r="B56" s="171"/>
      <c r="C56" s="45" t="s">
        <v>8</v>
      </c>
      <c r="D56" s="35">
        <v>2.5150000000000001</v>
      </c>
      <c r="E56" s="35">
        <v>4.1707000000000001</v>
      </c>
      <c r="F56" s="35">
        <v>1.7237</v>
      </c>
      <c r="G56" s="35">
        <v>6.6500000000000004E-2</v>
      </c>
      <c r="H56" s="35">
        <v>0.79200000000000004</v>
      </c>
      <c r="I56" s="35">
        <v>9.2679000000000009</v>
      </c>
    </row>
  </sheetData>
  <mergeCells count="12">
    <mergeCell ref="B5:B8"/>
    <mergeCell ref="B9:B12"/>
    <mergeCell ref="B53:B56"/>
    <mergeCell ref="B13:B16"/>
    <mergeCell ref="B17:B20"/>
    <mergeCell ref="B23:B26"/>
    <mergeCell ref="B27:B30"/>
    <mergeCell ref="B31:B34"/>
    <mergeCell ref="B35:B38"/>
    <mergeCell ref="B41:B44"/>
    <mergeCell ref="B45:B48"/>
    <mergeCell ref="B49:B52"/>
  </mergeCells>
  <hyperlinks>
    <hyperlink ref="J1" location="Contents!A1" display="Return to the Contents page" xr:uid="{A69681D0-B25D-4F22-A000-FBEF2CD932D6}"/>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4C68-AFEB-432A-A802-DE11FEC816B9}">
  <sheetPr codeName="Sheet75"/>
  <dimension ref="A1:H28"/>
  <sheetViews>
    <sheetView zoomScaleNormal="100" workbookViewId="0"/>
  </sheetViews>
  <sheetFormatPr defaultColWidth="9.25" defaultRowHeight="15" x14ac:dyDescent="0.25"/>
  <cols>
    <col min="1" max="1" width="10.75" style="21" customWidth="1"/>
    <col min="2" max="2" width="9.875" style="21" customWidth="1"/>
    <col min="3" max="3" width="6.875" style="21" bestFit="1" customWidth="1"/>
    <col min="4" max="4" width="8.375" style="21" customWidth="1"/>
    <col min="5" max="16384" width="9.25" style="4"/>
  </cols>
  <sheetData>
    <row r="1" spans="1:8" s="12" customFormat="1" ht="18.75" x14ac:dyDescent="0.3">
      <c r="A1" s="11" t="s">
        <v>455</v>
      </c>
      <c r="B1" s="11"/>
      <c r="C1" s="11"/>
      <c r="D1" s="11"/>
      <c r="H1" s="31" t="s">
        <v>56</v>
      </c>
    </row>
    <row r="2" spans="1:8" s="12" customFormat="1" ht="18.75" x14ac:dyDescent="0.3">
      <c r="A2" s="11"/>
      <c r="B2" s="11"/>
      <c r="C2" s="11"/>
      <c r="D2" s="11"/>
    </row>
    <row r="3" spans="1:8" x14ac:dyDescent="0.25">
      <c r="A3" s="4"/>
      <c r="B3" s="4"/>
      <c r="C3" s="4"/>
      <c r="D3" s="4"/>
    </row>
    <row r="4" spans="1:8" ht="30" x14ac:dyDescent="0.25">
      <c r="A4" s="14" t="s">
        <v>18</v>
      </c>
      <c r="B4" s="14" t="s">
        <v>57</v>
      </c>
      <c r="C4" s="15" t="s">
        <v>110</v>
      </c>
      <c r="D4" s="15" t="s">
        <v>111</v>
      </c>
    </row>
    <row r="5" spans="1:8" x14ac:dyDescent="0.25">
      <c r="A5" s="165">
        <v>2021</v>
      </c>
      <c r="B5" s="18" t="s">
        <v>26</v>
      </c>
      <c r="C5" s="48">
        <v>1.1471</v>
      </c>
      <c r="D5" s="48">
        <v>1.1671</v>
      </c>
    </row>
    <row r="6" spans="1:8" x14ac:dyDescent="0.25">
      <c r="A6" s="166"/>
      <c r="B6" s="18" t="s">
        <v>27</v>
      </c>
      <c r="C6" s="48">
        <v>2.0859999999999999</v>
      </c>
      <c r="D6" s="48">
        <v>0.97299999999999998</v>
      </c>
    </row>
    <row r="7" spans="1:8" x14ac:dyDescent="0.25">
      <c r="A7" s="166"/>
      <c r="B7" s="18" t="s">
        <v>28</v>
      </c>
      <c r="C7" s="48">
        <v>1.3492999999999999</v>
      </c>
      <c r="D7" s="48">
        <v>1.4322999999999999</v>
      </c>
    </row>
    <row r="8" spans="1:8" x14ac:dyDescent="0.25">
      <c r="A8" s="166"/>
      <c r="B8" s="18" t="s">
        <v>29</v>
      </c>
      <c r="C8" s="48">
        <v>2.6364000000000001</v>
      </c>
      <c r="D8" s="48">
        <v>1.2194</v>
      </c>
    </row>
    <row r="9" spans="1:8" x14ac:dyDescent="0.25">
      <c r="A9" s="166"/>
      <c r="B9" s="18" t="s">
        <v>30</v>
      </c>
      <c r="C9" s="48">
        <v>3.0339999999999998</v>
      </c>
      <c r="D9" s="48">
        <v>1.728</v>
      </c>
    </row>
    <row r="10" spans="1:8" x14ac:dyDescent="0.25">
      <c r="A10" s="166"/>
      <c r="B10" s="18" t="s">
        <v>31</v>
      </c>
      <c r="C10" s="48">
        <v>2.6269999999999998</v>
      </c>
      <c r="D10" s="48">
        <v>3.2805</v>
      </c>
    </row>
    <row r="11" spans="1:8" x14ac:dyDescent="0.25">
      <c r="A11" s="166"/>
      <c r="B11" s="18" t="s">
        <v>20</v>
      </c>
      <c r="C11" s="48">
        <v>2.4931999999999999</v>
      </c>
      <c r="D11" s="48">
        <v>3.1027</v>
      </c>
    </row>
    <row r="12" spans="1:8" x14ac:dyDescent="0.25">
      <c r="A12" s="166"/>
      <c r="B12" s="18" t="s">
        <v>21</v>
      </c>
      <c r="C12" s="48">
        <v>1.63</v>
      </c>
      <c r="D12" s="48">
        <v>2.919</v>
      </c>
    </row>
    <row r="13" spans="1:8" x14ac:dyDescent="0.25">
      <c r="A13" s="166"/>
      <c r="B13" s="18" t="s">
        <v>22</v>
      </c>
      <c r="C13" s="48">
        <v>1.5740000000000001</v>
      </c>
      <c r="D13" s="48">
        <v>1.272</v>
      </c>
    </row>
    <row r="14" spans="1:8" x14ac:dyDescent="0.25">
      <c r="A14" s="166"/>
      <c r="B14" s="18" t="s">
        <v>23</v>
      </c>
      <c r="C14" s="48">
        <v>2.7349999999999999</v>
      </c>
      <c r="D14" s="48">
        <v>1.877</v>
      </c>
    </row>
    <row r="15" spans="1:8" x14ac:dyDescent="0.25">
      <c r="A15" s="166"/>
      <c r="B15" s="18" t="s">
        <v>24</v>
      </c>
      <c r="C15" s="48">
        <v>1.5929</v>
      </c>
      <c r="D15" s="48">
        <v>2.1389</v>
      </c>
    </row>
    <row r="16" spans="1:8" x14ac:dyDescent="0.25">
      <c r="A16" s="167"/>
      <c r="B16" s="18" t="s">
        <v>25</v>
      </c>
      <c r="C16" s="48">
        <v>1.4575</v>
      </c>
      <c r="D16" s="48">
        <v>2.9704999999999999</v>
      </c>
    </row>
    <row r="17" spans="1:7" x14ac:dyDescent="0.25">
      <c r="A17" s="165">
        <v>2022</v>
      </c>
      <c r="B17" s="18" t="s">
        <v>26</v>
      </c>
      <c r="C17" s="48">
        <v>0.81100000000000005</v>
      </c>
      <c r="D17" s="48">
        <v>1.0649999999999999</v>
      </c>
    </row>
    <row r="18" spans="1:7" x14ac:dyDescent="0.25">
      <c r="A18" s="166"/>
      <c r="B18" s="18" t="s">
        <v>27</v>
      </c>
      <c r="C18" s="48">
        <v>2.8919999999999999</v>
      </c>
      <c r="D18" s="48">
        <v>1.5529999999999999</v>
      </c>
    </row>
    <row r="19" spans="1:7" x14ac:dyDescent="0.25">
      <c r="A19" s="166"/>
      <c r="B19" s="18" t="s">
        <v>28</v>
      </c>
      <c r="C19" s="48">
        <v>3.4504999999999999</v>
      </c>
      <c r="D19" s="48">
        <v>2.0615000000000001</v>
      </c>
    </row>
    <row r="20" spans="1:7" x14ac:dyDescent="0.25">
      <c r="A20" s="166"/>
      <c r="B20" s="18" t="s">
        <v>29</v>
      </c>
      <c r="C20" s="48">
        <v>1.1669</v>
      </c>
      <c r="D20" s="48">
        <v>2.1989000000000001</v>
      </c>
    </row>
    <row r="21" spans="1:7" x14ac:dyDescent="0.25">
      <c r="A21" s="166"/>
      <c r="B21" s="18" t="s">
        <v>30</v>
      </c>
      <c r="C21" s="48">
        <v>4.7190000000000003</v>
      </c>
      <c r="D21" s="48">
        <v>1.54</v>
      </c>
    </row>
    <row r="22" spans="1:7" x14ac:dyDescent="0.25">
      <c r="A22" s="166"/>
      <c r="B22" s="18" t="s">
        <v>31</v>
      </c>
      <c r="C22" s="48">
        <v>4.1479999999999997</v>
      </c>
      <c r="D22" s="48">
        <v>3.0750000000000002</v>
      </c>
    </row>
    <row r="23" spans="1:7" x14ac:dyDescent="0.25">
      <c r="A23" s="166"/>
      <c r="B23" s="18" t="s">
        <v>20</v>
      </c>
      <c r="C23" s="48">
        <v>4.2190000000000003</v>
      </c>
      <c r="D23" s="48">
        <v>3.875</v>
      </c>
    </row>
    <row r="24" spans="1:7" x14ac:dyDescent="0.25">
      <c r="A24" s="166"/>
      <c r="B24" s="18" t="s">
        <v>21</v>
      </c>
      <c r="C24" s="48">
        <v>3.7991000000000001</v>
      </c>
      <c r="D24" s="48">
        <v>6.3491</v>
      </c>
    </row>
    <row r="25" spans="1:7" x14ac:dyDescent="0.25">
      <c r="A25" s="166"/>
      <c r="B25" s="18" t="s">
        <v>22</v>
      </c>
      <c r="C25" s="48">
        <v>3.6738</v>
      </c>
      <c r="D25" s="48">
        <v>3.8748</v>
      </c>
    </row>
    <row r="26" spans="1:7" x14ac:dyDescent="0.25">
      <c r="A26" s="166"/>
      <c r="B26" s="18" t="s">
        <v>23</v>
      </c>
      <c r="C26" s="48">
        <v>2.5198</v>
      </c>
      <c r="D26" s="48">
        <v>3.5253000000000001</v>
      </c>
      <c r="F26" s="16" t="s">
        <v>61</v>
      </c>
      <c r="G26" s="16" t="s">
        <v>141</v>
      </c>
    </row>
    <row r="27" spans="1:7" x14ac:dyDescent="0.25">
      <c r="A27" s="166"/>
      <c r="B27" s="18" t="s">
        <v>24</v>
      </c>
      <c r="C27" s="48">
        <v>4.2103999999999999</v>
      </c>
      <c r="D27" s="48">
        <v>4.3299000000000012</v>
      </c>
    </row>
    <row r="28" spans="1:7" x14ac:dyDescent="0.25">
      <c r="A28" s="167"/>
      <c r="B28" s="18" t="s">
        <v>25</v>
      </c>
      <c r="C28" s="48">
        <v>2.5377000000000005</v>
      </c>
      <c r="D28" s="48">
        <v>3.3132000000000006</v>
      </c>
    </row>
  </sheetData>
  <mergeCells count="2">
    <mergeCell ref="A17:A28"/>
    <mergeCell ref="A5:A16"/>
  </mergeCells>
  <hyperlinks>
    <hyperlink ref="H1" location="Contents!A1" display="Return to the Contents page" xr:uid="{B5835FA4-7E75-40FC-A1F8-B48AE82EBC69}"/>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C78E4-A89D-40B6-895D-F1AFD1D90058}">
  <sheetPr codeName="Sheet76"/>
  <dimension ref="A1:T31"/>
  <sheetViews>
    <sheetView zoomScaleNormal="100" workbookViewId="0"/>
  </sheetViews>
  <sheetFormatPr defaultColWidth="9.25" defaultRowHeight="15" x14ac:dyDescent="0.25"/>
  <cols>
    <col min="1" max="1" width="10.75" style="21" customWidth="1"/>
    <col min="2" max="2" width="6.125" style="21" bestFit="1" customWidth="1"/>
    <col min="3" max="4" width="6.875" style="21" bestFit="1" customWidth="1"/>
    <col min="5" max="15" width="6.875" style="4" bestFit="1" customWidth="1"/>
    <col min="16" max="16" width="9.375" style="4" bestFit="1" customWidth="1"/>
    <col min="17" max="16384" width="9.25" style="4"/>
  </cols>
  <sheetData>
    <row r="1" spans="1:17" s="12" customFormat="1" ht="18.75" x14ac:dyDescent="0.3">
      <c r="A1" s="11" t="s">
        <v>886</v>
      </c>
      <c r="B1" s="11"/>
      <c r="C1" s="11"/>
      <c r="D1" s="11"/>
      <c r="O1" s="31" t="s">
        <v>56</v>
      </c>
    </row>
    <row r="2" spans="1:17" s="12" customFormat="1" ht="18.75" x14ac:dyDescent="0.3">
      <c r="A2" s="11"/>
      <c r="B2" s="11"/>
      <c r="C2" s="11"/>
      <c r="D2" s="11"/>
    </row>
    <row r="3" spans="1:17" x14ac:dyDescent="0.25">
      <c r="A3" s="4"/>
      <c r="B3" s="4"/>
      <c r="C3" s="4"/>
      <c r="D3" s="4"/>
    </row>
    <row r="4" spans="1:17" ht="45" x14ac:dyDescent="0.25">
      <c r="A4" s="15" t="s">
        <v>18</v>
      </c>
      <c r="B4" s="15" t="s">
        <v>57</v>
      </c>
      <c r="C4" s="15" t="s">
        <v>112</v>
      </c>
      <c r="D4" s="15" t="s">
        <v>113</v>
      </c>
      <c r="E4" s="15" t="s">
        <v>114</v>
      </c>
      <c r="F4" s="15" t="s">
        <v>115</v>
      </c>
      <c r="G4" s="15" t="s">
        <v>116</v>
      </c>
      <c r="H4" s="15" t="s">
        <v>117</v>
      </c>
      <c r="I4" s="15" t="s">
        <v>118</v>
      </c>
      <c r="J4" s="15" t="s">
        <v>119</v>
      </c>
      <c r="K4" s="15" t="s">
        <v>120</v>
      </c>
      <c r="L4" s="15" t="s">
        <v>121</v>
      </c>
      <c r="M4" s="15" t="s">
        <v>122</v>
      </c>
      <c r="N4" s="15" t="s">
        <v>123</v>
      </c>
      <c r="O4" s="15" t="s">
        <v>124</v>
      </c>
      <c r="P4" s="15" t="s">
        <v>125</v>
      </c>
      <c r="Q4" s="15" t="s">
        <v>126</v>
      </c>
    </row>
    <row r="5" spans="1:17" x14ac:dyDescent="0.25">
      <c r="A5" s="165">
        <v>2021</v>
      </c>
      <c r="B5" s="18" t="s">
        <v>26</v>
      </c>
      <c r="C5" s="48">
        <v>0.64691200000000004</v>
      </c>
      <c r="D5" s="48">
        <v>0.53223699999999996</v>
      </c>
      <c r="E5" s="48">
        <v>0.47766399999999998</v>
      </c>
      <c r="F5" s="48">
        <v>0.79513300000000009</v>
      </c>
      <c r="G5" s="48">
        <v>0.194968</v>
      </c>
      <c r="H5" s="48">
        <v>0.26654899999999998</v>
      </c>
      <c r="I5" s="48">
        <v>2.1000000000000001E-2</v>
      </c>
      <c r="J5" s="48">
        <v>0</v>
      </c>
      <c r="K5" s="48">
        <v>4.4465999999999999E-2</v>
      </c>
      <c r="L5" s="48">
        <v>0.249196</v>
      </c>
      <c r="M5" s="48">
        <v>3.9899999999999998E-2</v>
      </c>
      <c r="N5" s="48">
        <v>0</v>
      </c>
      <c r="O5" s="48">
        <v>0</v>
      </c>
      <c r="P5" s="64">
        <v>1.4</v>
      </c>
      <c r="Q5" s="47" t="s">
        <v>115</v>
      </c>
    </row>
    <row r="6" spans="1:17" x14ac:dyDescent="0.25">
      <c r="A6" s="166"/>
      <c r="B6" s="18" t="s">
        <v>27</v>
      </c>
      <c r="C6" s="48">
        <v>0.57877400000000001</v>
      </c>
      <c r="D6" s="48">
        <v>0.37711399999999995</v>
      </c>
      <c r="E6" s="48">
        <v>0.35193799999999997</v>
      </c>
      <c r="F6" s="48">
        <v>0.61850000000000005</v>
      </c>
      <c r="G6" s="48">
        <v>0.21149999999999999</v>
      </c>
      <c r="H6" s="48">
        <v>0.43429000000000001</v>
      </c>
      <c r="I6" s="48">
        <v>9.4379999999999992E-2</v>
      </c>
      <c r="J6" s="48">
        <v>1.0199999999999999E-2</v>
      </c>
      <c r="K6" s="48">
        <v>2.4777E-2</v>
      </c>
      <c r="L6" s="48">
        <v>5.3228999999999999E-2</v>
      </c>
      <c r="M6" s="48">
        <v>0.15159999999999998</v>
      </c>
      <c r="N6" s="48">
        <v>0</v>
      </c>
      <c r="O6" s="48">
        <v>0</v>
      </c>
      <c r="P6" s="64">
        <v>0.28999999999999998</v>
      </c>
      <c r="Q6" s="47" t="s">
        <v>113</v>
      </c>
    </row>
    <row r="7" spans="1:17" x14ac:dyDescent="0.25">
      <c r="A7" s="166"/>
      <c r="B7" s="18" t="s">
        <v>28</v>
      </c>
      <c r="C7" s="48">
        <v>0.45227899999999999</v>
      </c>
      <c r="D7" s="48">
        <v>0.43270199999999998</v>
      </c>
      <c r="E7" s="48">
        <v>0.62618099999999999</v>
      </c>
      <c r="F7" s="48">
        <v>0.58299999999999996</v>
      </c>
      <c r="G7" s="48">
        <v>0.107992</v>
      </c>
      <c r="H7" s="48">
        <v>0.93427700000000002</v>
      </c>
      <c r="I7" s="48">
        <v>0.26124999999999998</v>
      </c>
      <c r="J7" s="48">
        <v>1.4999999999999999E-2</v>
      </c>
      <c r="K7" s="48">
        <v>5.0176000000000005E-2</v>
      </c>
      <c r="L7" s="48">
        <v>9.522499999999999E-2</v>
      </c>
      <c r="M7" s="48">
        <v>0.16839999999999999</v>
      </c>
      <c r="N7" s="48">
        <v>0</v>
      </c>
      <c r="O7" s="48">
        <v>0</v>
      </c>
      <c r="P7" s="64">
        <v>0.3</v>
      </c>
      <c r="Q7" s="47" t="s">
        <v>113</v>
      </c>
    </row>
    <row r="8" spans="1:17" x14ac:dyDescent="0.25">
      <c r="A8" s="166"/>
      <c r="B8" s="18" t="s">
        <v>29</v>
      </c>
      <c r="C8" s="48">
        <v>0.40308499999999997</v>
      </c>
      <c r="D8" s="48">
        <v>0.46884199999999998</v>
      </c>
      <c r="E8" s="48">
        <v>0.45750599999999997</v>
      </c>
      <c r="F8" s="48">
        <v>0.54795100000000008</v>
      </c>
      <c r="G8" s="48">
        <v>0</v>
      </c>
      <c r="H8" s="48">
        <v>0.36669999999999997</v>
      </c>
      <c r="I8" s="48">
        <v>0.19785</v>
      </c>
      <c r="J8" s="48">
        <v>2.8000000000000001E-2</v>
      </c>
      <c r="K8" s="48">
        <v>7.8351000000000004E-2</v>
      </c>
      <c r="L8" s="48">
        <v>8.7164000000000005E-2</v>
      </c>
      <c r="M8" s="48">
        <v>0.12529999999999999</v>
      </c>
      <c r="N8" s="48">
        <v>0</v>
      </c>
      <c r="O8" s="48">
        <v>0</v>
      </c>
      <c r="P8" s="64">
        <v>0.5</v>
      </c>
      <c r="Q8" s="47" t="s">
        <v>115</v>
      </c>
    </row>
    <row r="9" spans="1:17" x14ac:dyDescent="0.25">
      <c r="A9" s="166"/>
      <c r="B9" s="18" t="s">
        <v>30</v>
      </c>
      <c r="C9" s="48">
        <v>1.1393059999999999</v>
      </c>
      <c r="D9" s="48">
        <v>0.53262399999999999</v>
      </c>
      <c r="E9" s="48">
        <v>0.83659099999999997</v>
      </c>
      <c r="F9" s="48">
        <v>0.46975</v>
      </c>
      <c r="G9" s="48">
        <v>6.0999999999999999E-2</v>
      </c>
      <c r="H9" s="48">
        <v>0.57719600000000004</v>
      </c>
      <c r="I9" s="48">
        <v>0.16372</v>
      </c>
      <c r="J9" s="48">
        <v>1.9E-2</v>
      </c>
      <c r="K9" s="48">
        <v>4.9662999999999999E-2</v>
      </c>
      <c r="L9" s="48">
        <v>0.28584699999999996</v>
      </c>
      <c r="M9" s="48">
        <v>0.12709999999999999</v>
      </c>
      <c r="N9" s="48">
        <v>2.7123999999999999E-2</v>
      </c>
      <c r="O9" s="48">
        <v>0</v>
      </c>
      <c r="P9" s="64">
        <v>1.0999000000000001</v>
      </c>
      <c r="Q9" s="47" t="s">
        <v>115</v>
      </c>
    </row>
    <row r="10" spans="1:17" x14ac:dyDescent="0.25">
      <c r="A10" s="166"/>
      <c r="B10" s="18" t="s">
        <v>31</v>
      </c>
      <c r="C10" s="48">
        <v>2.2828200000000001</v>
      </c>
      <c r="D10" s="48">
        <v>1.428609</v>
      </c>
      <c r="E10" s="48">
        <v>1.230456</v>
      </c>
      <c r="F10" s="48">
        <v>0.75599699999999992</v>
      </c>
      <c r="G10" s="48">
        <v>0</v>
      </c>
      <c r="H10" s="48">
        <v>1.0874739999999998</v>
      </c>
      <c r="I10" s="48">
        <v>1.9800000000000002E-2</v>
      </c>
      <c r="J10" s="48">
        <v>0</v>
      </c>
      <c r="K10" s="48">
        <v>0.11341899999999999</v>
      </c>
      <c r="L10" s="48">
        <v>0.472464</v>
      </c>
      <c r="M10" s="48">
        <v>0.14126</v>
      </c>
      <c r="N10" s="48">
        <v>0.213171</v>
      </c>
      <c r="O10" s="48">
        <v>0</v>
      </c>
      <c r="P10" s="64">
        <v>1.55</v>
      </c>
      <c r="Q10" s="47" t="s">
        <v>115</v>
      </c>
    </row>
    <row r="11" spans="1:17" x14ac:dyDescent="0.25">
      <c r="A11" s="166"/>
      <c r="B11" s="18" t="s">
        <v>20</v>
      </c>
      <c r="C11" s="48">
        <v>1.410801</v>
      </c>
      <c r="D11" s="48">
        <v>2.4354040000000001</v>
      </c>
      <c r="E11" s="48">
        <v>0.70611699999999999</v>
      </c>
      <c r="F11" s="48">
        <v>0.61256100000000002</v>
      </c>
      <c r="G11" s="48">
        <v>0</v>
      </c>
      <c r="H11" s="48">
        <v>1.102789</v>
      </c>
      <c r="I11" s="48">
        <v>5.5299999999999995E-2</v>
      </c>
      <c r="J11" s="48">
        <v>1E-4</v>
      </c>
      <c r="K11" s="48">
        <v>0.17837600000000001</v>
      </c>
      <c r="L11" s="48">
        <v>7.2899999999999996E-3</v>
      </c>
      <c r="M11" s="48">
        <v>6.8599999999999994E-2</v>
      </c>
      <c r="N11" s="48">
        <v>0.01</v>
      </c>
      <c r="O11" s="48">
        <v>0</v>
      </c>
      <c r="P11" s="64">
        <v>1.4198999999999999</v>
      </c>
      <c r="Q11" s="47" t="s">
        <v>112</v>
      </c>
    </row>
    <row r="12" spans="1:17" x14ac:dyDescent="0.25">
      <c r="A12" s="166"/>
      <c r="B12" s="18" t="s">
        <v>21</v>
      </c>
      <c r="C12" s="48">
        <v>1.4067619999999998</v>
      </c>
      <c r="D12" s="48">
        <v>0.495089</v>
      </c>
      <c r="E12" s="48">
        <v>0.78077200000000002</v>
      </c>
      <c r="F12" s="48">
        <v>0.78412499999999996</v>
      </c>
      <c r="G12" s="48">
        <v>0.25639999999999996</v>
      </c>
      <c r="H12" s="48">
        <v>0.27200000000000002</v>
      </c>
      <c r="I12" s="48">
        <v>0</v>
      </c>
      <c r="J12" s="48">
        <v>0</v>
      </c>
      <c r="K12" s="48">
        <v>8.7823999999999999E-2</v>
      </c>
      <c r="L12" s="48">
        <v>4.8350000000000004E-2</v>
      </c>
      <c r="M12" s="48">
        <v>0.186</v>
      </c>
      <c r="N12" s="48">
        <v>1.7739999999999999E-2</v>
      </c>
      <c r="O12" s="48">
        <v>0</v>
      </c>
      <c r="P12" s="64">
        <v>1.0154000000000001</v>
      </c>
      <c r="Q12" s="47" t="s">
        <v>115</v>
      </c>
    </row>
    <row r="13" spans="1:17" x14ac:dyDescent="0.25">
      <c r="A13" s="166"/>
      <c r="B13" s="18" t="s">
        <v>22</v>
      </c>
      <c r="C13" s="48">
        <v>1.4413989999999999</v>
      </c>
      <c r="D13" s="48">
        <v>0.37710899999999997</v>
      </c>
      <c r="E13" s="48">
        <v>0.55743200000000004</v>
      </c>
      <c r="F13" s="48">
        <v>0.58624900000000002</v>
      </c>
      <c r="G13" s="48">
        <v>7.2599999999999998E-2</v>
      </c>
      <c r="H13" s="48">
        <v>0.20120500000000002</v>
      </c>
      <c r="I13" s="48">
        <v>0</v>
      </c>
      <c r="J13" s="48">
        <v>0</v>
      </c>
      <c r="K13" s="48">
        <v>9.8049999999999998E-2</v>
      </c>
      <c r="L13" s="48">
        <v>0.24132000000000001</v>
      </c>
      <c r="M13" s="48">
        <v>0.15759999999999999</v>
      </c>
      <c r="N13" s="48">
        <v>1E-3</v>
      </c>
      <c r="O13" s="48">
        <v>0</v>
      </c>
      <c r="P13" s="64">
        <v>1.7</v>
      </c>
      <c r="Q13" s="47" t="s">
        <v>115</v>
      </c>
    </row>
    <row r="14" spans="1:17" x14ac:dyDescent="0.25">
      <c r="A14" s="166"/>
      <c r="B14" s="18" t="s">
        <v>23</v>
      </c>
      <c r="C14" s="48">
        <v>1.5411089999999998</v>
      </c>
      <c r="D14" s="48">
        <v>0.65157200000000004</v>
      </c>
      <c r="E14" s="48">
        <v>0.91322599999999998</v>
      </c>
      <c r="F14" s="48">
        <v>0.57440800000000003</v>
      </c>
      <c r="G14" s="48">
        <v>0.14258000000000001</v>
      </c>
      <c r="H14" s="48">
        <v>0.27688999999999997</v>
      </c>
      <c r="I14" s="48">
        <v>0.14180000000000001</v>
      </c>
      <c r="J14" s="48">
        <v>0</v>
      </c>
      <c r="K14" s="48">
        <v>3.3343999999999999E-2</v>
      </c>
      <c r="L14" s="48">
        <v>0.12101099999999999</v>
      </c>
      <c r="M14" s="48">
        <v>6.5099999999999991E-2</v>
      </c>
      <c r="N14" s="48">
        <v>4.2199999999999998E-3</v>
      </c>
      <c r="O14" s="48">
        <v>0</v>
      </c>
      <c r="P14" s="64">
        <v>1.69</v>
      </c>
      <c r="Q14" s="47" t="s">
        <v>115</v>
      </c>
    </row>
    <row r="15" spans="1:17" x14ac:dyDescent="0.25">
      <c r="A15" s="166"/>
      <c r="B15" s="18" t="s">
        <v>24</v>
      </c>
      <c r="C15" s="48">
        <v>1.4642390000000001</v>
      </c>
      <c r="D15" s="48">
        <v>0.27204</v>
      </c>
      <c r="E15" s="48">
        <v>0.55924300000000005</v>
      </c>
      <c r="F15" s="48">
        <v>0.75629999999999997</v>
      </c>
      <c r="G15" s="48">
        <v>0.06</v>
      </c>
      <c r="H15" s="48">
        <v>0.189279</v>
      </c>
      <c r="I15" s="48">
        <v>7.3969999999999994E-2</v>
      </c>
      <c r="J15" s="48">
        <v>0</v>
      </c>
      <c r="K15" s="48">
        <v>4.0808999999999998E-2</v>
      </c>
      <c r="L15" s="48">
        <v>0.150287</v>
      </c>
      <c r="M15" s="48">
        <v>0.1047</v>
      </c>
      <c r="N15" s="48">
        <v>2.6800000000000001E-2</v>
      </c>
      <c r="O15" s="48">
        <v>7.1710000000000003E-3</v>
      </c>
      <c r="P15" s="64">
        <v>0.45450000000000002</v>
      </c>
      <c r="Q15" s="47" t="s">
        <v>115</v>
      </c>
    </row>
    <row r="16" spans="1:17" x14ac:dyDescent="0.25">
      <c r="A16" s="167"/>
      <c r="B16" s="18" t="s">
        <v>25</v>
      </c>
      <c r="C16" s="48">
        <v>2.7667770000000003</v>
      </c>
      <c r="D16" s="48">
        <v>1.6289010000000002</v>
      </c>
      <c r="E16" s="48">
        <v>0.96942100000000009</v>
      </c>
      <c r="F16" s="48">
        <v>0.85801400000000005</v>
      </c>
      <c r="G16" s="48">
        <v>0.1</v>
      </c>
      <c r="H16" s="48">
        <v>0.22186500000000001</v>
      </c>
      <c r="I16" s="48">
        <v>0</v>
      </c>
      <c r="J16" s="48">
        <v>0</v>
      </c>
      <c r="K16" s="48">
        <v>1.7772E-2</v>
      </c>
      <c r="L16" s="48">
        <v>0.42963600000000002</v>
      </c>
      <c r="M16" s="48">
        <v>0.186</v>
      </c>
      <c r="N16" s="48">
        <v>4.0000000000000003E-5</v>
      </c>
      <c r="O16" s="48">
        <v>1.0039999999999999E-3</v>
      </c>
      <c r="P16" s="64">
        <v>1.61</v>
      </c>
      <c r="Q16" s="47" t="s">
        <v>115</v>
      </c>
    </row>
    <row r="17" spans="1:20" x14ac:dyDescent="0.25">
      <c r="A17" s="165">
        <v>2022</v>
      </c>
      <c r="B17" s="18" t="s">
        <v>26</v>
      </c>
      <c r="C17" s="48">
        <v>1.666337</v>
      </c>
      <c r="D17" s="48">
        <v>0.68909299999999996</v>
      </c>
      <c r="E17" s="48">
        <v>0.563863</v>
      </c>
      <c r="F17" s="48">
        <v>1.132334</v>
      </c>
      <c r="G17" s="48">
        <v>4.5499999999999999E-2</v>
      </c>
      <c r="H17" s="48">
        <v>0.30801899999999999</v>
      </c>
      <c r="I17" s="48">
        <v>0</v>
      </c>
      <c r="J17" s="48">
        <v>2.0624E-2</v>
      </c>
      <c r="K17" s="48">
        <v>3.3152000000000001E-2</v>
      </c>
      <c r="L17" s="48">
        <v>0.34216000000000002</v>
      </c>
      <c r="M17" s="48">
        <v>0</v>
      </c>
      <c r="N17" s="48">
        <v>3.6389999999999999E-2</v>
      </c>
      <c r="O17" s="48">
        <v>2.5000000000000001E-5</v>
      </c>
      <c r="P17" s="64">
        <v>0.7</v>
      </c>
      <c r="Q17" s="47" t="s">
        <v>115</v>
      </c>
    </row>
    <row r="18" spans="1:20" x14ac:dyDescent="0.25">
      <c r="A18" s="166"/>
      <c r="B18" s="18" t="s">
        <v>27</v>
      </c>
      <c r="C18" s="48">
        <v>1.2984910000000001</v>
      </c>
      <c r="D18" s="48">
        <v>0.27352799999999999</v>
      </c>
      <c r="E18" s="48">
        <v>1.2279310000000001</v>
      </c>
      <c r="F18" s="48">
        <v>0.46279100000000001</v>
      </c>
      <c r="G18" s="48">
        <v>9.9000000000000005E-2</v>
      </c>
      <c r="H18" s="48">
        <v>0.35054399999999997</v>
      </c>
      <c r="I18" s="48">
        <v>0.122699</v>
      </c>
      <c r="J18" s="48">
        <v>5.0000000000000001E-4</v>
      </c>
      <c r="K18" s="48">
        <v>5.8417000000000004E-2</v>
      </c>
      <c r="L18" s="48">
        <v>0.30845400000000001</v>
      </c>
      <c r="M18" s="48">
        <v>0</v>
      </c>
      <c r="N18" s="48">
        <v>3.9350000000000003E-2</v>
      </c>
      <c r="O18" s="48">
        <v>0</v>
      </c>
      <c r="P18" s="64">
        <v>1.1089</v>
      </c>
      <c r="Q18" s="47" t="s">
        <v>115</v>
      </c>
    </row>
    <row r="19" spans="1:20" x14ac:dyDescent="0.25">
      <c r="A19" s="166"/>
      <c r="B19" s="18" t="s">
        <v>28</v>
      </c>
      <c r="C19" s="48">
        <v>0.95847000000000004</v>
      </c>
      <c r="D19" s="48">
        <v>0.26258499999999996</v>
      </c>
      <c r="E19" s="48">
        <v>0.75709400000000004</v>
      </c>
      <c r="F19" s="48">
        <v>0.26979899999999996</v>
      </c>
      <c r="G19" s="48">
        <v>0.03</v>
      </c>
      <c r="H19" s="48">
        <v>0.443249</v>
      </c>
      <c r="I19" s="48">
        <v>8.8363999999999998E-2</v>
      </c>
      <c r="J19" s="48">
        <v>1.9999999999999999E-6</v>
      </c>
      <c r="K19" s="48">
        <v>9.931100000000001E-2</v>
      </c>
      <c r="L19" s="48">
        <v>0.33468799999999999</v>
      </c>
      <c r="M19" s="48">
        <v>0</v>
      </c>
      <c r="N19" s="48">
        <v>7.9950000000000007E-2</v>
      </c>
      <c r="O19" s="48">
        <v>0</v>
      </c>
      <c r="P19" s="64">
        <v>1.6</v>
      </c>
      <c r="Q19" s="47" t="s">
        <v>115</v>
      </c>
    </row>
    <row r="20" spans="1:20" x14ac:dyDescent="0.25">
      <c r="A20" s="166"/>
      <c r="B20" s="18" t="s">
        <v>29</v>
      </c>
      <c r="C20" s="48">
        <v>1.2035499999999999</v>
      </c>
      <c r="D20" s="48">
        <v>0.39311499999999999</v>
      </c>
      <c r="E20" s="48">
        <v>1.3795309999999998</v>
      </c>
      <c r="F20" s="48">
        <v>0.33781099999999997</v>
      </c>
      <c r="G20" s="48">
        <v>0</v>
      </c>
      <c r="H20" s="48">
        <v>0.648038</v>
      </c>
      <c r="I20" s="48">
        <v>7.0949999999999999E-2</v>
      </c>
      <c r="J20" s="48">
        <v>0.11209999999999999</v>
      </c>
      <c r="K20" s="48">
        <v>5.2856E-2</v>
      </c>
      <c r="L20" s="48">
        <v>0.27185399999999998</v>
      </c>
      <c r="M20" s="48">
        <v>0.01</v>
      </c>
      <c r="N20" s="48">
        <v>0.2387</v>
      </c>
      <c r="O20" s="48">
        <v>0</v>
      </c>
      <c r="P20" s="64">
        <v>1.8</v>
      </c>
      <c r="Q20" s="47" t="s">
        <v>112</v>
      </c>
    </row>
    <row r="21" spans="1:20" x14ac:dyDescent="0.25">
      <c r="A21" s="166"/>
      <c r="B21" s="18" t="s">
        <v>30</v>
      </c>
      <c r="C21" s="48">
        <v>2.851105</v>
      </c>
      <c r="D21" s="48">
        <v>1.0992</v>
      </c>
      <c r="E21" s="48">
        <v>0.99819000000000002</v>
      </c>
      <c r="F21" s="48">
        <v>0.54074599999999995</v>
      </c>
      <c r="G21" s="48">
        <v>0</v>
      </c>
      <c r="H21" s="48">
        <v>0.71910600000000002</v>
      </c>
      <c r="I21" s="48">
        <v>0.12415000000000001</v>
      </c>
      <c r="J21" s="48">
        <v>0.105</v>
      </c>
      <c r="K21" s="48">
        <v>6.1115999999999997E-2</v>
      </c>
      <c r="L21" s="48">
        <v>0.35020200000000001</v>
      </c>
      <c r="M21" s="48">
        <v>2.7879999999999999E-2</v>
      </c>
      <c r="N21" s="48">
        <v>0.1147</v>
      </c>
      <c r="O21" s="48">
        <v>0.23580799999999999</v>
      </c>
      <c r="P21" s="64">
        <v>1.6</v>
      </c>
      <c r="Q21" s="47" t="s">
        <v>112</v>
      </c>
    </row>
    <row r="22" spans="1:20" x14ac:dyDescent="0.25">
      <c r="A22" s="166"/>
      <c r="B22" s="18" t="s">
        <v>31</v>
      </c>
      <c r="C22" s="48">
        <v>2.3978249999999997</v>
      </c>
      <c r="D22" s="48">
        <v>1.4228050000000001</v>
      </c>
      <c r="E22" s="48">
        <v>0.68585499999999999</v>
      </c>
      <c r="F22" s="48">
        <v>0.63366299999999998</v>
      </c>
      <c r="G22" s="48">
        <v>0</v>
      </c>
      <c r="H22" s="48">
        <v>2.628857</v>
      </c>
      <c r="I22" s="48">
        <v>0.19169999999999998</v>
      </c>
      <c r="J22" s="48">
        <v>0.180368</v>
      </c>
      <c r="K22" s="48">
        <v>8.8870999999999992E-2</v>
      </c>
      <c r="L22" s="48">
        <v>8.7112999999999996E-2</v>
      </c>
      <c r="M22" s="48">
        <v>7.26E-3</v>
      </c>
      <c r="N22" s="48">
        <v>6.1899999999999997E-2</v>
      </c>
      <c r="O22" s="48">
        <v>0.58066499999999999</v>
      </c>
      <c r="P22" s="64">
        <v>5.0999999999999996</v>
      </c>
      <c r="Q22" s="47" t="s">
        <v>112</v>
      </c>
    </row>
    <row r="23" spans="1:20" x14ac:dyDescent="0.25">
      <c r="A23" s="166"/>
      <c r="B23" s="18" t="s">
        <v>20</v>
      </c>
      <c r="C23" s="48">
        <v>2.2434000000000003</v>
      </c>
      <c r="D23" s="48">
        <v>1.2003199999999998</v>
      </c>
      <c r="E23" s="48">
        <v>1.0402199999999999</v>
      </c>
      <c r="F23" s="48">
        <v>1.0502</v>
      </c>
      <c r="G23" s="48">
        <v>0</v>
      </c>
      <c r="H23" s="48">
        <v>1.7315699999999998</v>
      </c>
      <c r="I23" s="48">
        <v>4.0000000000000001E-3</v>
      </c>
      <c r="J23" s="48">
        <v>0.36576999999999998</v>
      </c>
      <c r="K23" s="48">
        <v>7.4079999999999993E-2</v>
      </c>
      <c r="L23" s="48">
        <v>4.0680000000000001E-2</v>
      </c>
      <c r="M23" s="48">
        <v>7.5139999999999998E-2</v>
      </c>
      <c r="N23" s="48">
        <v>7.8099999999999989E-2</v>
      </c>
      <c r="O23" s="48">
        <v>0.70069000000000004</v>
      </c>
      <c r="P23" s="64">
        <v>2</v>
      </c>
      <c r="Q23" s="47" t="s">
        <v>127</v>
      </c>
    </row>
    <row r="24" spans="1:20" x14ac:dyDescent="0.25">
      <c r="A24" s="166"/>
      <c r="B24" s="18" t="s">
        <v>21</v>
      </c>
      <c r="C24" s="48">
        <v>1.41099</v>
      </c>
      <c r="D24" s="48">
        <v>1.2007399999999999</v>
      </c>
      <c r="E24" s="48">
        <v>1.17302</v>
      </c>
      <c r="F24" s="48">
        <v>0.49142000000000002</v>
      </c>
      <c r="G24" s="48">
        <v>0</v>
      </c>
      <c r="H24" s="48">
        <v>1.03769</v>
      </c>
      <c r="I24" s="48">
        <v>0</v>
      </c>
      <c r="J24" s="48">
        <v>0.54403999999999997</v>
      </c>
      <c r="K24" s="48">
        <v>6.9599999999999995E-2</v>
      </c>
      <c r="L24" s="48">
        <v>0.23355000000000001</v>
      </c>
      <c r="M24" s="48">
        <v>6.1950000000000005E-2</v>
      </c>
      <c r="N24" s="48">
        <v>3.6499999999999998E-2</v>
      </c>
      <c r="O24" s="48">
        <v>0.61532000000000009</v>
      </c>
      <c r="P24" s="64">
        <v>1.8101</v>
      </c>
      <c r="Q24" s="47" t="s">
        <v>112</v>
      </c>
    </row>
    <row r="25" spans="1:20" x14ac:dyDescent="0.25">
      <c r="A25" s="166"/>
      <c r="B25" s="18" t="s">
        <v>22</v>
      </c>
      <c r="C25" s="48">
        <v>1.2826199999999999</v>
      </c>
      <c r="D25" s="48">
        <v>0.79215999999999998</v>
      </c>
      <c r="E25" s="48">
        <v>1.1913699999999998</v>
      </c>
      <c r="F25" s="48">
        <v>0.26289999999999997</v>
      </c>
      <c r="G25" s="48">
        <v>0</v>
      </c>
      <c r="H25" s="48">
        <v>0.64776999999999996</v>
      </c>
      <c r="I25" s="48">
        <v>0</v>
      </c>
      <c r="J25" s="48">
        <v>0.65703</v>
      </c>
      <c r="K25" s="48">
        <v>9.4989999999999991E-2</v>
      </c>
      <c r="L25" s="48">
        <v>0.18178999999999998</v>
      </c>
      <c r="M25" s="48">
        <v>5.8389999999999997E-2</v>
      </c>
      <c r="N25" s="48">
        <v>0.12534000000000001</v>
      </c>
      <c r="O25" s="48">
        <v>0.79148000000000007</v>
      </c>
      <c r="P25" s="64">
        <v>1.1100000000000001</v>
      </c>
      <c r="Q25" s="47" t="s">
        <v>115</v>
      </c>
      <c r="S25" s="16" t="s">
        <v>61</v>
      </c>
      <c r="T25" s="16" t="s">
        <v>158</v>
      </c>
    </row>
    <row r="26" spans="1:20" x14ac:dyDescent="0.25">
      <c r="A26" s="166"/>
      <c r="B26" s="18" t="s">
        <v>23</v>
      </c>
      <c r="C26" s="48">
        <v>2.0949949999999999</v>
      </c>
      <c r="D26" s="48">
        <v>1.050794</v>
      </c>
      <c r="E26" s="48">
        <v>1.1323840000000001</v>
      </c>
      <c r="F26" s="48">
        <v>0.42637999999999998</v>
      </c>
      <c r="G26" s="48">
        <v>0</v>
      </c>
      <c r="H26" s="48">
        <v>1.6454580000000001</v>
      </c>
      <c r="I26" s="48">
        <v>0.1158</v>
      </c>
      <c r="J26" s="48">
        <v>0.5698390000000001</v>
      </c>
      <c r="K26" s="48">
        <v>8.0678E-2</v>
      </c>
      <c r="L26" s="48">
        <v>0.40972000000000003</v>
      </c>
      <c r="M26" s="48">
        <v>9.8239999999999994E-2</v>
      </c>
      <c r="N26" s="48">
        <v>0.1028</v>
      </c>
      <c r="O26" s="48">
        <v>0.84118100000000007</v>
      </c>
      <c r="P26" s="64">
        <v>1.3</v>
      </c>
      <c r="Q26" s="47" t="s">
        <v>115</v>
      </c>
    </row>
    <row r="27" spans="1:20" x14ac:dyDescent="0.25">
      <c r="A27" s="166"/>
      <c r="B27" s="18" t="s">
        <v>24</v>
      </c>
      <c r="C27" s="48">
        <v>2.9374209999999996</v>
      </c>
      <c r="D27" s="48">
        <v>1.97678</v>
      </c>
      <c r="E27" s="48">
        <v>1.5194239999999999</v>
      </c>
      <c r="F27" s="48">
        <v>0.91766099999999995</v>
      </c>
      <c r="G27" s="48">
        <v>0</v>
      </c>
      <c r="H27" s="48">
        <v>1.6052599999999999</v>
      </c>
      <c r="I27" s="48">
        <v>0.20150000000000001</v>
      </c>
      <c r="J27" s="48">
        <v>0.481437</v>
      </c>
      <c r="K27" s="48">
        <v>0.11611</v>
      </c>
      <c r="L27" s="48">
        <v>0.46202900000000002</v>
      </c>
      <c r="M27" s="48">
        <v>6.9140000000000007E-2</v>
      </c>
      <c r="N27" s="48">
        <v>8.2799999999999999E-2</v>
      </c>
      <c r="O27" s="48">
        <v>0.86946299999999999</v>
      </c>
      <c r="P27" s="64">
        <v>0.75</v>
      </c>
      <c r="Q27" s="47" t="s">
        <v>115</v>
      </c>
    </row>
    <row r="28" spans="1:20" x14ac:dyDescent="0.25">
      <c r="A28" s="167"/>
      <c r="B28" s="18" t="s">
        <v>25</v>
      </c>
      <c r="C28" s="48">
        <v>2.6447050000000001</v>
      </c>
      <c r="D28" s="48">
        <v>1.4424079999999999</v>
      </c>
      <c r="E28" s="48">
        <v>0.93919299999999994</v>
      </c>
      <c r="F28" s="48">
        <v>0.83679800000000004</v>
      </c>
      <c r="G28" s="48">
        <v>0</v>
      </c>
      <c r="H28" s="48">
        <v>2.7657850000000002</v>
      </c>
      <c r="I28" s="48">
        <v>0.53604399999999996</v>
      </c>
      <c r="J28" s="48">
        <v>0.48496</v>
      </c>
      <c r="K28" s="48">
        <v>5.2493000000000005E-2</v>
      </c>
      <c r="L28" s="48">
        <v>0.42038400000000004</v>
      </c>
      <c r="M28" s="48">
        <v>5.9650000000000002E-2</v>
      </c>
      <c r="N28" s="48">
        <v>3.7600000000000001E-2</v>
      </c>
      <c r="O28" s="48">
        <v>0.93</v>
      </c>
      <c r="P28" s="64">
        <v>0.8</v>
      </c>
      <c r="Q28" s="47" t="s">
        <v>114</v>
      </c>
    </row>
    <row r="31" spans="1:20" x14ac:dyDescent="0.25">
      <c r="A31" s="4"/>
      <c r="B31" s="4"/>
    </row>
  </sheetData>
  <mergeCells count="2">
    <mergeCell ref="A5:A16"/>
    <mergeCell ref="A17:A28"/>
  </mergeCells>
  <hyperlinks>
    <hyperlink ref="O1" location="Contents!A1" display="Return to the Contents page" xr:uid="{FBCDBA03-93C7-4B4D-A281-AD4E5BBB30E3}"/>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51AE4-4F68-427B-95B6-0DD8E494EF39}">
  <dimension ref="A1:I40"/>
  <sheetViews>
    <sheetView zoomScaleNormal="100" workbookViewId="0"/>
  </sheetViews>
  <sheetFormatPr defaultColWidth="9.25" defaultRowHeight="15" x14ac:dyDescent="0.25"/>
  <cols>
    <col min="1" max="1" width="10.75" style="21" customWidth="1"/>
    <col min="2" max="3" width="15.5" style="21" customWidth="1"/>
    <col min="4" max="16384" width="9.25" style="4"/>
  </cols>
  <sheetData>
    <row r="1" spans="1:9" s="12" customFormat="1" ht="18.75" x14ac:dyDescent="0.3">
      <c r="A1" s="11" t="s">
        <v>458</v>
      </c>
      <c r="B1" s="11"/>
      <c r="C1" s="11"/>
      <c r="E1" s="13"/>
      <c r="F1" s="13"/>
      <c r="G1" s="31" t="s">
        <v>56</v>
      </c>
      <c r="H1" s="31"/>
      <c r="I1" s="13"/>
    </row>
    <row r="2" spans="1:9" s="12" customFormat="1" ht="18.75" x14ac:dyDescent="0.3">
      <c r="A2" s="11"/>
      <c r="B2" s="11"/>
      <c r="C2" s="11"/>
    </row>
    <row r="3" spans="1:9" ht="30" x14ac:dyDescent="0.25">
      <c r="A3" s="93" t="s">
        <v>404</v>
      </c>
      <c r="B3" s="93"/>
      <c r="C3" s="93"/>
    </row>
    <row r="4" spans="1:9" x14ac:dyDescent="0.25">
      <c r="A4" s="93" t="s">
        <v>18</v>
      </c>
      <c r="B4" s="93" t="s">
        <v>57</v>
      </c>
      <c r="C4" s="93" t="s">
        <v>509</v>
      </c>
      <c r="F4" s="16"/>
      <c r="G4" s="16"/>
      <c r="H4" s="16"/>
      <c r="I4" s="16"/>
    </row>
    <row r="5" spans="1:9" x14ac:dyDescent="0.25">
      <c r="A5" s="165">
        <v>2020</v>
      </c>
      <c r="B5" s="18" t="s">
        <v>26</v>
      </c>
      <c r="C5" s="19">
        <v>40.048193710136275</v>
      </c>
    </row>
    <row r="6" spans="1:9" x14ac:dyDescent="0.25">
      <c r="A6" s="166"/>
      <c r="B6" s="18" t="s">
        <v>27</v>
      </c>
      <c r="C6" s="19">
        <v>40.641216085690878</v>
      </c>
    </row>
    <row r="7" spans="1:9" x14ac:dyDescent="0.25">
      <c r="A7" s="166"/>
      <c r="B7" s="18" t="s">
        <v>28</v>
      </c>
      <c r="C7" s="19">
        <v>42.265947318311646</v>
      </c>
    </row>
    <row r="8" spans="1:9" x14ac:dyDescent="0.25">
      <c r="A8" s="166"/>
      <c r="B8" s="18" t="s">
        <v>29</v>
      </c>
      <c r="C8" s="19">
        <v>37.373483158295691</v>
      </c>
    </row>
    <row r="9" spans="1:9" x14ac:dyDescent="0.25">
      <c r="A9" s="166"/>
      <c r="B9" s="18" t="s">
        <v>30</v>
      </c>
      <c r="C9" s="19">
        <v>30.778461076946154</v>
      </c>
    </row>
    <row r="10" spans="1:9" x14ac:dyDescent="0.25">
      <c r="A10" s="166"/>
      <c r="B10" s="18" t="s">
        <v>31</v>
      </c>
      <c r="C10" s="19">
        <v>29.882355922432193</v>
      </c>
    </row>
    <row r="11" spans="1:9" x14ac:dyDescent="0.25">
      <c r="A11" s="166"/>
      <c r="B11" s="18" t="s">
        <v>20</v>
      </c>
      <c r="C11" s="19">
        <v>28.400238570524365</v>
      </c>
    </row>
    <row r="12" spans="1:9" x14ac:dyDescent="0.25">
      <c r="A12" s="166"/>
      <c r="B12" s="18" t="s">
        <v>21</v>
      </c>
      <c r="C12" s="19">
        <v>26.405219513057627</v>
      </c>
    </row>
    <row r="13" spans="1:9" x14ac:dyDescent="0.25">
      <c r="A13" s="166"/>
      <c r="B13" s="18" t="s">
        <v>22</v>
      </c>
      <c r="C13" s="19">
        <v>28.871723669611299</v>
      </c>
    </row>
    <row r="14" spans="1:9" x14ac:dyDescent="0.25">
      <c r="A14" s="166"/>
      <c r="B14" s="18" t="s">
        <v>23</v>
      </c>
      <c r="C14" s="19">
        <v>32.377665200690302</v>
      </c>
    </row>
    <row r="15" spans="1:9" x14ac:dyDescent="0.25">
      <c r="A15" s="166"/>
      <c r="B15" s="18" t="s">
        <v>24</v>
      </c>
      <c r="C15" s="19">
        <v>33.907393128939802</v>
      </c>
    </row>
    <row r="16" spans="1:9" x14ac:dyDescent="0.25">
      <c r="A16" s="167"/>
      <c r="B16" s="18" t="s">
        <v>25</v>
      </c>
      <c r="C16" s="19">
        <v>41.128409344478968</v>
      </c>
    </row>
    <row r="17" spans="1:9" x14ac:dyDescent="0.25">
      <c r="A17" s="165">
        <v>2021</v>
      </c>
      <c r="B17" s="18" t="s">
        <v>26</v>
      </c>
      <c r="C17" s="19">
        <v>44.1170949263037</v>
      </c>
    </row>
    <row r="18" spans="1:9" x14ac:dyDescent="0.25">
      <c r="A18" s="166"/>
      <c r="B18" s="18" t="s">
        <v>27</v>
      </c>
      <c r="C18" s="19">
        <v>43.421832237677393</v>
      </c>
    </row>
    <row r="19" spans="1:9" x14ac:dyDescent="0.25">
      <c r="A19" s="166"/>
      <c r="B19" s="18" t="s">
        <v>28</v>
      </c>
      <c r="C19" s="19">
        <v>48.628463180546099</v>
      </c>
    </row>
    <row r="20" spans="1:9" x14ac:dyDescent="0.25">
      <c r="A20" s="166"/>
      <c r="B20" s="18" t="s">
        <v>29</v>
      </c>
      <c r="C20" s="19">
        <v>47.304370362440906</v>
      </c>
    </row>
    <row r="21" spans="1:9" x14ac:dyDescent="0.25">
      <c r="A21" s="166"/>
      <c r="B21" s="18" t="s">
        <v>30</v>
      </c>
      <c r="C21" s="19">
        <v>53.599595551061675</v>
      </c>
    </row>
    <row r="22" spans="1:9" x14ac:dyDescent="0.25">
      <c r="A22" s="166"/>
      <c r="B22" s="18" t="s">
        <v>31</v>
      </c>
      <c r="C22" s="19">
        <v>66.615652173913048</v>
      </c>
    </row>
    <row r="23" spans="1:9" x14ac:dyDescent="0.25">
      <c r="A23" s="166"/>
      <c r="B23" s="18" t="s">
        <v>20</v>
      </c>
      <c r="C23" s="19">
        <v>79.907064847426511</v>
      </c>
    </row>
    <row r="24" spans="1:9" x14ac:dyDescent="0.25">
      <c r="A24" s="166"/>
      <c r="B24" s="18" t="s">
        <v>21</v>
      </c>
      <c r="C24" s="19">
        <v>91.74674150889544</v>
      </c>
    </row>
    <row r="25" spans="1:9" x14ac:dyDescent="0.25">
      <c r="A25" s="166"/>
      <c r="B25" s="18" t="s">
        <v>22</v>
      </c>
      <c r="C25" s="19">
        <v>97.580949302300525</v>
      </c>
    </row>
    <row r="26" spans="1:9" x14ac:dyDescent="0.25">
      <c r="A26" s="166"/>
      <c r="B26" s="18" t="s">
        <v>23</v>
      </c>
      <c r="C26" s="19">
        <v>115.66939874917632</v>
      </c>
    </row>
    <row r="27" spans="1:9" x14ac:dyDescent="0.25">
      <c r="A27" s="166"/>
      <c r="B27" s="18" t="s">
        <v>24</v>
      </c>
      <c r="C27" s="19">
        <v>87.446056558973083</v>
      </c>
      <c r="G27" s="37" t="s">
        <v>403</v>
      </c>
      <c r="H27" s="37" t="s">
        <v>405</v>
      </c>
      <c r="I27" s="37"/>
    </row>
    <row r="28" spans="1:9" x14ac:dyDescent="0.25">
      <c r="A28" s="167"/>
      <c r="B28" s="18" t="s">
        <v>25</v>
      </c>
      <c r="C28" s="19">
        <v>91.638105833587545</v>
      </c>
      <c r="G28" s="37" t="s">
        <v>390</v>
      </c>
      <c r="H28" s="37" t="s">
        <v>406</v>
      </c>
      <c r="I28" s="37"/>
    </row>
    <row r="29" spans="1:9" x14ac:dyDescent="0.25">
      <c r="A29" s="165">
        <v>2022</v>
      </c>
      <c r="B29" s="18" t="s">
        <v>26</v>
      </c>
      <c r="C29" s="19">
        <v>126.32276449067967</v>
      </c>
    </row>
    <row r="30" spans="1:9" x14ac:dyDescent="0.25">
      <c r="A30" s="168"/>
      <c r="B30" s="18" t="s">
        <v>27</v>
      </c>
      <c r="C30" s="19">
        <v>129.57015126535822</v>
      </c>
    </row>
    <row r="31" spans="1:9" x14ac:dyDescent="0.25">
      <c r="A31" s="168"/>
      <c r="B31" s="18" t="s">
        <v>28</v>
      </c>
      <c r="C31" s="19">
        <v>172.39999060944689</v>
      </c>
    </row>
    <row r="32" spans="1:9" x14ac:dyDescent="0.25">
      <c r="A32" s="168"/>
      <c r="B32" s="18" t="s">
        <v>29</v>
      </c>
      <c r="C32" s="19">
        <v>180.63011793947373</v>
      </c>
    </row>
    <row r="33" spans="1:3" x14ac:dyDescent="0.25">
      <c r="A33" s="168"/>
      <c r="B33" s="18" t="s">
        <v>30</v>
      </c>
      <c r="C33" s="19">
        <v>222.13803027267261</v>
      </c>
    </row>
    <row r="34" spans="1:3" x14ac:dyDescent="0.25">
      <c r="A34" s="168"/>
      <c r="B34" s="18" t="s">
        <v>31</v>
      </c>
      <c r="C34" s="19">
        <v>223.90897658092817</v>
      </c>
    </row>
    <row r="35" spans="1:3" x14ac:dyDescent="0.25">
      <c r="A35" s="168"/>
      <c r="B35" s="18" t="s">
        <v>20</v>
      </c>
      <c r="C35" s="19">
        <v>230.08382026247503</v>
      </c>
    </row>
    <row r="36" spans="1:3" x14ac:dyDescent="0.25">
      <c r="A36" s="168"/>
      <c r="B36" s="18" t="s">
        <v>21</v>
      </c>
      <c r="C36" s="19">
        <v>236.46521172597429</v>
      </c>
    </row>
    <row r="37" spans="1:3" x14ac:dyDescent="0.25">
      <c r="A37" s="168"/>
      <c r="B37" s="18" t="s">
        <v>22</v>
      </c>
      <c r="C37" s="19">
        <v>265.19973929337641</v>
      </c>
    </row>
    <row r="38" spans="1:3" x14ac:dyDescent="0.25">
      <c r="A38" s="168"/>
      <c r="B38" s="18" t="s">
        <v>23</v>
      </c>
      <c r="C38" s="19">
        <v>235.90497814226171</v>
      </c>
    </row>
    <row r="39" spans="1:3" x14ac:dyDescent="0.25">
      <c r="A39" s="168"/>
      <c r="B39" s="18" t="s">
        <v>24</v>
      </c>
      <c r="C39" s="19">
        <v>201.50637908715615</v>
      </c>
    </row>
    <row r="40" spans="1:3" ht="14.25" customHeight="1" x14ac:dyDescent="0.25">
      <c r="A40" s="167"/>
      <c r="B40" s="18" t="s">
        <v>25</v>
      </c>
      <c r="C40" s="19">
        <v>232.35025396926812</v>
      </c>
    </row>
  </sheetData>
  <mergeCells count="3">
    <mergeCell ref="A5:A16"/>
    <mergeCell ref="A17:A28"/>
    <mergeCell ref="A29:A40"/>
  </mergeCells>
  <phoneticPr fontId="79" type="noConversion"/>
  <hyperlinks>
    <hyperlink ref="G1" location="Contents!A1" display="Return to the Contents page" xr:uid="{F41788BD-04A7-4CD8-BCD5-33E14DC828A0}"/>
    <hyperlink ref="G1:H1" location="Contents!A1" display="Return to the Contents page" xr:uid="{63ED97A2-A180-4EB7-BBBA-A620EEDB2BD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8109-96D9-46BD-8493-3992BBB4EE2C}">
  <dimension ref="A1:I2"/>
  <sheetViews>
    <sheetView zoomScaleNormal="100" workbookViewId="0"/>
  </sheetViews>
  <sheetFormatPr defaultColWidth="9.25" defaultRowHeight="15" x14ac:dyDescent="0.25"/>
  <cols>
    <col min="1" max="16384" width="9.25" style="4"/>
  </cols>
  <sheetData>
    <row r="1" spans="1:9" s="12" customFormat="1" ht="18.75" x14ac:dyDescent="0.3">
      <c r="A1" s="11" t="s">
        <v>301</v>
      </c>
      <c r="B1" s="11"/>
      <c r="C1" s="11"/>
      <c r="D1" s="11"/>
      <c r="E1" s="11"/>
      <c r="G1" s="13"/>
      <c r="H1" s="13"/>
      <c r="I1" s="31" t="s">
        <v>56</v>
      </c>
    </row>
    <row r="2" spans="1:9" s="12" customFormat="1" ht="18.75" x14ac:dyDescent="0.3"/>
  </sheetData>
  <hyperlinks>
    <hyperlink ref="I1" location="Contents!A1" display="Return to the Contents page" xr:uid="{DC0374A5-B6D8-45A9-ACBD-0ED04547F119}"/>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C2B5-9BD9-4A18-B6ED-D5074DA451FD}">
  <sheetPr codeName="Sheet15"/>
  <dimension ref="A1:K52"/>
  <sheetViews>
    <sheetView zoomScaleNormal="100" workbookViewId="0"/>
  </sheetViews>
  <sheetFormatPr defaultColWidth="9.25" defaultRowHeight="15" x14ac:dyDescent="0.25"/>
  <cols>
    <col min="1" max="1" width="10.75" style="21" customWidth="1"/>
    <col min="2" max="2" width="14.375" style="21" customWidth="1"/>
    <col min="3" max="5" width="12.875" style="21" customWidth="1"/>
    <col min="6" max="8" width="12.875" style="4" customWidth="1"/>
    <col min="9" max="9" width="9.125" style="4" customWidth="1"/>
    <col min="10" max="16384" width="9.25" style="4"/>
  </cols>
  <sheetData>
    <row r="1" spans="1:11" s="12" customFormat="1" ht="18.75" x14ac:dyDescent="0.3">
      <c r="A1" s="11" t="s">
        <v>456</v>
      </c>
      <c r="B1" s="11"/>
      <c r="C1" s="11"/>
      <c r="D1" s="11"/>
      <c r="E1" s="11"/>
      <c r="G1" s="31" t="s">
        <v>56</v>
      </c>
      <c r="H1" s="13"/>
      <c r="J1" s="31"/>
      <c r="K1" s="13"/>
    </row>
    <row r="2" spans="1:11" s="12" customFormat="1" ht="18.75" x14ac:dyDescent="0.3">
      <c r="A2" s="11"/>
      <c r="B2" s="11"/>
      <c r="C2" s="11"/>
      <c r="D2" s="11"/>
      <c r="E2" s="11"/>
      <c r="F2" s="16"/>
    </row>
    <row r="3" spans="1:11" x14ac:dyDescent="0.25">
      <c r="A3" s="4"/>
      <c r="B3" s="4"/>
      <c r="C3" s="4"/>
      <c r="D3" s="4"/>
      <c r="E3" s="4"/>
    </row>
    <row r="4" spans="1:11" ht="60" x14ac:dyDescent="0.25">
      <c r="A4" s="15" t="s">
        <v>18</v>
      </c>
      <c r="B4" s="15" t="s">
        <v>57</v>
      </c>
      <c r="C4" s="15" t="s">
        <v>69</v>
      </c>
      <c r="D4" s="15" t="s">
        <v>70</v>
      </c>
      <c r="E4" s="15" t="s">
        <v>71</v>
      </c>
      <c r="F4" s="15" t="s">
        <v>72</v>
      </c>
      <c r="G4" s="15" t="s">
        <v>73</v>
      </c>
      <c r="H4" s="15" t="s">
        <v>74</v>
      </c>
      <c r="I4" s="16"/>
      <c r="J4" s="16"/>
    </row>
    <row r="5" spans="1:11" x14ac:dyDescent="0.25">
      <c r="A5" s="165">
        <v>2019</v>
      </c>
      <c r="B5" s="18" t="s">
        <v>26</v>
      </c>
      <c r="C5" s="19">
        <v>8.0140528940664471</v>
      </c>
      <c r="D5" s="19">
        <v>11.215449458457405</v>
      </c>
      <c r="E5" s="20">
        <v>10.515790319063639</v>
      </c>
      <c r="F5" s="20">
        <v>9.7675305345104579</v>
      </c>
      <c r="G5" s="20">
        <v>4.0761269460113541</v>
      </c>
      <c r="H5" s="20">
        <v>11.796595172540776</v>
      </c>
    </row>
    <row r="6" spans="1:11" x14ac:dyDescent="0.25">
      <c r="A6" s="166"/>
      <c r="B6" s="18" t="s">
        <v>27</v>
      </c>
      <c r="C6" s="19">
        <v>8.19974798349946</v>
      </c>
      <c r="D6" s="19">
        <v>11.480299142383625</v>
      </c>
      <c r="E6" s="20">
        <v>9.6299167542533137</v>
      </c>
      <c r="F6" s="20">
        <v>9.9012640243778858</v>
      </c>
      <c r="G6" s="20">
        <v>3.5912729876919274</v>
      </c>
      <c r="H6" s="20">
        <v>10.944703257744894</v>
      </c>
    </row>
    <row r="7" spans="1:11" x14ac:dyDescent="0.25">
      <c r="A7" s="166"/>
      <c r="B7" s="18" t="s">
        <v>28</v>
      </c>
      <c r="C7" s="19">
        <v>8.3055305981255181</v>
      </c>
      <c r="D7" s="19">
        <v>11.626971955144702</v>
      </c>
      <c r="E7" s="20">
        <v>7.961114133571245</v>
      </c>
      <c r="F7" s="20">
        <v>9.1199999999999992</v>
      </c>
      <c r="G7" s="20">
        <v>3.919362816261529</v>
      </c>
      <c r="H7" s="20">
        <v>8.5882139475250732</v>
      </c>
    </row>
    <row r="8" spans="1:11" x14ac:dyDescent="0.25">
      <c r="A8" s="166"/>
      <c r="B8" s="18" t="s">
        <v>29</v>
      </c>
      <c r="C8" s="19">
        <v>9.2719418841264964</v>
      </c>
      <c r="D8" s="19">
        <v>12.976334111603895</v>
      </c>
      <c r="E8" s="19">
        <v>6.9326752169008641</v>
      </c>
      <c r="F8" s="19">
        <v>6.89</v>
      </c>
      <c r="G8" s="19">
        <v>3.518088099477553</v>
      </c>
      <c r="H8" s="19">
        <v>7.0204900984844629</v>
      </c>
    </row>
    <row r="9" spans="1:11" x14ac:dyDescent="0.25">
      <c r="A9" s="166"/>
      <c r="B9" s="18" t="s">
        <v>30</v>
      </c>
      <c r="C9" s="19">
        <v>9.4496902013508901</v>
      </c>
      <c r="D9" s="19">
        <v>13.235151993851993</v>
      </c>
      <c r="E9" s="20">
        <v>6.5550960480677549</v>
      </c>
      <c r="F9" s="20">
        <v>5.46</v>
      </c>
      <c r="G9" s="20">
        <v>3.5661026776333684</v>
      </c>
      <c r="H9" s="20">
        <v>6.6958715810702714</v>
      </c>
    </row>
    <row r="10" spans="1:11" x14ac:dyDescent="0.25">
      <c r="A10" s="166"/>
      <c r="B10" s="18" t="s">
        <v>31</v>
      </c>
      <c r="C10" s="19">
        <v>9.3573253259379339</v>
      </c>
      <c r="D10" s="19">
        <v>13.095904843036482</v>
      </c>
      <c r="E10" s="20">
        <v>5.8998389573131131</v>
      </c>
      <c r="F10" s="20">
        <v>6.38</v>
      </c>
      <c r="G10" s="20">
        <v>3.2492259809949262</v>
      </c>
      <c r="H10" s="20">
        <v>6.8639243181544982</v>
      </c>
    </row>
    <row r="11" spans="1:11" x14ac:dyDescent="0.25">
      <c r="A11" s="166"/>
      <c r="B11" s="18" t="s">
        <v>20</v>
      </c>
      <c r="C11" s="19">
        <v>8.7628998182151143</v>
      </c>
      <c r="D11" s="19">
        <v>12.26592742896276</v>
      </c>
      <c r="E11" s="20">
        <v>4.8638897241854036</v>
      </c>
      <c r="F11" s="20">
        <v>6.11</v>
      </c>
      <c r="G11" s="20">
        <v>3.1801082817665867</v>
      </c>
      <c r="H11" s="20">
        <v>6.0019666357859132</v>
      </c>
    </row>
    <row r="12" spans="1:11" x14ac:dyDescent="0.25">
      <c r="A12" s="166"/>
      <c r="B12" s="18" t="s">
        <v>21</v>
      </c>
      <c r="C12" s="19">
        <v>8.8212623559965362</v>
      </c>
      <c r="D12" s="19">
        <v>12.345101889777736</v>
      </c>
      <c r="E12" s="20">
        <v>4.8743185843947261</v>
      </c>
      <c r="F12" s="20">
        <v>5.0999999999999996</v>
      </c>
      <c r="G12" s="20">
        <v>3.1096268042114135</v>
      </c>
      <c r="H12" s="20">
        <v>6.0002085955276536</v>
      </c>
    </row>
    <row r="13" spans="1:11" x14ac:dyDescent="0.25">
      <c r="A13" s="166"/>
      <c r="B13" s="18" t="s">
        <v>22</v>
      </c>
      <c r="C13" s="19">
        <v>8.8235678083063256</v>
      </c>
      <c r="D13" s="19">
        <v>12.348363418757025</v>
      </c>
      <c r="E13" s="19">
        <v>5.0796165512186553</v>
      </c>
      <c r="F13" s="19">
        <v>4.78</v>
      </c>
      <c r="G13" s="19">
        <v>3.5777702830145812</v>
      </c>
      <c r="H13" s="19">
        <v>6.0041818727123788</v>
      </c>
    </row>
    <row r="14" spans="1:11" x14ac:dyDescent="0.25">
      <c r="A14" s="166"/>
      <c r="B14" s="18" t="s">
        <v>23</v>
      </c>
      <c r="C14" s="19">
        <v>8.3671993162956646</v>
      </c>
      <c r="D14" s="19">
        <v>11.718095356047089</v>
      </c>
      <c r="E14" s="20">
        <v>5.739168257763124</v>
      </c>
      <c r="F14" s="20">
        <v>5.19</v>
      </c>
      <c r="G14" s="20">
        <v>3.1519461849797175</v>
      </c>
      <c r="H14" s="20">
        <v>7.0360155911530091</v>
      </c>
    </row>
    <row r="15" spans="1:11" x14ac:dyDescent="0.25">
      <c r="A15" s="166"/>
      <c r="B15" s="18" t="s">
        <v>24</v>
      </c>
      <c r="C15" s="19">
        <v>8.4929891460347093</v>
      </c>
      <c r="D15" s="19">
        <v>11.889884599172696</v>
      </c>
      <c r="E15" s="20">
        <v>6.978385625148591</v>
      </c>
      <c r="F15" s="20">
        <v>6.7202247171062801</v>
      </c>
      <c r="G15" s="20">
        <v>3.6510850731355178</v>
      </c>
      <c r="H15" s="20">
        <v>8.3696223508227412</v>
      </c>
    </row>
    <row r="16" spans="1:11" x14ac:dyDescent="0.25">
      <c r="A16" s="167"/>
      <c r="B16" s="18" t="s">
        <v>25</v>
      </c>
      <c r="C16" s="19">
        <v>8.4885386188420071</v>
      </c>
      <c r="D16" s="19">
        <v>11.8905708819556</v>
      </c>
      <c r="E16" s="20">
        <v>7.1366025611840636</v>
      </c>
      <c r="F16" s="20">
        <v>6.531259012040258</v>
      </c>
      <c r="G16" s="20">
        <v>3.0381555421691848</v>
      </c>
      <c r="H16" s="20">
        <v>7.5752533941443945</v>
      </c>
    </row>
    <row r="17" spans="1:11" x14ac:dyDescent="0.25">
      <c r="A17" s="165">
        <v>2020</v>
      </c>
      <c r="B17" s="18" t="s">
        <v>26</v>
      </c>
      <c r="C17" s="19">
        <v>8.7910355427796958</v>
      </c>
      <c r="D17" s="19">
        <v>12.30330087139431</v>
      </c>
      <c r="E17" s="20">
        <v>6.3900179651705313</v>
      </c>
      <c r="F17" s="20">
        <v>6.2935827144312144</v>
      </c>
      <c r="G17" s="20">
        <v>2.7904029784344271</v>
      </c>
      <c r="H17" s="20">
        <v>7.6650571480927692</v>
      </c>
    </row>
    <row r="18" spans="1:11" x14ac:dyDescent="0.25">
      <c r="A18" s="166"/>
      <c r="B18" s="18" t="s">
        <v>27</v>
      </c>
      <c r="C18" s="19">
        <v>8.6981255799975568</v>
      </c>
      <c r="D18" s="19">
        <v>12.173355626724435</v>
      </c>
      <c r="E18" s="20">
        <v>5.0121114252389347</v>
      </c>
      <c r="F18" s="20">
        <v>5.8611262572834013</v>
      </c>
      <c r="G18" s="20">
        <v>2.7011855954048363</v>
      </c>
      <c r="H18" s="20">
        <v>6.7878596021394806</v>
      </c>
    </row>
    <row r="19" spans="1:11" x14ac:dyDescent="0.25">
      <c r="A19" s="166"/>
      <c r="B19" s="18" t="s">
        <v>28</v>
      </c>
      <c r="C19" s="19">
        <v>8.9741828911767865</v>
      </c>
      <c r="D19" s="19">
        <v>12.557500468563763</v>
      </c>
      <c r="E19" s="20">
        <v>4.1319057461976829</v>
      </c>
      <c r="F19" s="20">
        <v>3.8485064377484068</v>
      </c>
      <c r="G19" s="20">
        <v>2.7063552237490573</v>
      </c>
      <c r="H19" s="20">
        <v>4.1524110682109932</v>
      </c>
    </row>
    <row r="20" spans="1:11" x14ac:dyDescent="0.25">
      <c r="A20" s="166"/>
      <c r="B20" s="18" t="s">
        <v>29</v>
      </c>
      <c r="C20" s="19">
        <v>4.8830710594196916</v>
      </c>
      <c r="D20" s="19">
        <v>6.8352683245078634</v>
      </c>
      <c r="E20" s="19">
        <v>4.1107042068419499</v>
      </c>
      <c r="F20" s="19">
        <v>3.7292305347994885</v>
      </c>
      <c r="G20" s="19">
        <v>2.6067091426175852</v>
      </c>
      <c r="H20" s="19">
        <v>5.0201496317444221</v>
      </c>
    </row>
    <row r="21" spans="1:11" x14ac:dyDescent="0.25">
      <c r="A21" s="166"/>
      <c r="B21" s="18" t="s">
        <v>30</v>
      </c>
      <c r="C21" s="19">
        <v>4.8589825217669516</v>
      </c>
      <c r="D21" s="19">
        <v>6.806896908081864</v>
      </c>
      <c r="E21" s="20">
        <v>3.1553621348414955</v>
      </c>
      <c r="F21" s="20">
        <v>3.4954271343864876</v>
      </c>
      <c r="G21" s="20">
        <v>2.5478061475499247</v>
      </c>
      <c r="H21" s="20">
        <v>3.1804830555386743</v>
      </c>
    </row>
    <row r="22" spans="1:11" x14ac:dyDescent="0.25">
      <c r="A22" s="166"/>
      <c r="B22" s="18" t="s">
        <v>31</v>
      </c>
      <c r="C22" s="19">
        <v>4.7037508500735976</v>
      </c>
      <c r="D22" s="19">
        <v>6.5872451474451159</v>
      </c>
      <c r="E22" s="20">
        <v>2.2554011408733481</v>
      </c>
      <c r="F22" s="20">
        <v>2.435826462130549</v>
      </c>
      <c r="G22" s="20">
        <v>2.2229435381427054</v>
      </c>
      <c r="H22" s="20">
        <v>2.9991567828460739</v>
      </c>
    </row>
    <row r="23" spans="1:11" x14ac:dyDescent="0.25">
      <c r="A23" s="166"/>
      <c r="B23" s="18" t="s">
        <v>20</v>
      </c>
      <c r="C23" s="19">
        <v>5.6012716484225731</v>
      </c>
      <c r="D23" s="19">
        <v>7.8406070008574229</v>
      </c>
      <c r="E23" s="20">
        <v>2.4027609193952668</v>
      </c>
      <c r="F23" s="20">
        <v>2.2898164838386843</v>
      </c>
      <c r="G23" s="20">
        <v>2.341585061953587</v>
      </c>
      <c r="H23" s="20">
        <v>2.8169306408856007</v>
      </c>
    </row>
    <row r="24" spans="1:11" x14ac:dyDescent="0.25">
      <c r="A24" s="166"/>
      <c r="B24" s="18" t="s">
        <v>21</v>
      </c>
      <c r="C24" s="19">
        <v>5.5506133968713538</v>
      </c>
      <c r="D24" s="19">
        <v>7.7727174155146583</v>
      </c>
      <c r="E24" s="20">
        <v>2.4045373483063179</v>
      </c>
      <c r="F24" s="20">
        <v>2.3568370942356958</v>
      </c>
      <c r="G24" s="20">
        <v>3.0257572574392513</v>
      </c>
      <c r="H24" s="20">
        <v>3.0698136718634608</v>
      </c>
    </row>
    <row r="25" spans="1:11" x14ac:dyDescent="0.25">
      <c r="A25" s="166"/>
      <c r="B25" s="18" t="s">
        <v>22</v>
      </c>
      <c r="C25" s="19">
        <v>5.4731313161603916</v>
      </c>
      <c r="D25" s="19">
        <v>7.6614536376696369</v>
      </c>
      <c r="E25" s="19">
        <v>3.6791518314984812</v>
      </c>
      <c r="F25" s="19">
        <v>3.1380074589054994</v>
      </c>
      <c r="G25" s="19">
        <v>2.5178769313117502</v>
      </c>
      <c r="H25" s="19">
        <v>4.7901781099548613</v>
      </c>
      <c r="J25" s="16" t="s">
        <v>61</v>
      </c>
      <c r="K25" s="16" t="s">
        <v>149</v>
      </c>
    </row>
    <row r="26" spans="1:11" x14ac:dyDescent="0.25">
      <c r="A26" s="166"/>
      <c r="B26" s="18" t="s">
        <v>23</v>
      </c>
      <c r="C26" s="19">
        <v>5.6145713723624766</v>
      </c>
      <c r="D26" s="19">
        <v>7.8552216646432038</v>
      </c>
      <c r="E26" s="20">
        <v>5.1566253665310775</v>
      </c>
      <c r="F26" s="20">
        <v>4.7066325966271076</v>
      </c>
      <c r="G26" s="20">
        <v>3.1068342551333532</v>
      </c>
      <c r="H26" s="20">
        <v>6.0478890181027802</v>
      </c>
      <c r="J26" s="16" t="s">
        <v>62</v>
      </c>
      <c r="K26" s="16" t="s">
        <v>150</v>
      </c>
    </row>
    <row r="27" spans="1:11" x14ac:dyDescent="0.25">
      <c r="A27" s="166"/>
      <c r="B27" s="18" t="s">
        <v>24</v>
      </c>
      <c r="C27" s="19">
        <v>5.5837922248734335</v>
      </c>
      <c r="D27" s="19">
        <v>7.8133229390342978</v>
      </c>
      <c r="E27" s="20">
        <v>6.4943306739151359</v>
      </c>
      <c r="F27" s="20">
        <v>5.7128892051053066</v>
      </c>
      <c r="G27" s="20">
        <v>3.3717009413882288</v>
      </c>
      <c r="H27" s="20">
        <v>8.1483948555609995</v>
      </c>
      <c r="J27" s="21"/>
      <c r="K27" s="16" t="s">
        <v>151</v>
      </c>
    </row>
    <row r="28" spans="1:11" x14ac:dyDescent="0.25">
      <c r="A28" s="167"/>
      <c r="B28" s="18" t="s">
        <v>25</v>
      </c>
      <c r="C28" s="19">
        <v>5.5202228978945449</v>
      </c>
      <c r="D28" s="19">
        <v>7.7252034335416493</v>
      </c>
      <c r="E28" s="20">
        <v>6.2947623128723054</v>
      </c>
      <c r="F28" s="20">
        <v>7.6148234318966006</v>
      </c>
      <c r="G28" s="20">
        <v>3.2135113828200415</v>
      </c>
      <c r="H28" s="20">
        <v>8.8802087275381716</v>
      </c>
      <c r="J28" s="21"/>
      <c r="K28" s="16" t="s">
        <v>152</v>
      </c>
    </row>
    <row r="29" spans="1:11" x14ac:dyDescent="0.25">
      <c r="A29" s="165">
        <v>2021</v>
      </c>
      <c r="B29" s="18" t="s">
        <v>26</v>
      </c>
      <c r="C29" s="19">
        <v>6.4871570381831107</v>
      </c>
      <c r="D29" s="19">
        <v>9.0801804247709654</v>
      </c>
      <c r="E29" s="20">
        <v>7.2944629265546359</v>
      </c>
      <c r="F29" s="20">
        <v>8.7271627992926746</v>
      </c>
      <c r="G29" s="20">
        <v>3.2700646044365587</v>
      </c>
      <c r="H29" s="20">
        <v>14.497533823548425</v>
      </c>
      <c r="J29" s="21"/>
      <c r="K29" s="16" t="s">
        <v>153</v>
      </c>
    </row>
    <row r="30" spans="1:11" x14ac:dyDescent="0.25">
      <c r="A30" s="166"/>
      <c r="B30" s="18" t="s">
        <v>27</v>
      </c>
      <c r="C30" s="19">
        <v>6.7393997031938095</v>
      </c>
      <c r="D30" s="19">
        <v>9.4303741126998997</v>
      </c>
      <c r="E30" s="19">
        <v>8.9167119817764853</v>
      </c>
      <c r="F30" s="19">
        <v>19.620309420518915</v>
      </c>
      <c r="G30" s="19">
        <v>6.1636851173300204</v>
      </c>
      <c r="H30" s="19">
        <v>25.358276254817948</v>
      </c>
      <c r="J30" s="21"/>
      <c r="K30" s="16" t="s">
        <v>154</v>
      </c>
    </row>
    <row r="31" spans="1:11" x14ac:dyDescent="0.25">
      <c r="A31" s="166"/>
      <c r="B31" s="18" t="s">
        <v>28</v>
      </c>
      <c r="C31" s="19">
        <v>6.8281691359126917</v>
      </c>
      <c r="D31" s="19">
        <v>9.5548800737169781</v>
      </c>
      <c r="E31" s="20">
        <v>7.5007259050297961</v>
      </c>
      <c r="F31" s="20">
        <v>8.5618283634684236</v>
      </c>
      <c r="G31" s="20">
        <v>3.1521717107824845</v>
      </c>
      <c r="H31" s="20">
        <v>8.7901462907803971</v>
      </c>
    </row>
    <row r="32" spans="1:11" x14ac:dyDescent="0.25">
      <c r="A32" s="166"/>
      <c r="B32" s="18" t="s">
        <v>29</v>
      </c>
      <c r="C32" s="19">
        <v>7.9918625910291512</v>
      </c>
      <c r="D32" s="19">
        <v>11.18441689195603</v>
      </c>
      <c r="E32" s="20">
        <v>7.516955260340068</v>
      </c>
      <c r="F32" s="20">
        <v>6.4415111901332764</v>
      </c>
      <c r="G32" s="20">
        <v>3.2146553361303116</v>
      </c>
      <c r="H32" s="20">
        <v>7.9283314108439411</v>
      </c>
    </row>
    <row r="33" spans="1:8" x14ac:dyDescent="0.25">
      <c r="A33" s="166"/>
      <c r="B33" s="18" t="s">
        <v>30</v>
      </c>
      <c r="C33" s="19">
        <v>8.0624506923971957</v>
      </c>
      <c r="D33" s="19">
        <v>11.285890966076016</v>
      </c>
      <c r="E33" s="20">
        <v>8.8309153793736677</v>
      </c>
      <c r="F33" s="20">
        <v>7.6363548075065815</v>
      </c>
      <c r="G33" s="20">
        <v>3.5274180151894456</v>
      </c>
      <c r="H33" s="20">
        <v>9.8037660398826709</v>
      </c>
    </row>
    <row r="34" spans="1:8" x14ac:dyDescent="0.25">
      <c r="A34" s="166"/>
      <c r="B34" s="18" t="s">
        <v>31</v>
      </c>
      <c r="C34" s="19">
        <v>8.2617082879286947</v>
      </c>
      <c r="D34" s="19">
        <v>11.568306262615369</v>
      </c>
      <c r="E34" s="20">
        <v>10.866787132346694</v>
      </c>
      <c r="F34" s="20">
        <v>9.6947296400764955</v>
      </c>
      <c r="G34" s="20">
        <v>4.0068851564969901</v>
      </c>
      <c r="H34" s="20">
        <v>12.150423208958248</v>
      </c>
    </row>
    <row r="35" spans="1:8" x14ac:dyDescent="0.25">
      <c r="A35" s="166"/>
      <c r="B35" s="18" t="s">
        <v>20</v>
      </c>
      <c r="C35" s="19">
        <v>9.33</v>
      </c>
      <c r="D35" s="19">
        <v>13.06</v>
      </c>
      <c r="E35" s="19">
        <v>12.76</v>
      </c>
      <c r="F35" s="19">
        <v>11.735782724701968</v>
      </c>
      <c r="G35" s="19">
        <v>4.8600000000000003</v>
      </c>
      <c r="H35" s="19">
        <v>14.91365899300207</v>
      </c>
    </row>
    <row r="36" spans="1:8" x14ac:dyDescent="0.25">
      <c r="A36" s="166"/>
      <c r="B36" s="18" t="s">
        <v>21</v>
      </c>
      <c r="C36" s="19">
        <v>9.34</v>
      </c>
      <c r="D36" s="19">
        <v>13.09</v>
      </c>
      <c r="E36" s="20">
        <v>15.94</v>
      </c>
      <c r="F36" s="20">
        <v>14.378151953798618</v>
      </c>
      <c r="G36" s="20">
        <v>5.25</v>
      </c>
      <c r="H36" s="20">
        <v>17.990035788612971</v>
      </c>
    </row>
    <row r="37" spans="1:8" x14ac:dyDescent="0.25">
      <c r="A37" s="166"/>
      <c r="B37" s="18" t="s">
        <v>22</v>
      </c>
      <c r="C37" s="19">
        <v>9.41</v>
      </c>
      <c r="D37" s="19">
        <v>13.17</v>
      </c>
      <c r="E37" s="20">
        <v>19.93</v>
      </c>
      <c r="F37" s="20">
        <v>14.847915867365336</v>
      </c>
      <c r="G37" s="20">
        <v>6.62</v>
      </c>
      <c r="H37" s="20">
        <v>21.673426726653112</v>
      </c>
    </row>
    <row r="38" spans="1:8" x14ac:dyDescent="0.25">
      <c r="A38" s="166"/>
      <c r="B38" s="18" t="s">
        <v>23</v>
      </c>
      <c r="C38" s="19">
        <v>10.232898432952494</v>
      </c>
      <c r="D38" s="19">
        <v>14.324852552856484</v>
      </c>
      <c r="E38" s="20">
        <v>29.264263089752738</v>
      </c>
      <c r="F38" s="20">
        <v>22.175304362371037</v>
      </c>
      <c r="G38" s="20">
        <v>7.0257658374931369</v>
      </c>
      <c r="H38" s="20">
        <v>31.224896409736786</v>
      </c>
    </row>
    <row r="39" spans="1:8" x14ac:dyDescent="0.25">
      <c r="A39" s="166"/>
      <c r="B39" s="18" t="s">
        <v>24</v>
      </c>
      <c r="C39" s="19">
        <v>10.2951280429989</v>
      </c>
      <c r="D39" s="19">
        <v>14.398959507475348</v>
      </c>
      <c r="E39" s="20">
        <v>39.300974820101885</v>
      </c>
      <c r="F39" s="20">
        <v>39.353909932016997</v>
      </c>
      <c r="G39" s="20">
        <v>6.4877744631328609</v>
      </c>
      <c r="H39" s="20">
        <v>44.89340834105208</v>
      </c>
    </row>
    <row r="40" spans="1:8" x14ac:dyDescent="0.25">
      <c r="A40" s="167"/>
      <c r="B40" s="18" t="s">
        <v>25</v>
      </c>
      <c r="C40" s="19">
        <v>10.399716909042409</v>
      </c>
      <c r="D40" s="19">
        <v>14.560750829260341</v>
      </c>
      <c r="E40" s="19">
        <v>35.924916291885147</v>
      </c>
      <c r="F40" s="19">
        <v>35.530944918260602</v>
      </c>
      <c r="G40" s="19">
        <v>5.3723287659794883</v>
      </c>
      <c r="H40" s="19">
        <v>42.256365529079666</v>
      </c>
    </row>
    <row r="41" spans="1:8" x14ac:dyDescent="0.25">
      <c r="A41" s="169">
        <v>2022</v>
      </c>
      <c r="B41" s="18" t="s">
        <v>26</v>
      </c>
      <c r="C41" s="19">
        <v>10.88841777567751</v>
      </c>
      <c r="D41" s="19">
        <v>15.243778099577924</v>
      </c>
      <c r="E41" s="20">
        <v>49.603074628967683</v>
      </c>
      <c r="F41" s="20">
        <v>41.242130442325248</v>
      </c>
      <c r="G41" s="20">
        <v>5.7263074235213907</v>
      </c>
      <c r="H41" s="20">
        <v>48.842835173823559</v>
      </c>
    </row>
    <row r="42" spans="1:8" x14ac:dyDescent="0.25">
      <c r="A42" s="170"/>
      <c r="B42" s="18" t="s">
        <v>27</v>
      </c>
      <c r="C42" s="19">
        <v>11.25338158213742</v>
      </c>
      <c r="D42" s="19">
        <v>15.751569700060113</v>
      </c>
      <c r="E42" s="20">
        <v>37.170266735277167</v>
      </c>
      <c r="F42" s="20">
        <v>39.113543031813137</v>
      </c>
      <c r="G42" s="20">
        <v>6.1685177435689438</v>
      </c>
      <c r="H42" s="20">
        <v>35.181266698970546</v>
      </c>
    </row>
    <row r="43" spans="1:8" x14ac:dyDescent="0.25">
      <c r="A43" s="170"/>
      <c r="B43" s="18" t="s">
        <v>28</v>
      </c>
      <c r="C43" s="19">
        <v>11.23845551060165</v>
      </c>
      <c r="D43" s="19">
        <v>15.729152036675</v>
      </c>
      <c r="E43" s="20">
        <v>35.160039404910478</v>
      </c>
      <c r="F43" s="20">
        <v>30.061158636772785</v>
      </c>
      <c r="G43" s="20">
        <v>6.2775270794190234</v>
      </c>
      <c r="H43" s="20">
        <v>36.29425135215854</v>
      </c>
    </row>
    <row r="44" spans="1:8" x14ac:dyDescent="0.25">
      <c r="A44" s="170"/>
      <c r="B44" s="18" t="s">
        <v>29</v>
      </c>
      <c r="C44" s="19">
        <v>13.575564261122341</v>
      </c>
      <c r="D44" s="19">
        <v>19.004333380174831</v>
      </c>
      <c r="E44" s="20">
        <v>53.674098654530965</v>
      </c>
      <c r="F44" s="20">
        <v>44.572139485101836</v>
      </c>
      <c r="G44" s="20">
        <v>8.3522596540684031</v>
      </c>
      <c r="H44" s="20">
        <v>37.203435275514259</v>
      </c>
    </row>
    <row r="45" spans="1:8" x14ac:dyDescent="0.25">
      <c r="A45" s="170"/>
      <c r="B45" s="18" t="s">
        <v>30</v>
      </c>
      <c r="C45" s="19">
        <v>14.507820343249644</v>
      </c>
      <c r="D45" s="19">
        <v>20.307497956836407</v>
      </c>
      <c r="E45" s="19">
        <v>41.057769414025664</v>
      </c>
      <c r="F45" s="19">
        <v>38.0916967599331</v>
      </c>
      <c r="G45" s="19">
        <v>10.879453509253</v>
      </c>
      <c r="H45" s="19">
        <v>29.325097990145885</v>
      </c>
    </row>
    <row r="46" spans="1:8" x14ac:dyDescent="0.25">
      <c r="A46" s="170"/>
      <c r="B46" s="18" t="s">
        <v>31</v>
      </c>
      <c r="C46" s="19">
        <v>14.717444494943603</v>
      </c>
      <c r="D46" s="19">
        <v>20.60157142015208</v>
      </c>
      <c r="E46" s="20">
        <v>38.822122935551171</v>
      </c>
      <c r="F46" s="20">
        <v>27.956786182423478</v>
      </c>
      <c r="G46" s="20">
        <v>10.371061325278907</v>
      </c>
      <c r="H46" s="20">
        <v>39.961544418225152</v>
      </c>
    </row>
    <row r="47" spans="1:8" x14ac:dyDescent="0.25">
      <c r="A47" s="170"/>
      <c r="B47" s="18" t="s">
        <v>20</v>
      </c>
      <c r="C47" s="19">
        <v>14.783705715069207</v>
      </c>
      <c r="D47" s="19">
        <v>20.697038110589418</v>
      </c>
      <c r="E47" s="20">
        <v>46.139079255014273</v>
      </c>
      <c r="F47" s="20">
        <v>27.90882618334555</v>
      </c>
      <c r="G47" s="20">
        <v>9.9916312528646927</v>
      </c>
      <c r="H47" s="20">
        <v>56.901811762778514</v>
      </c>
    </row>
    <row r="48" spans="1:8" x14ac:dyDescent="0.25">
      <c r="A48" s="170"/>
      <c r="B48" s="18" t="s">
        <v>21</v>
      </c>
      <c r="C48" s="19">
        <v>14.418756692915133</v>
      </c>
      <c r="D48" s="19">
        <v>20.183875049949826</v>
      </c>
      <c r="E48" s="20">
        <v>70.82531001527272</v>
      </c>
      <c r="F48" s="20">
        <v>48.911009673713252</v>
      </c>
      <c r="G48" s="20">
        <v>11.974048025676369</v>
      </c>
      <c r="H48" s="20">
        <v>73.858239492631441</v>
      </c>
    </row>
    <row r="49" spans="1:8" x14ac:dyDescent="0.25">
      <c r="A49" s="170"/>
      <c r="B49" s="18" t="s">
        <v>22</v>
      </c>
      <c r="C49" s="19">
        <v>14.838381877111859</v>
      </c>
      <c r="D49" s="19">
        <v>20.772125311214371</v>
      </c>
      <c r="E49" s="20">
        <v>93.825749482702747</v>
      </c>
      <c r="F49" s="20">
        <v>56.257190851004772</v>
      </c>
      <c r="G49" s="20">
        <v>11.02502215767036</v>
      </c>
      <c r="H49" s="20">
        <v>63.340151779603936</v>
      </c>
    </row>
    <row r="50" spans="1:8" x14ac:dyDescent="0.25">
      <c r="A50" s="170"/>
      <c r="B50" s="18" t="s">
        <v>23</v>
      </c>
      <c r="C50" s="19">
        <v>13.789983148704318</v>
      </c>
      <c r="D50" s="19">
        <v>19.300605968060399</v>
      </c>
      <c r="E50" s="20">
        <v>83.509142074696172</v>
      </c>
      <c r="F50" s="20">
        <v>66.987613676779077</v>
      </c>
      <c r="G50" s="20">
        <v>8.3697895588678399</v>
      </c>
      <c r="H50" s="20">
        <v>44.287815459216418</v>
      </c>
    </row>
    <row r="51" spans="1:8" x14ac:dyDescent="0.25">
      <c r="A51" s="170"/>
      <c r="B51" s="18" t="s">
        <v>24</v>
      </c>
      <c r="C51" s="19">
        <v>13.273466743917901</v>
      </c>
      <c r="D51" s="19">
        <v>18.581217759014471</v>
      </c>
      <c r="E51" s="20">
        <v>56.894836055572092</v>
      </c>
      <c r="F51" s="20">
        <v>44.31762369809784</v>
      </c>
      <c r="G51" s="20">
        <v>7.7017185984680836</v>
      </c>
      <c r="H51" s="20">
        <v>36.204828890129725</v>
      </c>
    </row>
    <row r="52" spans="1:8" x14ac:dyDescent="0.25">
      <c r="A52" s="171"/>
      <c r="B52" s="18" t="s">
        <v>25</v>
      </c>
      <c r="C52" s="19">
        <v>12.797664660567834</v>
      </c>
      <c r="D52" s="19">
        <v>17.912378053796768</v>
      </c>
      <c r="E52" s="20">
        <v>50.967140990354999</v>
      </c>
      <c r="F52" s="20">
        <v>33.741932456243127</v>
      </c>
      <c r="G52" s="20">
        <v>7.7281347114972929</v>
      </c>
      <c r="H52" s="20">
        <v>43.150943761744998</v>
      </c>
    </row>
  </sheetData>
  <mergeCells count="4">
    <mergeCell ref="A17:A28"/>
    <mergeCell ref="A29:A40"/>
    <mergeCell ref="A5:A16"/>
    <mergeCell ref="A41:A52"/>
  </mergeCells>
  <hyperlinks>
    <hyperlink ref="G1" location="Contents!A1" display="Return to the Contents page" xr:uid="{215BBDB6-6A33-4B94-B47E-73231B7ECB70}"/>
    <hyperlink ref="G1:J1" location="Contents!A1" display="Return to the Contents page" xr:uid="{90DE8F7E-3521-41EB-A26E-B3A5A8B43BF6}"/>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9C86-3420-4D4E-9190-6DD6C7A85AC8}">
  <dimension ref="A1:P31"/>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12" s="12" customFormat="1" ht="18.75" x14ac:dyDescent="0.3">
      <c r="A1" s="11" t="s">
        <v>460</v>
      </c>
      <c r="B1" s="11"/>
      <c r="C1" s="11"/>
      <c r="D1" s="11"/>
      <c r="E1" s="11"/>
      <c r="F1" s="11"/>
      <c r="G1" s="31" t="s">
        <v>56</v>
      </c>
      <c r="H1" s="31"/>
    </row>
    <row r="2" spans="1:12" s="12" customFormat="1" ht="18.75" x14ac:dyDescent="0.3">
      <c r="A2" s="11"/>
      <c r="B2" s="11"/>
      <c r="C2" s="11"/>
      <c r="D2" s="11"/>
      <c r="E2" s="11"/>
      <c r="F2" s="11"/>
      <c r="G2" s="11"/>
    </row>
    <row r="3" spans="1:12" s="12" customFormat="1" ht="18.75" x14ac:dyDescent="0.3">
      <c r="A3" s="11"/>
      <c r="B3" s="11"/>
      <c r="C3" s="11"/>
      <c r="D3" s="11"/>
      <c r="E3" s="11"/>
      <c r="F3" s="11"/>
      <c r="G3" s="11"/>
    </row>
    <row r="4" spans="1:12" ht="18.75" x14ac:dyDescent="0.3">
      <c r="A4" s="23" t="s">
        <v>155</v>
      </c>
      <c r="B4" s="24"/>
      <c r="C4" s="93"/>
      <c r="D4" s="93"/>
      <c r="E4" s="93"/>
      <c r="F4" s="93"/>
      <c r="G4" s="25"/>
      <c r="H4" s="93"/>
      <c r="I4" s="93"/>
      <c r="J4" s="93"/>
      <c r="K4" s="12"/>
      <c r="L4" s="12"/>
    </row>
    <row r="5" spans="1:12" s="26" customFormat="1" ht="18.75" x14ac:dyDescent="0.3">
      <c r="A5" s="14" t="s">
        <v>18</v>
      </c>
      <c r="B5" s="14" t="s">
        <v>33</v>
      </c>
      <c r="C5" s="93" t="s">
        <v>399</v>
      </c>
      <c r="D5" s="93" t="s">
        <v>400</v>
      </c>
      <c r="E5" s="93" t="s">
        <v>9</v>
      </c>
      <c r="F5" s="93" t="s">
        <v>10</v>
      </c>
      <c r="G5" s="25" t="s">
        <v>11</v>
      </c>
      <c r="H5" s="93" t="s">
        <v>12</v>
      </c>
      <c r="I5" s="93" t="s">
        <v>13</v>
      </c>
      <c r="J5" s="93" t="s">
        <v>38</v>
      </c>
      <c r="K5" s="12"/>
      <c r="L5" s="12"/>
    </row>
    <row r="6" spans="1:12" s="26" customFormat="1" ht="18.75" x14ac:dyDescent="0.3">
      <c r="A6" s="165">
        <v>2019</v>
      </c>
      <c r="B6" s="18" t="s">
        <v>5</v>
      </c>
      <c r="C6" s="19">
        <v>13129.81</v>
      </c>
      <c r="D6" s="19">
        <v>4154.59</v>
      </c>
      <c r="E6" s="19">
        <v>2393.33</v>
      </c>
      <c r="F6" s="19">
        <v>1252.82</v>
      </c>
      <c r="G6" s="20">
        <v>491.17</v>
      </c>
      <c r="H6" s="19">
        <v>1624.67</v>
      </c>
      <c r="I6" s="19">
        <v>5.93</v>
      </c>
      <c r="J6" s="19">
        <v>111.37</v>
      </c>
      <c r="K6" s="12"/>
      <c r="L6" s="12"/>
    </row>
    <row r="7" spans="1:12" s="26" customFormat="1" ht="18.75" x14ac:dyDescent="0.3">
      <c r="A7" s="166"/>
      <c r="B7" s="18" t="s">
        <v>6</v>
      </c>
      <c r="C7" s="19">
        <v>12337.46</v>
      </c>
      <c r="D7" s="19">
        <v>3779.4</v>
      </c>
      <c r="E7" s="19">
        <v>1834.1</v>
      </c>
      <c r="F7" s="19">
        <v>1759.1</v>
      </c>
      <c r="G7" s="20">
        <v>431.58</v>
      </c>
      <c r="H7" s="19">
        <v>1843.98</v>
      </c>
      <c r="I7" s="19">
        <v>7.2</v>
      </c>
      <c r="J7" s="19">
        <v>108.01</v>
      </c>
      <c r="K7" s="12"/>
      <c r="L7" s="12"/>
    </row>
    <row r="8" spans="1:12" s="26" customFormat="1" ht="18.75" x14ac:dyDescent="0.3">
      <c r="A8" s="166"/>
      <c r="B8" s="18" t="s">
        <v>7</v>
      </c>
      <c r="C8" s="19">
        <v>11904.92</v>
      </c>
      <c r="D8" s="19">
        <v>3520.51</v>
      </c>
      <c r="E8" s="19">
        <v>2249.4499999999998</v>
      </c>
      <c r="F8" s="19">
        <v>1910.45</v>
      </c>
      <c r="G8" s="20">
        <v>583.63</v>
      </c>
      <c r="H8" s="19">
        <v>2214.08</v>
      </c>
      <c r="I8" s="19">
        <v>8.8800000000000008</v>
      </c>
      <c r="J8" s="19">
        <v>135.88000000000002</v>
      </c>
      <c r="K8" s="12"/>
      <c r="L8" s="12"/>
    </row>
    <row r="9" spans="1:12" s="26" customFormat="1" ht="18.75" x14ac:dyDescent="0.3">
      <c r="A9" s="167"/>
      <c r="B9" s="18" t="s">
        <v>8</v>
      </c>
      <c r="C9" s="19">
        <v>11416.51</v>
      </c>
      <c r="D9" s="19">
        <v>3742.32</v>
      </c>
      <c r="E9" s="19">
        <v>1730.92</v>
      </c>
      <c r="F9" s="19">
        <v>1342.56</v>
      </c>
      <c r="G9" s="20">
        <v>825.3</v>
      </c>
      <c r="H9" s="19">
        <v>2042.55</v>
      </c>
      <c r="I9" s="19">
        <v>8.6999999999999993</v>
      </c>
      <c r="J9" s="19">
        <v>108.81</v>
      </c>
      <c r="K9" s="12"/>
      <c r="L9" s="12"/>
    </row>
    <row r="10" spans="1:12" ht="18.75" x14ac:dyDescent="0.3">
      <c r="A10" s="165">
        <v>2020</v>
      </c>
      <c r="B10" s="18" t="s">
        <v>5</v>
      </c>
      <c r="C10" s="19">
        <v>12023.52</v>
      </c>
      <c r="D10" s="19">
        <v>4073.19</v>
      </c>
      <c r="E10" s="19">
        <v>1831.65</v>
      </c>
      <c r="F10" s="19">
        <v>1462.08</v>
      </c>
      <c r="G10" s="20">
        <v>754.23</v>
      </c>
      <c r="H10" s="19">
        <v>1912.22</v>
      </c>
      <c r="I10" s="19">
        <v>6.76</v>
      </c>
      <c r="J10" s="19">
        <v>95.77</v>
      </c>
      <c r="K10" s="12"/>
      <c r="L10" s="12"/>
    </row>
    <row r="11" spans="1:12" ht="18.75" x14ac:dyDescent="0.3">
      <c r="A11" s="166"/>
      <c r="B11" s="18" t="s">
        <v>6</v>
      </c>
      <c r="C11" s="19">
        <v>11189.29</v>
      </c>
      <c r="D11" s="19">
        <v>4029.01</v>
      </c>
      <c r="E11" s="19">
        <v>1695.88</v>
      </c>
      <c r="F11" s="19">
        <v>1938.79</v>
      </c>
      <c r="G11" s="20">
        <v>589.35</v>
      </c>
      <c r="H11" s="19">
        <v>2139.5500000000002</v>
      </c>
      <c r="I11" s="19">
        <v>7.83</v>
      </c>
      <c r="J11" s="19">
        <v>88.93</v>
      </c>
      <c r="K11" s="12"/>
      <c r="L11" s="12"/>
    </row>
    <row r="12" spans="1:12" ht="18.75" x14ac:dyDescent="0.3">
      <c r="A12" s="166"/>
      <c r="B12" s="18" t="s">
        <v>7</v>
      </c>
      <c r="C12" s="19">
        <v>11480.73</v>
      </c>
      <c r="D12" s="19">
        <v>3837.17</v>
      </c>
      <c r="E12" s="19">
        <v>1821.75</v>
      </c>
      <c r="F12" s="19">
        <v>1725.86</v>
      </c>
      <c r="G12" s="20">
        <v>688.38</v>
      </c>
      <c r="H12" s="19">
        <v>2464.48</v>
      </c>
      <c r="I12" s="19">
        <v>9.4499999999999993</v>
      </c>
      <c r="J12" s="19">
        <v>112.67</v>
      </c>
      <c r="K12" s="12"/>
      <c r="L12" s="12"/>
    </row>
    <row r="13" spans="1:12" ht="18.75" x14ac:dyDescent="0.3">
      <c r="A13" s="167"/>
      <c r="B13" s="18" t="s">
        <v>8</v>
      </c>
      <c r="C13" s="19">
        <v>10709.72</v>
      </c>
      <c r="D13" s="19">
        <v>3654.92</v>
      </c>
      <c r="E13" s="19">
        <v>1249</v>
      </c>
      <c r="F13" s="19">
        <v>1393.77</v>
      </c>
      <c r="G13" s="20">
        <v>1017.92</v>
      </c>
      <c r="H13" s="19">
        <v>2441.0100000000002</v>
      </c>
      <c r="I13" s="19">
        <v>14.8</v>
      </c>
      <c r="J13" s="19">
        <v>101.89</v>
      </c>
      <c r="K13" s="12"/>
      <c r="L13" s="12"/>
    </row>
    <row r="14" spans="1:12" ht="18.75" x14ac:dyDescent="0.3">
      <c r="A14" s="165">
        <v>2021</v>
      </c>
      <c r="B14" s="18" t="s">
        <v>5</v>
      </c>
      <c r="C14" s="19">
        <v>11005.76</v>
      </c>
      <c r="D14" s="19">
        <v>4249.9799999999996</v>
      </c>
      <c r="E14" s="19">
        <v>1061.79</v>
      </c>
      <c r="F14" s="19">
        <v>1495.64</v>
      </c>
      <c r="G14" s="20">
        <v>1068.78</v>
      </c>
      <c r="H14" s="19">
        <v>2377.6</v>
      </c>
      <c r="I14" s="19">
        <v>12.08</v>
      </c>
      <c r="J14" s="19">
        <v>76.599999999999994</v>
      </c>
      <c r="K14" s="12"/>
      <c r="L14" s="12"/>
    </row>
    <row r="15" spans="1:12" ht="18.75" x14ac:dyDescent="0.3">
      <c r="A15" s="166"/>
      <c r="B15" s="18" t="s">
        <v>6</v>
      </c>
      <c r="C15" s="19">
        <v>11163.68</v>
      </c>
      <c r="D15" s="19">
        <v>3846.74</v>
      </c>
      <c r="E15" s="19">
        <v>1669.62</v>
      </c>
      <c r="F15" s="19">
        <v>2068</v>
      </c>
      <c r="G15" s="20">
        <v>792.55</v>
      </c>
      <c r="H15" s="19">
        <v>2397.38</v>
      </c>
      <c r="I15" s="19">
        <v>13.73</v>
      </c>
      <c r="J15" s="19">
        <v>93.830000000000013</v>
      </c>
      <c r="K15" s="12"/>
      <c r="L15" s="12"/>
    </row>
    <row r="16" spans="1:12" ht="18.75" x14ac:dyDescent="0.3">
      <c r="A16" s="166"/>
      <c r="B16" s="18" t="s">
        <v>7</v>
      </c>
      <c r="C16" s="19">
        <v>10968.89</v>
      </c>
      <c r="D16" s="19">
        <v>3720.07</v>
      </c>
      <c r="E16" s="19">
        <v>1430.71</v>
      </c>
      <c r="F16" s="19">
        <v>1949.99</v>
      </c>
      <c r="G16" s="20">
        <v>877.22</v>
      </c>
      <c r="H16" s="19">
        <v>3104.95</v>
      </c>
      <c r="I16" s="19">
        <v>14.63</v>
      </c>
      <c r="J16" s="19">
        <v>108.24000000000001</v>
      </c>
      <c r="K16" s="12"/>
      <c r="L16" s="12"/>
    </row>
    <row r="17" spans="1:16" ht="18.75" x14ac:dyDescent="0.3">
      <c r="A17" s="167"/>
      <c r="B17" s="18" t="s">
        <v>8</v>
      </c>
      <c r="C17" s="19">
        <v>10016.290000000001</v>
      </c>
      <c r="D17" s="19">
        <v>3497.15</v>
      </c>
      <c r="E17" s="19">
        <v>937.23</v>
      </c>
      <c r="F17" s="19">
        <v>1701.19</v>
      </c>
      <c r="G17" s="20">
        <v>1289.33</v>
      </c>
      <c r="H17" s="19">
        <v>2598.31</v>
      </c>
      <c r="I17" s="19">
        <v>18.3</v>
      </c>
      <c r="J17" s="19">
        <v>94.89</v>
      </c>
      <c r="K17" s="12"/>
      <c r="L17" s="12"/>
    </row>
    <row r="18" spans="1:16" ht="18.75" x14ac:dyDescent="0.3">
      <c r="A18" s="165">
        <v>2022</v>
      </c>
      <c r="B18" s="18" t="s">
        <v>5</v>
      </c>
      <c r="C18" s="19">
        <v>10631.95</v>
      </c>
      <c r="D18" s="19">
        <v>3945.85</v>
      </c>
      <c r="E18" s="19">
        <v>1340.2</v>
      </c>
      <c r="F18" s="19">
        <v>1537.98</v>
      </c>
      <c r="G18" s="20">
        <v>1503.55</v>
      </c>
      <c r="H18" s="19">
        <v>2685.95</v>
      </c>
      <c r="I18" s="19">
        <v>20.16</v>
      </c>
      <c r="J18" s="19">
        <v>65.89</v>
      </c>
      <c r="K18" s="12"/>
      <c r="L18" s="12"/>
    </row>
    <row r="19" spans="1:16" ht="18.75" x14ac:dyDescent="0.3">
      <c r="A19" s="166"/>
      <c r="B19" s="18" t="s">
        <v>6</v>
      </c>
      <c r="C19" s="19">
        <v>10216.27</v>
      </c>
      <c r="D19" s="19">
        <v>3704.41</v>
      </c>
      <c r="E19" s="19">
        <v>2155.4499999999998</v>
      </c>
      <c r="F19" s="19">
        <v>2239.0100000000002</v>
      </c>
      <c r="G19" s="20">
        <v>937.84</v>
      </c>
      <c r="H19" s="19">
        <v>2915.85</v>
      </c>
      <c r="I19" s="19">
        <v>37.31</v>
      </c>
      <c r="J19" s="19">
        <v>91.52</v>
      </c>
      <c r="K19" s="12"/>
      <c r="L19" s="12"/>
    </row>
    <row r="20" spans="1:16" ht="18.75" x14ac:dyDescent="0.3">
      <c r="A20" s="166"/>
      <c r="B20" s="18" t="s">
        <v>7</v>
      </c>
      <c r="C20" s="19">
        <v>10825.27</v>
      </c>
      <c r="D20" s="19">
        <v>3583.75</v>
      </c>
      <c r="E20" s="19">
        <v>1696.54</v>
      </c>
      <c r="F20" s="19">
        <v>2127.34</v>
      </c>
      <c r="G20" s="20">
        <v>1116.48</v>
      </c>
      <c r="H20" s="19">
        <v>3348.37</v>
      </c>
      <c r="I20" s="19">
        <v>42.24</v>
      </c>
      <c r="J20" s="19">
        <v>85.210000000000008</v>
      </c>
      <c r="K20" s="12"/>
      <c r="L20" s="12"/>
      <c r="O20" s="37" t="s">
        <v>403</v>
      </c>
      <c r="P20" s="37" t="s">
        <v>142</v>
      </c>
    </row>
    <row r="21" spans="1:16" ht="15" customHeight="1" x14ac:dyDescent="0.3">
      <c r="A21" s="167"/>
      <c r="B21" s="18" t="s">
        <v>8</v>
      </c>
      <c r="C21" s="19">
        <v>9218.5400000000009</v>
      </c>
      <c r="D21" s="19">
        <v>3369.51</v>
      </c>
      <c r="E21" s="19">
        <v>847.86</v>
      </c>
      <c r="F21" s="19">
        <v>1690.86</v>
      </c>
      <c r="G21" s="20">
        <v>1644.34</v>
      </c>
      <c r="H21" s="19">
        <v>2888</v>
      </c>
      <c r="I21" s="19">
        <v>26.32</v>
      </c>
      <c r="J21" s="19">
        <v>92.240000000000023</v>
      </c>
      <c r="K21" s="12"/>
      <c r="L21" s="12"/>
      <c r="O21" s="37" t="s">
        <v>390</v>
      </c>
      <c r="P21" s="37" t="s">
        <v>402</v>
      </c>
    </row>
    <row r="22" spans="1:16" x14ac:dyDescent="0.25">
      <c r="C22" s="16"/>
      <c r="D22" s="16"/>
      <c r="E22" s="16"/>
      <c r="F22" s="16"/>
      <c r="G22" s="4"/>
    </row>
    <row r="30" spans="1:16" x14ac:dyDescent="0.25">
      <c r="A30" s="4"/>
      <c r="B30" s="4"/>
      <c r="C30" s="4"/>
      <c r="D30" s="4"/>
      <c r="E30" s="4"/>
      <c r="F30" s="4"/>
      <c r="G30" s="4"/>
    </row>
    <row r="31" spans="1:16" x14ac:dyDescent="0.25">
      <c r="A31" s="30"/>
    </row>
  </sheetData>
  <mergeCells count="4">
    <mergeCell ref="A6:A9"/>
    <mergeCell ref="A10:A13"/>
    <mergeCell ref="A14:A17"/>
    <mergeCell ref="A18:A21"/>
  </mergeCells>
  <hyperlinks>
    <hyperlink ref="G1" location="Contents!A1" display="Return to the Contents page" xr:uid="{14B85E6A-1F1B-48B4-9F37-C015A6EA077A}"/>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17A32-A2E1-4718-AB1F-5ADA98AA6864}">
  <dimension ref="A1:M62"/>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9" s="12" customFormat="1" ht="18.75" x14ac:dyDescent="0.3">
      <c r="A1" s="11" t="s">
        <v>461</v>
      </c>
      <c r="B1" s="11"/>
      <c r="C1" s="11"/>
      <c r="D1" s="11"/>
      <c r="E1" s="11"/>
      <c r="F1" s="11"/>
      <c r="G1" s="31" t="s">
        <v>56</v>
      </c>
      <c r="H1" s="31"/>
    </row>
    <row r="2" spans="1:9" s="12" customFormat="1" ht="18.75" x14ac:dyDescent="0.3">
      <c r="A2" s="11"/>
      <c r="B2" s="11"/>
      <c r="C2" s="11"/>
      <c r="D2" s="11"/>
      <c r="E2" s="11"/>
      <c r="F2" s="11"/>
      <c r="G2" s="11"/>
    </row>
    <row r="3" spans="1:9" s="12" customFormat="1" ht="18.75" x14ac:dyDescent="0.3">
      <c r="A3" s="11"/>
      <c r="B3" s="11"/>
      <c r="C3" s="11"/>
      <c r="D3" s="11"/>
      <c r="E3" s="11"/>
      <c r="F3" s="11"/>
      <c r="G3" s="11"/>
    </row>
    <row r="4" spans="1:9" x14ac:dyDescent="0.25">
      <c r="A4" s="24" t="s">
        <v>401</v>
      </c>
      <c r="B4" s="24"/>
      <c r="C4" s="93"/>
      <c r="D4" s="93"/>
      <c r="E4" s="93"/>
      <c r="F4" s="93"/>
      <c r="G4" s="93"/>
      <c r="H4" s="93"/>
      <c r="I4" s="93"/>
    </row>
    <row r="5" spans="1:9" s="26" customFormat="1" x14ac:dyDescent="0.25">
      <c r="A5" s="14" t="s">
        <v>399</v>
      </c>
      <c r="B5" s="93" t="s">
        <v>400</v>
      </c>
      <c r="C5" s="93" t="s">
        <v>9</v>
      </c>
      <c r="D5" s="93" t="s">
        <v>10</v>
      </c>
      <c r="E5" s="25" t="s">
        <v>11</v>
      </c>
      <c r="F5" s="93" t="s">
        <v>12</v>
      </c>
      <c r="G5" s="14" t="s">
        <v>13</v>
      </c>
      <c r="H5" s="14" t="s">
        <v>38</v>
      </c>
      <c r="I5" s="14" t="s">
        <v>17</v>
      </c>
    </row>
    <row r="6" spans="1:9" s="26" customFormat="1" x14ac:dyDescent="0.25">
      <c r="A6" s="19">
        <v>-797.75</v>
      </c>
      <c r="B6" s="19">
        <v>-127.63999999999987</v>
      </c>
      <c r="C6" s="19">
        <v>-89.37</v>
      </c>
      <c r="D6" s="19">
        <v>-10.330000000000155</v>
      </c>
      <c r="E6" s="19">
        <v>355.01</v>
      </c>
      <c r="F6" s="19">
        <v>289.69000000000005</v>
      </c>
      <c r="G6" s="19">
        <v>8.02</v>
      </c>
      <c r="H6" s="19">
        <v>-2.6499999999999773</v>
      </c>
      <c r="I6" s="19">
        <v>-375.02000000000044</v>
      </c>
    </row>
    <row r="7" spans="1:9" s="26" customFormat="1" x14ac:dyDescent="0.25">
      <c r="A7" s="111">
        <v>-7.9645257874921743E-2</v>
      </c>
      <c r="B7" s="111">
        <v>-3.6498291465907919E-2</v>
      </c>
      <c r="C7" s="111">
        <v>-9.5355462373163474E-2</v>
      </c>
      <c r="D7" s="111">
        <v>-6.0722200342114372E-3</v>
      </c>
      <c r="E7" s="111">
        <v>0.27534455880185832</v>
      </c>
      <c r="F7" s="111">
        <v>0.1114917003744742</v>
      </c>
      <c r="G7" s="111">
        <v>0.43825136612021853</v>
      </c>
      <c r="H7" s="111">
        <v>-2.7927073453472201E-2</v>
      </c>
      <c r="I7" s="111">
        <v>-1.860893012297616E-2</v>
      </c>
    </row>
    <row r="8" spans="1:9" s="26" customFormat="1" x14ac:dyDescent="0.25">
      <c r="A8" s="4"/>
      <c r="B8" s="4"/>
      <c r="C8" s="4"/>
      <c r="D8" s="4"/>
      <c r="E8" s="4"/>
      <c r="F8" s="4"/>
      <c r="G8" s="4"/>
      <c r="H8" s="4"/>
      <c r="I8" s="4"/>
    </row>
    <row r="9" spans="1:9" s="26" customFormat="1" x14ac:dyDescent="0.25"/>
    <row r="10" spans="1:9" ht="18.75" x14ac:dyDescent="0.3">
      <c r="A10" s="11"/>
      <c r="B10" s="11"/>
      <c r="C10" s="11"/>
      <c r="D10" s="11"/>
      <c r="E10" s="11"/>
      <c r="F10" s="11"/>
      <c r="G10" s="11"/>
    </row>
    <row r="11" spans="1:9" ht="18.75" x14ac:dyDescent="0.3">
      <c r="A11" s="11"/>
      <c r="B11" s="11"/>
      <c r="C11" s="11"/>
      <c r="D11" s="11"/>
      <c r="E11" s="11"/>
      <c r="F11" s="11"/>
      <c r="G11" s="11"/>
    </row>
    <row r="12" spans="1:9" ht="18.75" x14ac:dyDescent="0.3">
      <c r="A12" s="11"/>
      <c r="B12" s="11"/>
      <c r="C12" s="11"/>
      <c r="D12" s="11"/>
      <c r="E12" s="11"/>
      <c r="F12" s="11"/>
      <c r="G12" s="11"/>
    </row>
    <row r="13" spans="1:9" ht="18.75" x14ac:dyDescent="0.3">
      <c r="A13" s="11"/>
      <c r="B13" s="11"/>
      <c r="C13" s="11"/>
      <c r="D13" s="11"/>
      <c r="E13" s="11"/>
      <c r="F13" s="11"/>
      <c r="G13" s="11"/>
    </row>
    <row r="14" spans="1:9" ht="18.75" x14ac:dyDescent="0.3">
      <c r="A14" s="11"/>
      <c r="B14" s="11"/>
      <c r="C14" s="11"/>
      <c r="D14" s="11"/>
      <c r="E14" s="11"/>
      <c r="F14" s="11"/>
      <c r="G14" s="11"/>
    </row>
    <row r="15" spans="1:9" ht="18.75" x14ac:dyDescent="0.3">
      <c r="A15" s="11"/>
      <c r="B15" s="11"/>
      <c r="C15" s="11"/>
      <c r="D15" s="11"/>
      <c r="E15" s="11"/>
      <c r="F15" s="11"/>
      <c r="G15" s="11"/>
    </row>
    <row r="16" spans="1:9" ht="18.75" x14ac:dyDescent="0.3">
      <c r="A16" s="11"/>
      <c r="B16" s="11"/>
      <c r="C16" s="11"/>
      <c r="D16" s="11"/>
      <c r="E16" s="11"/>
      <c r="F16" s="11"/>
      <c r="G16" s="11"/>
    </row>
    <row r="17" spans="1:13" ht="18.75" x14ac:dyDescent="0.3">
      <c r="A17" s="11"/>
      <c r="B17" s="11"/>
      <c r="C17" s="11"/>
      <c r="D17" s="11"/>
      <c r="E17" s="11"/>
      <c r="F17" s="11"/>
      <c r="G17" s="11"/>
    </row>
    <row r="18" spans="1:13" ht="18.75" x14ac:dyDescent="0.3">
      <c r="A18" s="11"/>
      <c r="B18" s="11"/>
      <c r="C18" s="11"/>
      <c r="D18" s="11"/>
      <c r="E18" s="11"/>
      <c r="F18" s="11"/>
      <c r="G18" s="11"/>
    </row>
    <row r="19" spans="1:13" ht="18.75" x14ac:dyDescent="0.3">
      <c r="A19" s="11"/>
      <c r="B19" s="11"/>
      <c r="C19" s="11"/>
      <c r="D19" s="11"/>
      <c r="E19" s="11"/>
      <c r="F19" s="11"/>
      <c r="G19" s="11"/>
    </row>
    <row r="20" spans="1:13" ht="18.75" x14ac:dyDescent="0.3">
      <c r="A20" s="11"/>
      <c r="B20" s="11"/>
      <c r="C20" s="11"/>
      <c r="D20" s="11"/>
      <c r="E20" s="11"/>
      <c r="F20" s="11"/>
      <c r="G20" s="11"/>
    </row>
    <row r="21" spans="1:13" ht="15" customHeight="1" x14ac:dyDescent="0.3">
      <c r="A21" s="11"/>
      <c r="B21" s="11"/>
      <c r="C21" s="11"/>
      <c r="D21" s="11"/>
      <c r="E21" s="11"/>
      <c r="F21" s="11"/>
      <c r="G21" s="11"/>
    </row>
    <row r="22" spans="1:13" ht="18.75" x14ac:dyDescent="0.3">
      <c r="C22" s="16"/>
      <c r="D22" s="16"/>
      <c r="E22" s="16"/>
      <c r="F22" s="16"/>
      <c r="G22" s="11"/>
    </row>
    <row r="23" spans="1:13" ht="18.75" x14ac:dyDescent="0.3">
      <c r="C23" s="94"/>
      <c r="D23" s="94"/>
      <c r="E23" s="94"/>
      <c r="F23" s="94"/>
      <c r="G23" s="11"/>
      <c r="L23" s="37" t="s">
        <v>61</v>
      </c>
      <c r="M23" s="37" t="s">
        <v>142</v>
      </c>
    </row>
    <row r="24" spans="1:13" x14ac:dyDescent="0.25">
      <c r="A24" s="4"/>
      <c r="B24" s="4"/>
      <c r="C24" s="4"/>
      <c r="D24" s="4"/>
      <c r="E24" s="4"/>
      <c r="F24" s="4"/>
      <c r="G24" s="4"/>
      <c r="L24" s="37" t="s">
        <v>62</v>
      </c>
      <c r="M24" s="37" t="s">
        <v>463</v>
      </c>
    </row>
    <row r="25" spans="1:13" x14ac:dyDescent="0.25">
      <c r="A25" s="4"/>
      <c r="B25" s="4"/>
      <c r="C25" s="4"/>
      <c r="D25" s="4"/>
      <c r="E25" s="4"/>
      <c r="F25" s="4"/>
      <c r="G25" s="4"/>
    </row>
    <row r="26" spans="1:13" x14ac:dyDescent="0.25">
      <c r="A26" s="4"/>
      <c r="B26" s="4"/>
      <c r="C26" s="4"/>
      <c r="D26" s="4"/>
      <c r="E26" s="4"/>
      <c r="F26" s="4"/>
      <c r="G26" s="4"/>
    </row>
    <row r="27" spans="1:13" x14ac:dyDescent="0.25">
      <c r="A27" s="4"/>
      <c r="B27" s="4"/>
      <c r="C27" s="4"/>
      <c r="D27" s="4"/>
      <c r="E27" s="4"/>
      <c r="F27" s="4"/>
      <c r="G27" s="4"/>
    </row>
    <row r="28" spans="1:13" x14ac:dyDescent="0.25">
      <c r="A28" s="4"/>
      <c r="B28" s="4"/>
      <c r="C28" s="4"/>
      <c r="D28" s="4"/>
      <c r="E28" s="4"/>
      <c r="F28" s="4"/>
      <c r="G28" s="4"/>
    </row>
    <row r="29" spans="1:13" x14ac:dyDescent="0.25">
      <c r="A29" s="4"/>
      <c r="B29" s="4"/>
      <c r="C29" s="4"/>
      <c r="D29" s="4"/>
      <c r="E29" s="4"/>
      <c r="F29" s="4"/>
      <c r="G29" s="4"/>
    </row>
    <row r="30" spans="1:13" x14ac:dyDescent="0.25">
      <c r="A30" s="4"/>
      <c r="B30" s="4"/>
      <c r="C30" s="4"/>
      <c r="D30" s="4"/>
      <c r="E30" s="4"/>
      <c r="F30" s="4"/>
      <c r="G30" s="4"/>
    </row>
    <row r="31" spans="1:13" x14ac:dyDescent="0.25">
      <c r="A31" s="4"/>
      <c r="B31" s="4"/>
      <c r="C31" s="4"/>
      <c r="D31" s="4"/>
      <c r="E31" s="4"/>
      <c r="F31" s="4"/>
      <c r="G31" s="4"/>
    </row>
    <row r="32" spans="1:13" x14ac:dyDescent="0.25">
      <c r="B32" s="4"/>
      <c r="C32" s="4"/>
      <c r="D32" s="4"/>
      <c r="E32" s="4"/>
      <c r="F32" s="4"/>
      <c r="G32" s="4"/>
    </row>
    <row r="33" spans="1:7" x14ac:dyDescent="0.25">
      <c r="A33" s="4"/>
      <c r="B33" s="4"/>
      <c r="C33" s="4"/>
      <c r="D33" s="4"/>
      <c r="E33" s="4"/>
      <c r="F33" s="4"/>
      <c r="G33" s="4"/>
    </row>
    <row r="34" spans="1:7" x14ac:dyDescent="0.25">
      <c r="A34" s="27"/>
      <c r="B34" s="4"/>
      <c r="C34" s="4"/>
      <c r="D34" s="4"/>
      <c r="E34" s="4"/>
      <c r="F34" s="4"/>
      <c r="G34" s="4"/>
    </row>
    <row r="35" spans="1:7" x14ac:dyDescent="0.25">
      <c r="B35" s="28"/>
      <c r="C35" s="29"/>
      <c r="D35" s="29"/>
      <c r="E35" s="29"/>
      <c r="F35" s="29"/>
      <c r="G35" s="28"/>
    </row>
    <row r="61" spans="1:7" x14ac:dyDescent="0.25">
      <c r="A61" s="4"/>
      <c r="B61" s="4"/>
      <c r="C61" s="4"/>
      <c r="D61" s="4"/>
      <c r="E61" s="4"/>
      <c r="F61" s="4"/>
      <c r="G61" s="4"/>
    </row>
    <row r="62" spans="1:7" x14ac:dyDescent="0.25">
      <c r="A62" s="30"/>
    </row>
  </sheetData>
  <hyperlinks>
    <hyperlink ref="G1" location="Contents!A1" display="Return to the Contents page" xr:uid="{02A01834-ACA2-42F7-A47C-A7EC209241C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7DBB0-0241-4394-9C5D-C705729AD276}">
  <dimension ref="A1:P31"/>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12" s="12" customFormat="1" ht="18.75" x14ac:dyDescent="0.3">
      <c r="A1" s="11" t="s">
        <v>884</v>
      </c>
      <c r="B1" s="11"/>
      <c r="C1" s="11"/>
      <c r="D1" s="11"/>
      <c r="E1" s="11"/>
      <c r="F1" s="11"/>
      <c r="G1" s="31" t="s">
        <v>56</v>
      </c>
      <c r="H1" s="31"/>
    </row>
    <row r="2" spans="1:12" s="12" customFormat="1" ht="18.75" x14ac:dyDescent="0.3">
      <c r="A2" s="11"/>
      <c r="B2" s="11"/>
      <c r="C2" s="11"/>
      <c r="D2" s="11"/>
      <c r="E2" s="11"/>
      <c r="F2" s="11"/>
      <c r="G2" s="11"/>
    </row>
    <row r="3" spans="1:12" s="12" customFormat="1" ht="18.75" x14ac:dyDescent="0.3">
      <c r="A3" s="11"/>
      <c r="B3" s="11"/>
      <c r="C3" s="11"/>
      <c r="D3" s="11"/>
      <c r="E3" s="11"/>
      <c r="F3" s="11"/>
      <c r="G3" s="11"/>
    </row>
    <row r="4" spans="1:12" ht="18.75" x14ac:dyDescent="0.3">
      <c r="A4" s="23" t="s">
        <v>155</v>
      </c>
      <c r="B4" s="24"/>
      <c r="C4" s="93"/>
      <c r="D4" s="93"/>
      <c r="E4" s="93"/>
      <c r="F4" s="93"/>
      <c r="G4" s="25"/>
      <c r="H4" s="93"/>
      <c r="I4" s="93"/>
      <c r="J4" s="25"/>
      <c r="K4" s="12"/>
      <c r="L4" s="12"/>
    </row>
    <row r="5" spans="1:12" s="26" customFormat="1" ht="18.75" x14ac:dyDescent="0.3">
      <c r="A5" s="14" t="s">
        <v>18</v>
      </c>
      <c r="B5" s="14" t="s">
        <v>33</v>
      </c>
      <c r="C5" s="93" t="s">
        <v>777</v>
      </c>
      <c r="D5" s="93" t="s">
        <v>778</v>
      </c>
      <c r="E5" s="93" t="s">
        <v>779</v>
      </c>
      <c r="F5" s="93" t="s">
        <v>780</v>
      </c>
      <c r="G5" s="25" t="s">
        <v>781</v>
      </c>
      <c r="H5" s="93" t="s">
        <v>782</v>
      </c>
      <c r="I5" s="93" t="s">
        <v>783</v>
      </c>
      <c r="J5" s="25" t="s">
        <v>784</v>
      </c>
      <c r="K5" s="12"/>
      <c r="L5" s="12"/>
    </row>
    <row r="6" spans="1:12" s="26" customFormat="1" ht="18.75" x14ac:dyDescent="0.3">
      <c r="A6" s="165">
        <v>2019</v>
      </c>
      <c r="B6" s="18" t="s">
        <v>5</v>
      </c>
      <c r="C6" s="19">
        <v>15489.550000000003</v>
      </c>
      <c r="D6" s="19">
        <v>4178.0012000000006</v>
      </c>
      <c r="E6" s="19">
        <v>7865.99</v>
      </c>
      <c r="F6" s="19">
        <v>6990.82</v>
      </c>
      <c r="G6" s="20">
        <v>1297.7299999999998</v>
      </c>
      <c r="H6" s="19">
        <v>498.08000000000004</v>
      </c>
      <c r="I6" s="19">
        <v>127.21000000000001</v>
      </c>
      <c r="J6" s="19">
        <v>437.37</v>
      </c>
      <c r="K6" s="12"/>
      <c r="L6" s="12"/>
    </row>
    <row r="7" spans="1:12" s="26" customFormat="1" ht="18.75" x14ac:dyDescent="0.3">
      <c r="A7" s="166"/>
      <c r="B7" s="18" t="s">
        <v>6</v>
      </c>
      <c r="C7" s="19">
        <v>14240.649999999998</v>
      </c>
      <c r="D7" s="19">
        <v>3792.614</v>
      </c>
      <c r="E7" s="19">
        <v>6836.8899999999994</v>
      </c>
      <c r="F7" s="19">
        <v>6666.4000000000015</v>
      </c>
      <c r="G7" s="20">
        <v>1492.72</v>
      </c>
      <c r="H7" s="19">
        <v>440.88</v>
      </c>
      <c r="I7" s="19">
        <v>129.91</v>
      </c>
      <c r="J7" s="19">
        <v>427.81</v>
      </c>
      <c r="K7" s="12"/>
      <c r="L7" s="12"/>
    </row>
    <row r="8" spans="1:12" s="26" customFormat="1" ht="18.75" x14ac:dyDescent="0.3">
      <c r="A8" s="166"/>
      <c r="B8" s="18" t="s">
        <v>7</v>
      </c>
      <c r="C8" s="19">
        <v>13963.9</v>
      </c>
      <c r="D8" s="19">
        <v>3536.7978899999998</v>
      </c>
      <c r="E8" s="19">
        <v>7033.8899999999994</v>
      </c>
      <c r="F8" s="19">
        <v>6652.9400000000005</v>
      </c>
      <c r="G8" s="20">
        <v>1857.6100000000001</v>
      </c>
      <c r="H8" s="19">
        <v>602.35</v>
      </c>
      <c r="I8" s="19">
        <v>138.68</v>
      </c>
      <c r="J8" s="19">
        <v>329.21000000000004</v>
      </c>
      <c r="K8" s="12"/>
      <c r="L8" s="12"/>
    </row>
    <row r="9" spans="1:12" s="26" customFormat="1" ht="18.75" x14ac:dyDescent="0.3">
      <c r="A9" s="167"/>
      <c r="B9" s="18" t="s">
        <v>8</v>
      </c>
      <c r="C9" s="19">
        <v>13597.369999999999</v>
      </c>
      <c r="D9" s="19">
        <v>3779.4203700000007</v>
      </c>
      <c r="E9" s="19">
        <v>6699.33</v>
      </c>
      <c r="F9" s="19">
        <v>6592.58</v>
      </c>
      <c r="G9" s="20">
        <v>1711.43</v>
      </c>
      <c r="H9" s="19">
        <v>848.16999999999985</v>
      </c>
      <c r="I9" s="19">
        <v>155.53</v>
      </c>
      <c r="J9" s="19">
        <v>381.63</v>
      </c>
      <c r="K9" s="12"/>
      <c r="L9" s="12"/>
    </row>
    <row r="10" spans="1:12" ht="18.75" x14ac:dyDescent="0.3">
      <c r="A10" s="165">
        <v>2020</v>
      </c>
      <c r="B10" s="18" t="s">
        <v>5</v>
      </c>
      <c r="C10" s="19">
        <v>14485.619999999999</v>
      </c>
      <c r="D10" s="19">
        <v>4141.0104499999998</v>
      </c>
      <c r="E10" s="19">
        <v>7529.82</v>
      </c>
      <c r="F10" s="19">
        <v>6724.6200000000008</v>
      </c>
      <c r="G10" s="20">
        <v>1633.7099999999996</v>
      </c>
      <c r="H10" s="19">
        <v>752.32999999999993</v>
      </c>
      <c r="I10" s="19">
        <v>157.54000000000002</v>
      </c>
      <c r="J10" s="19">
        <v>442.16</v>
      </c>
      <c r="K10" s="12"/>
      <c r="L10" s="12"/>
    </row>
    <row r="11" spans="1:12" ht="18.75" x14ac:dyDescent="0.3">
      <c r="A11" s="166"/>
      <c r="B11" s="18" t="s">
        <v>6</v>
      </c>
      <c r="C11" s="19">
        <v>14277.640000000001</v>
      </c>
      <c r="D11" s="19">
        <v>4119.5259100000003</v>
      </c>
      <c r="E11" s="19">
        <v>7477.5400000000009</v>
      </c>
      <c r="F11" s="19">
        <v>6775.6100000000006</v>
      </c>
      <c r="G11" s="20">
        <v>1876.9799999999998</v>
      </c>
      <c r="H11" s="19">
        <v>587.18999999999994</v>
      </c>
      <c r="I11" s="19">
        <v>181.07999999999998</v>
      </c>
      <c r="J11" s="19">
        <v>448.58000000000004</v>
      </c>
      <c r="K11" s="12"/>
      <c r="L11" s="12"/>
    </row>
    <row r="12" spans="1:12" ht="18.75" x14ac:dyDescent="0.3">
      <c r="A12" s="166"/>
      <c r="B12" s="18" t="s">
        <v>7</v>
      </c>
      <c r="C12" s="19">
        <v>14099.849999999999</v>
      </c>
      <c r="D12" s="19">
        <v>3908.68316</v>
      </c>
      <c r="E12" s="19">
        <v>7378.43</v>
      </c>
      <c r="F12" s="19">
        <v>6462.92</v>
      </c>
      <c r="G12" s="20">
        <v>2213.7599999999998</v>
      </c>
      <c r="H12" s="19">
        <v>713.43999999999994</v>
      </c>
      <c r="I12" s="19">
        <v>133.35</v>
      </c>
      <c r="J12" s="19">
        <v>422.03999999999996</v>
      </c>
      <c r="K12" s="12"/>
      <c r="L12" s="12"/>
    </row>
    <row r="13" spans="1:12" ht="18.75" x14ac:dyDescent="0.3">
      <c r="A13" s="167"/>
      <c r="B13" s="18" t="s">
        <v>8</v>
      </c>
      <c r="C13" s="19">
        <v>12793.169999999998</v>
      </c>
      <c r="D13" s="19">
        <v>3833.1526199999998</v>
      </c>
      <c r="E13" s="19">
        <v>6606.1900000000005</v>
      </c>
      <c r="F13" s="19">
        <v>6085.7699999999995</v>
      </c>
      <c r="G13" s="20">
        <v>2296.15</v>
      </c>
      <c r="H13" s="19">
        <v>1123.0699999999997</v>
      </c>
      <c r="I13" s="19">
        <v>170.9</v>
      </c>
      <c r="J13" s="19">
        <v>425.01</v>
      </c>
      <c r="K13" s="12"/>
      <c r="L13" s="12"/>
    </row>
    <row r="14" spans="1:12" ht="18.75" x14ac:dyDescent="0.3">
      <c r="A14" s="165">
        <v>2021</v>
      </c>
      <c r="B14" s="18" t="s">
        <v>5</v>
      </c>
      <c r="C14" s="19">
        <v>14068.010000000002</v>
      </c>
      <c r="D14" s="19">
        <v>4449.0465299999987</v>
      </c>
      <c r="E14" s="19">
        <v>6645.49</v>
      </c>
      <c r="F14" s="19">
        <v>7086.8599999999988</v>
      </c>
      <c r="G14" s="20">
        <v>2082.3300000000004</v>
      </c>
      <c r="H14" s="19">
        <v>1092.6699999999998</v>
      </c>
      <c r="I14" s="19">
        <v>170.89</v>
      </c>
      <c r="J14" s="19">
        <v>438.31</v>
      </c>
      <c r="K14" s="12"/>
      <c r="L14" s="12"/>
    </row>
    <row r="15" spans="1:12" ht="18.75" x14ac:dyDescent="0.3">
      <c r="A15" s="166"/>
      <c r="B15" s="18" t="s">
        <v>6</v>
      </c>
      <c r="C15" s="19">
        <v>12835.189999999999</v>
      </c>
      <c r="D15" s="19">
        <v>4006.65717</v>
      </c>
      <c r="E15" s="19">
        <v>6663.02</v>
      </c>
      <c r="F15" s="19">
        <v>6072.8</v>
      </c>
      <c r="G15" s="20">
        <v>2146.88</v>
      </c>
      <c r="H15" s="19">
        <v>817.06999999999994</v>
      </c>
      <c r="I15" s="19">
        <v>164.51999999999998</v>
      </c>
      <c r="J15" s="19">
        <v>437.99</v>
      </c>
      <c r="K15" s="12"/>
      <c r="L15" s="12"/>
    </row>
    <row r="16" spans="1:12" ht="18.75" x14ac:dyDescent="0.3">
      <c r="A16" s="166"/>
      <c r="B16" s="18" t="s">
        <v>7</v>
      </c>
      <c r="C16" s="19">
        <v>13464.829999999998</v>
      </c>
      <c r="D16" s="19">
        <v>3973.4901900000009</v>
      </c>
      <c r="E16" s="19">
        <v>6409.41</v>
      </c>
      <c r="F16" s="19">
        <v>6209.8899999999994</v>
      </c>
      <c r="G16" s="20">
        <v>2892.6000000000004</v>
      </c>
      <c r="H16" s="19">
        <v>1008.79</v>
      </c>
      <c r="I16" s="19">
        <v>164.10000000000002</v>
      </c>
      <c r="J16" s="19">
        <v>399.88</v>
      </c>
      <c r="K16" s="12"/>
      <c r="L16" s="12"/>
    </row>
    <row r="17" spans="1:16" ht="18.75" x14ac:dyDescent="0.3">
      <c r="A17" s="167"/>
      <c r="B17" s="18" t="s">
        <v>8</v>
      </c>
      <c r="C17" s="19">
        <v>12863.090000000002</v>
      </c>
      <c r="D17" s="19">
        <v>3953.5453200000002</v>
      </c>
      <c r="E17" s="19">
        <v>5718.57</v>
      </c>
      <c r="F17" s="19">
        <v>6741.92</v>
      </c>
      <c r="G17" s="20">
        <v>2388.0799999999995</v>
      </c>
      <c r="H17" s="19">
        <v>1504.7900000000002</v>
      </c>
      <c r="I17" s="19">
        <v>220.85</v>
      </c>
      <c r="J17" s="19">
        <v>433.13</v>
      </c>
      <c r="K17" s="12"/>
      <c r="L17" s="12"/>
    </row>
    <row r="18" spans="1:16" ht="18.75" x14ac:dyDescent="0.3">
      <c r="A18" s="165">
        <v>2022</v>
      </c>
      <c r="B18" s="18" t="s">
        <v>5</v>
      </c>
      <c r="C18" s="19">
        <v>13628.29</v>
      </c>
      <c r="D18" s="19">
        <v>4250.74665</v>
      </c>
      <c r="E18" s="19">
        <v>6522.119999999999</v>
      </c>
      <c r="F18" s="19">
        <v>7021.6</v>
      </c>
      <c r="G18" s="20">
        <v>2492.21</v>
      </c>
      <c r="H18" s="19">
        <v>1597.9</v>
      </c>
      <c r="I18" s="19">
        <v>241.52000000000004</v>
      </c>
      <c r="J18" s="19">
        <v>439.39</v>
      </c>
      <c r="K18" s="12"/>
      <c r="L18" s="12"/>
    </row>
    <row r="19" spans="1:16" ht="18.75" x14ac:dyDescent="0.3">
      <c r="A19" s="166"/>
      <c r="B19" s="18" t="s">
        <v>6</v>
      </c>
      <c r="C19" s="19">
        <v>12250.59</v>
      </c>
      <c r="D19" s="19">
        <v>3784.6814299999996</v>
      </c>
      <c r="E19" s="19">
        <v>6381.3799999999992</v>
      </c>
      <c r="F19" s="19">
        <v>6440.5</v>
      </c>
      <c r="G19" s="20">
        <v>2733.54</v>
      </c>
      <c r="H19" s="19">
        <v>1025.23</v>
      </c>
      <c r="I19" s="19">
        <v>403.68</v>
      </c>
      <c r="J19" s="19">
        <v>374.46999999999997</v>
      </c>
      <c r="K19" s="12"/>
      <c r="L19" s="12"/>
    </row>
    <row r="20" spans="1:16" ht="18.75" x14ac:dyDescent="0.3">
      <c r="A20" s="166"/>
      <c r="B20" s="18" t="s">
        <v>7</v>
      </c>
      <c r="C20" s="19">
        <v>13391.82</v>
      </c>
      <c r="D20" s="19">
        <v>3751.7763199999999</v>
      </c>
      <c r="E20" s="19">
        <v>6143.4699999999993</v>
      </c>
      <c r="F20" s="19">
        <v>6609.77</v>
      </c>
      <c r="G20" s="20">
        <v>3205.3700000000003</v>
      </c>
      <c r="H20" s="19">
        <v>1201.8599999999999</v>
      </c>
      <c r="I20" s="19">
        <v>507.77</v>
      </c>
      <c r="J20" s="19">
        <v>208.24</v>
      </c>
      <c r="K20" s="12"/>
      <c r="L20" s="12"/>
    </row>
    <row r="21" spans="1:16" ht="15" customHeight="1" x14ac:dyDescent="0.3">
      <c r="A21" s="167"/>
      <c r="B21" s="18" t="s">
        <v>8</v>
      </c>
      <c r="C21" s="19">
        <v>12160.62</v>
      </c>
      <c r="D21" s="19">
        <v>3813.75693</v>
      </c>
      <c r="E21" s="19">
        <v>5233.18</v>
      </c>
      <c r="F21" s="19">
        <v>6456.25</v>
      </c>
      <c r="G21" s="20">
        <v>2938.9099999999994</v>
      </c>
      <c r="H21" s="19">
        <v>1823.65</v>
      </c>
      <c r="I21" s="19">
        <v>386.14</v>
      </c>
      <c r="J21" s="19">
        <v>444.3</v>
      </c>
      <c r="K21" s="12"/>
      <c r="L21" s="12"/>
      <c r="O21" s="37" t="s">
        <v>403</v>
      </c>
      <c r="P21" s="37" t="s">
        <v>142</v>
      </c>
    </row>
    <row r="22" spans="1:16" ht="18.75" x14ac:dyDescent="0.3">
      <c r="C22" s="16"/>
      <c r="D22" s="16"/>
      <c r="E22" s="16"/>
      <c r="F22" s="16"/>
      <c r="G22" s="4"/>
      <c r="K22" s="12"/>
      <c r="L22" s="12"/>
      <c r="O22" s="37" t="s">
        <v>390</v>
      </c>
      <c r="P22" s="37" t="s">
        <v>785</v>
      </c>
    </row>
    <row r="23" spans="1:16" ht="18.75" x14ac:dyDescent="0.3">
      <c r="K23" s="12"/>
      <c r="L23" s="12"/>
    </row>
    <row r="24" spans="1:16" ht="18.75" x14ac:dyDescent="0.3">
      <c r="K24" s="12"/>
      <c r="L24" s="12"/>
    </row>
    <row r="25" spans="1:16" ht="18.75" x14ac:dyDescent="0.3">
      <c r="K25" s="12"/>
      <c r="L25" s="12"/>
    </row>
    <row r="26" spans="1:16" ht="18.75" x14ac:dyDescent="0.3">
      <c r="K26" s="12"/>
      <c r="L26" s="12"/>
    </row>
    <row r="27" spans="1:16" ht="18.75" x14ac:dyDescent="0.3">
      <c r="K27" s="12"/>
      <c r="L27" s="12"/>
    </row>
    <row r="28" spans="1:16" ht="18.75" x14ac:dyDescent="0.3">
      <c r="K28" s="12"/>
      <c r="L28" s="12"/>
    </row>
    <row r="29" spans="1:16" ht="18.75" x14ac:dyDescent="0.3">
      <c r="K29" s="12"/>
      <c r="L29" s="12"/>
    </row>
    <row r="30" spans="1:16" ht="18.75" x14ac:dyDescent="0.3">
      <c r="A30" s="4"/>
      <c r="B30" s="4"/>
      <c r="C30" s="4"/>
      <c r="D30" s="4"/>
      <c r="E30" s="4"/>
      <c r="F30" s="4"/>
      <c r="G30" s="4"/>
      <c r="K30" s="12"/>
      <c r="L30" s="12"/>
    </row>
    <row r="31" spans="1:16" ht="18.75" x14ac:dyDescent="0.3">
      <c r="A31" s="30"/>
      <c r="K31" s="12"/>
      <c r="L31" s="12"/>
    </row>
  </sheetData>
  <mergeCells count="4">
    <mergeCell ref="A6:A9"/>
    <mergeCell ref="A10:A13"/>
    <mergeCell ref="A14:A17"/>
    <mergeCell ref="A18:A21"/>
  </mergeCells>
  <hyperlinks>
    <hyperlink ref="G1" location="Contents!A1" display="Return to the Contents page" xr:uid="{875D30DF-CF5D-4C19-A05B-235DB3AFFBC1}"/>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EE9B-9A3D-472C-AC29-F5BF0E447E66}">
  <dimension ref="A1:P31"/>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12" s="12" customFormat="1" ht="18.75" x14ac:dyDescent="0.3">
      <c r="A1" s="11" t="s">
        <v>462</v>
      </c>
      <c r="B1" s="11"/>
      <c r="C1" s="11"/>
      <c r="D1" s="11"/>
      <c r="E1" s="11"/>
      <c r="F1" s="11"/>
      <c r="G1" s="31" t="s">
        <v>56</v>
      </c>
      <c r="H1" s="31"/>
    </row>
    <row r="2" spans="1:12" s="12" customFormat="1" ht="18.75" x14ac:dyDescent="0.3">
      <c r="A2" s="11"/>
      <c r="B2" s="11"/>
      <c r="C2" s="11"/>
      <c r="D2" s="11"/>
      <c r="E2" s="11"/>
      <c r="F2" s="11"/>
      <c r="G2" s="11"/>
    </row>
    <row r="3" spans="1:12" s="12" customFormat="1" ht="18.75" x14ac:dyDescent="0.3">
      <c r="A3" s="11"/>
      <c r="B3" s="11"/>
      <c r="C3" s="11"/>
      <c r="D3" s="11"/>
      <c r="E3" s="11"/>
      <c r="F3" s="11"/>
      <c r="G3" s="11"/>
    </row>
    <row r="4" spans="1:12" x14ac:dyDescent="0.25">
      <c r="A4" s="23" t="s">
        <v>155</v>
      </c>
      <c r="B4" s="24"/>
      <c r="C4" s="93"/>
      <c r="D4" s="93"/>
      <c r="E4" s="93"/>
      <c r="F4" s="93"/>
      <c r="G4" s="25"/>
      <c r="H4" s="93"/>
      <c r="I4" s="93"/>
      <c r="J4" s="25"/>
      <c r="K4" s="25"/>
      <c r="L4" s="25"/>
    </row>
    <row r="5" spans="1:12" s="26" customFormat="1" x14ac:dyDescent="0.25">
      <c r="A5" s="14" t="s">
        <v>18</v>
      </c>
      <c r="B5" s="14" t="s">
        <v>33</v>
      </c>
      <c r="C5" s="93" t="s">
        <v>41</v>
      </c>
      <c r="D5" s="93" t="s">
        <v>42</v>
      </c>
      <c r="E5" s="93" t="s">
        <v>43</v>
      </c>
      <c r="F5" s="93" t="s">
        <v>44</v>
      </c>
      <c r="G5" s="25" t="s">
        <v>45</v>
      </c>
      <c r="H5" s="93" t="s">
        <v>46</v>
      </c>
      <c r="I5" s="93" t="s">
        <v>47</v>
      </c>
      <c r="J5" s="25" t="s">
        <v>48</v>
      </c>
      <c r="K5" s="25" t="s">
        <v>54</v>
      </c>
      <c r="L5" s="25" t="s">
        <v>49</v>
      </c>
    </row>
    <row r="6" spans="1:12" s="26" customFormat="1" x14ac:dyDescent="0.25">
      <c r="A6" s="165">
        <v>2019</v>
      </c>
      <c r="B6" s="18" t="s">
        <v>5</v>
      </c>
      <c r="C6" s="19">
        <v>8598.26</v>
      </c>
      <c r="D6" s="19">
        <v>2881.93</v>
      </c>
      <c r="E6" s="19">
        <v>1413.32</v>
      </c>
      <c r="F6" s="19">
        <v>535.69000000000005</v>
      </c>
      <c r="G6" s="20">
        <v>476.84000000000003</v>
      </c>
      <c r="H6" s="19">
        <v>511.54</v>
      </c>
      <c r="I6" s="19">
        <v>407.27</v>
      </c>
      <c r="J6" s="19">
        <v>52.99</v>
      </c>
      <c r="K6" s="19">
        <v>1.7</v>
      </c>
      <c r="L6" s="19">
        <v>610.01</v>
      </c>
    </row>
    <row r="7" spans="1:12" s="26" customFormat="1" x14ac:dyDescent="0.25">
      <c r="A7" s="166"/>
      <c r="B7" s="18" t="s">
        <v>6</v>
      </c>
      <c r="C7" s="19">
        <v>7899.46</v>
      </c>
      <c r="D7" s="19">
        <v>3099.91</v>
      </c>
      <c r="E7" s="19">
        <v>1779.75</v>
      </c>
      <c r="F7" s="19">
        <v>443.77</v>
      </c>
      <c r="G7" s="20">
        <v>218.70999999999998</v>
      </c>
      <c r="H7" s="19">
        <v>204.46</v>
      </c>
      <c r="I7" s="19">
        <v>215.75</v>
      </c>
      <c r="J7" s="19">
        <v>1.18</v>
      </c>
      <c r="K7" s="19">
        <v>0</v>
      </c>
      <c r="L7" s="19">
        <v>377.66</v>
      </c>
    </row>
    <row r="8" spans="1:12" s="26" customFormat="1" x14ac:dyDescent="0.25">
      <c r="A8" s="166"/>
      <c r="B8" s="18" t="s">
        <v>7</v>
      </c>
      <c r="C8" s="19">
        <v>8449.6200000000008</v>
      </c>
      <c r="D8" s="19">
        <v>3247.8900000000003</v>
      </c>
      <c r="E8" s="19">
        <v>1051.97</v>
      </c>
      <c r="F8" s="19">
        <v>155.04</v>
      </c>
      <c r="G8" s="20">
        <v>108.98</v>
      </c>
      <c r="H8" s="19">
        <v>271.12</v>
      </c>
      <c r="I8" s="19">
        <v>374.88</v>
      </c>
      <c r="J8" s="19">
        <v>1.21</v>
      </c>
      <c r="K8" s="19">
        <v>14.14</v>
      </c>
      <c r="L8" s="19">
        <v>289.05</v>
      </c>
    </row>
    <row r="9" spans="1:12" s="26" customFormat="1" x14ac:dyDescent="0.25">
      <c r="A9" s="167"/>
      <c r="B9" s="18" t="s">
        <v>8</v>
      </c>
      <c r="C9" s="19">
        <v>8231.0399999999991</v>
      </c>
      <c r="D9" s="19">
        <v>3282.5</v>
      </c>
      <c r="E9" s="19">
        <v>828.36</v>
      </c>
      <c r="F9" s="19">
        <v>207.79999999999998</v>
      </c>
      <c r="G9" s="20">
        <v>189.24</v>
      </c>
      <c r="H9" s="19">
        <v>63.46</v>
      </c>
      <c r="I9" s="19">
        <v>140.93</v>
      </c>
      <c r="J9" s="19">
        <v>20.68</v>
      </c>
      <c r="K9" s="19">
        <v>106.69</v>
      </c>
      <c r="L9" s="19">
        <v>526.66999999999996</v>
      </c>
    </row>
    <row r="10" spans="1:12" x14ac:dyDescent="0.25">
      <c r="A10" s="165">
        <v>2020</v>
      </c>
      <c r="B10" s="18" t="s">
        <v>5</v>
      </c>
      <c r="C10" s="19">
        <v>8609.8599999999988</v>
      </c>
      <c r="D10" s="19">
        <v>4158.72</v>
      </c>
      <c r="E10" s="19">
        <v>726.41000000000008</v>
      </c>
      <c r="F10" s="19">
        <v>157.03</v>
      </c>
      <c r="G10" s="20">
        <v>131.91</v>
      </c>
      <c r="H10" s="19">
        <v>24.1</v>
      </c>
      <c r="I10" s="19">
        <v>96.97</v>
      </c>
      <c r="J10" s="19">
        <v>32.840000000000003</v>
      </c>
      <c r="K10" s="19">
        <v>67.03</v>
      </c>
      <c r="L10" s="19">
        <v>480.75</v>
      </c>
    </row>
    <row r="11" spans="1:12" x14ac:dyDescent="0.25">
      <c r="A11" s="166"/>
      <c r="B11" s="18" t="s">
        <v>6</v>
      </c>
      <c r="C11" s="19">
        <v>8370.58</v>
      </c>
      <c r="D11" s="19">
        <v>4319.3099999999995</v>
      </c>
      <c r="E11" s="19">
        <v>499.87</v>
      </c>
      <c r="F11" s="19">
        <v>16.7</v>
      </c>
      <c r="G11" s="20">
        <v>61.36</v>
      </c>
      <c r="H11" s="19">
        <v>4.22</v>
      </c>
      <c r="I11" s="19">
        <v>105.89</v>
      </c>
      <c r="J11" s="19">
        <v>74.77</v>
      </c>
      <c r="K11" s="19">
        <v>205.69</v>
      </c>
      <c r="L11" s="19">
        <v>619.25</v>
      </c>
    </row>
    <row r="12" spans="1:12" x14ac:dyDescent="0.25">
      <c r="A12" s="166"/>
      <c r="B12" s="18" t="s">
        <v>7</v>
      </c>
      <c r="C12" s="19">
        <v>8373.02</v>
      </c>
      <c r="D12" s="19">
        <v>4584.28</v>
      </c>
      <c r="E12" s="19">
        <v>385.32</v>
      </c>
      <c r="F12" s="19">
        <v>2.6</v>
      </c>
      <c r="G12" s="20">
        <v>87.85</v>
      </c>
      <c r="H12" s="19">
        <v>0</v>
      </c>
      <c r="I12" s="19">
        <v>153.38999999999999</v>
      </c>
      <c r="J12" s="19">
        <v>0</v>
      </c>
      <c r="K12" s="19">
        <v>159.47</v>
      </c>
      <c r="L12" s="19">
        <v>353.92</v>
      </c>
    </row>
    <row r="13" spans="1:12" x14ac:dyDescent="0.25">
      <c r="A13" s="167"/>
      <c r="B13" s="18" t="s">
        <v>8</v>
      </c>
      <c r="C13" s="19">
        <v>8042.92</v>
      </c>
      <c r="D13" s="19">
        <v>3616.88</v>
      </c>
      <c r="E13" s="19">
        <v>248.33999999999997</v>
      </c>
      <c r="F13" s="19">
        <v>1.05</v>
      </c>
      <c r="G13" s="20">
        <v>99.300000000000011</v>
      </c>
      <c r="H13" s="19">
        <v>19.43</v>
      </c>
      <c r="I13" s="19">
        <v>162.37</v>
      </c>
      <c r="J13" s="19">
        <v>0.74</v>
      </c>
      <c r="K13" s="19">
        <v>188.71</v>
      </c>
      <c r="L13" s="19">
        <v>413.43</v>
      </c>
    </row>
    <row r="14" spans="1:12" x14ac:dyDescent="0.25">
      <c r="A14" s="165">
        <v>2021</v>
      </c>
      <c r="B14" s="18" t="s">
        <v>5</v>
      </c>
      <c r="C14" s="19">
        <v>8567.0400000000009</v>
      </c>
      <c r="D14" s="19">
        <v>3906.45</v>
      </c>
      <c r="E14" s="19">
        <v>236.57</v>
      </c>
      <c r="F14" s="19">
        <v>17.36</v>
      </c>
      <c r="G14" s="20">
        <v>23.38</v>
      </c>
      <c r="H14" s="19">
        <v>7.04</v>
      </c>
      <c r="I14" s="19">
        <v>128.27000000000001</v>
      </c>
      <c r="J14" s="19">
        <v>0.51</v>
      </c>
      <c r="K14" s="19">
        <v>129.97999999999999</v>
      </c>
      <c r="L14" s="19">
        <v>1051.4100000000001</v>
      </c>
    </row>
    <row r="15" spans="1:12" x14ac:dyDescent="0.25">
      <c r="A15" s="166"/>
      <c r="B15" s="18" t="s">
        <v>6</v>
      </c>
      <c r="C15" s="19">
        <v>8522.68</v>
      </c>
      <c r="D15" s="19">
        <v>3121.92</v>
      </c>
      <c r="E15" s="19">
        <v>249.16000000000003</v>
      </c>
      <c r="F15" s="19">
        <v>51.47</v>
      </c>
      <c r="G15" s="20">
        <v>50.739999999999995</v>
      </c>
      <c r="H15" s="19">
        <v>5.89</v>
      </c>
      <c r="I15" s="19">
        <v>135.80000000000001</v>
      </c>
      <c r="J15" s="19">
        <v>4.32</v>
      </c>
      <c r="K15" s="19">
        <v>54.04</v>
      </c>
      <c r="L15" s="19">
        <v>639.16999999999996</v>
      </c>
    </row>
    <row r="16" spans="1:12" x14ac:dyDescent="0.25">
      <c r="A16" s="166"/>
      <c r="B16" s="18" t="s">
        <v>7</v>
      </c>
      <c r="C16" s="19">
        <v>8949.6</v>
      </c>
      <c r="D16" s="19">
        <v>2125.75</v>
      </c>
      <c r="E16" s="19">
        <v>600.89</v>
      </c>
      <c r="F16" s="19">
        <v>172.5</v>
      </c>
      <c r="G16" s="20">
        <v>149.38</v>
      </c>
      <c r="H16" s="19">
        <v>145.81</v>
      </c>
      <c r="I16" s="19">
        <v>324.43</v>
      </c>
      <c r="J16" s="19">
        <v>188.26</v>
      </c>
      <c r="K16" s="19">
        <v>69.88</v>
      </c>
      <c r="L16" s="19">
        <v>738.33</v>
      </c>
    </row>
    <row r="17" spans="1:16" x14ac:dyDescent="0.25">
      <c r="A17" s="167"/>
      <c r="B17" s="18" t="s">
        <v>8</v>
      </c>
      <c r="C17" s="19">
        <v>8026.6600000000008</v>
      </c>
      <c r="D17" s="19">
        <v>1600.9299999999998</v>
      </c>
      <c r="E17" s="19">
        <v>859.52</v>
      </c>
      <c r="F17" s="19">
        <v>288.43</v>
      </c>
      <c r="G17" s="20">
        <v>155.29</v>
      </c>
      <c r="H17" s="19">
        <v>259.82</v>
      </c>
      <c r="I17" s="19">
        <v>280.01</v>
      </c>
      <c r="J17" s="19">
        <v>40.21</v>
      </c>
      <c r="K17" s="19">
        <v>88.04</v>
      </c>
      <c r="L17" s="19">
        <v>1264.18</v>
      </c>
    </row>
    <row r="18" spans="1:16" x14ac:dyDescent="0.25">
      <c r="A18" s="165">
        <v>2022</v>
      </c>
      <c r="B18" s="18" t="s">
        <v>5</v>
      </c>
      <c r="C18" s="19">
        <v>8109.3600000000006</v>
      </c>
      <c r="D18" s="19">
        <v>1264.9299999999998</v>
      </c>
      <c r="E18" s="19">
        <v>958.95</v>
      </c>
      <c r="F18" s="19">
        <v>584.21</v>
      </c>
      <c r="G18" s="20">
        <v>460.43</v>
      </c>
      <c r="H18" s="19">
        <v>473.43</v>
      </c>
      <c r="I18" s="19">
        <v>425.65</v>
      </c>
      <c r="J18" s="19">
        <v>22.1</v>
      </c>
      <c r="K18" s="19">
        <v>1.96</v>
      </c>
      <c r="L18" s="19">
        <v>1327.27</v>
      </c>
    </row>
    <row r="19" spans="1:16" x14ac:dyDescent="0.25">
      <c r="A19" s="166"/>
      <c r="B19" s="18" t="s">
        <v>6</v>
      </c>
      <c r="C19" s="19">
        <v>7791.0499999999993</v>
      </c>
      <c r="D19" s="19">
        <v>908.7</v>
      </c>
      <c r="E19" s="19">
        <v>204.94</v>
      </c>
      <c r="F19" s="19">
        <v>120.69</v>
      </c>
      <c r="G19" s="20">
        <v>196.42</v>
      </c>
      <c r="H19" s="19">
        <v>416.98</v>
      </c>
      <c r="I19" s="19">
        <v>572.98</v>
      </c>
      <c r="J19" s="19">
        <v>366.84</v>
      </c>
      <c r="K19" s="19">
        <v>298.64</v>
      </c>
      <c r="L19" s="19">
        <v>1373.35</v>
      </c>
    </row>
    <row r="20" spans="1:16" x14ac:dyDescent="0.25">
      <c r="A20" s="166"/>
      <c r="B20" s="18" t="s">
        <v>7</v>
      </c>
      <c r="C20" s="19">
        <v>8284.39</v>
      </c>
      <c r="D20" s="19">
        <v>1002.57</v>
      </c>
      <c r="E20" s="19">
        <v>222.2</v>
      </c>
      <c r="F20" s="19">
        <v>310.18</v>
      </c>
      <c r="G20" s="20">
        <v>44.08</v>
      </c>
      <c r="H20" s="19">
        <v>603.61</v>
      </c>
      <c r="I20" s="19">
        <v>1320.29</v>
      </c>
      <c r="J20" s="19">
        <v>381.15</v>
      </c>
      <c r="K20" s="19">
        <v>306.64999999999998</v>
      </c>
      <c r="L20" s="19">
        <v>916.7</v>
      </c>
    </row>
    <row r="21" spans="1:16" ht="15" customHeight="1" x14ac:dyDescent="0.25">
      <c r="A21" s="167"/>
      <c r="B21" s="18" t="s">
        <v>8</v>
      </c>
      <c r="C21" s="19">
        <v>7317.76</v>
      </c>
      <c r="D21" s="19">
        <v>866.26</v>
      </c>
      <c r="E21" s="19">
        <v>47.01</v>
      </c>
      <c r="F21" s="19">
        <v>647.74</v>
      </c>
      <c r="G21" s="20">
        <v>326.48</v>
      </c>
      <c r="H21" s="19">
        <v>852.61</v>
      </c>
      <c r="I21" s="19">
        <v>936.41</v>
      </c>
      <c r="J21" s="19">
        <v>134.6</v>
      </c>
      <c r="K21" s="19">
        <v>116.52</v>
      </c>
      <c r="L21" s="19">
        <v>915.23</v>
      </c>
    </row>
    <row r="22" spans="1:16" x14ac:dyDescent="0.25">
      <c r="C22" s="16"/>
      <c r="D22" s="16"/>
      <c r="E22" s="16"/>
      <c r="F22" s="16"/>
      <c r="G22" s="4"/>
    </row>
    <row r="24" spans="1:16" x14ac:dyDescent="0.25">
      <c r="O24" s="37" t="s">
        <v>403</v>
      </c>
      <c r="P24" s="37" t="s">
        <v>142</v>
      </c>
    </row>
    <row r="25" spans="1:16" x14ac:dyDescent="0.25">
      <c r="O25" s="37" t="s">
        <v>390</v>
      </c>
      <c r="P25" s="37" t="s">
        <v>465</v>
      </c>
    </row>
    <row r="30" spans="1:16" x14ac:dyDescent="0.25">
      <c r="A30" s="4"/>
      <c r="B30" s="4"/>
      <c r="C30" s="4"/>
      <c r="D30" s="4"/>
      <c r="E30" s="4"/>
      <c r="F30" s="4"/>
      <c r="G30" s="4"/>
    </row>
    <row r="31" spans="1:16" x14ac:dyDescent="0.25">
      <c r="A31" s="30"/>
    </row>
  </sheetData>
  <mergeCells count="4">
    <mergeCell ref="A6:A9"/>
    <mergeCell ref="A10:A13"/>
    <mergeCell ref="A14:A17"/>
    <mergeCell ref="A18:A21"/>
  </mergeCells>
  <hyperlinks>
    <hyperlink ref="G1" location="Contents!A1" display="Return to the Contents page" xr:uid="{4CB9A4F3-F500-4659-A32B-9B7B86625096}"/>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0A940-0481-46E8-9A16-68ADBF4A150A}">
  <dimension ref="A1:M62"/>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9" s="12" customFormat="1" ht="18.75" x14ac:dyDescent="0.3">
      <c r="A1" s="11" t="s">
        <v>466</v>
      </c>
      <c r="B1" s="11"/>
      <c r="C1" s="11"/>
      <c r="D1" s="11"/>
      <c r="E1" s="11"/>
      <c r="F1" s="11"/>
      <c r="G1" s="31" t="s">
        <v>56</v>
      </c>
      <c r="H1" s="31"/>
    </row>
    <row r="2" spans="1:9" s="12" customFormat="1" ht="18.75" x14ac:dyDescent="0.3">
      <c r="A2" s="11"/>
      <c r="B2" s="11"/>
      <c r="C2" s="11"/>
      <c r="D2" s="11"/>
      <c r="E2" s="11"/>
      <c r="F2" s="11"/>
      <c r="G2" s="11"/>
    </row>
    <row r="3" spans="1:9" s="12" customFormat="1" ht="18.75" x14ac:dyDescent="0.3">
      <c r="A3" s="11"/>
      <c r="B3" s="11"/>
      <c r="C3" s="11"/>
      <c r="D3" s="11"/>
      <c r="E3" s="11"/>
      <c r="F3" s="11"/>
      <c r="G3" s="11"/>
    </row>
    <row r="4" spans="1:9" x14ac:dyDescent="0.25">
      <c r="A4" s="24" t="s">
        <v>401</v>
      </c>
      <c r="B4" s="24"/>
      <c r="C4" s="93"/>
      <c r="D4" s="93"/>
      <c r="E4" s="93"/>
      <c r="F4" s="93"/>
      <c r="G4" s="93"/>
      <c r="H4" s="93"/>
      <c r="I4" s="93"/>
    </row>
    <row r="5" spans="1:9" s="26" customFormat="1" x14ac:dyDescent="0.25">
      <c r="A5" s="14" t="s">
        <v>399</v>
      </c>
      <c r="B5" s="93" t="s">
        <v>400</v>
      </c>
      <c r="C5" s="93" t="s">
        <v>9</v>
      </c>
      <c r="D5" s="93" t="s">
        <v>10</v>
      </c>
      <c r="E5" s="25" t="s">
        <v>11</v>
      </c>
      <c r="F5" s="93" t="s">
        <v>12</v>
      </c>
      <c r="G5" s="14" t="s">
        <v>13</v>
      </c>
      <c r="H5" s="14" t="s">
        <v>38</v>
      </c>
      <c r="I5" s="14" t="s">
        <v>17</v>
      </c>
    </row>
    <row r="6" spans="1:9" s="26" customFormat="1" x14ac:dyDescent="0.25">
      <c r="A6" s="19">
        <v>-565.64750000000095</v>
      </c>
      <c r="B6" s="19">
        <v>-177.60499999999956</v>
      </c>
      <c r="C6" s="19">
        <v>235.17499999999973</v>
      </c>
      <c r="D6" s="19">
        <v>95.092499999999973</v>
      </c>
      <c r="E6" s="19">
        <v>293.58249999999998</v>
      </c>
      <c r="F6" s="19">
        <v>339.98249999999962</v>
      </c>
      <c r="G6" s="19">
        <v>16.822499999999998</v>
      </c>
      <c r="H6" s="19">
        <v>-9.6749999999999972</v>
      </c>
      <c r="I6" s="19">
        <v>227.72750000000087</v>
      </c>
    </row>
    <row r="7" spans="1:9" s="26" customFormat="1" x14ac:dyDescent="0.25">
      <c r="A7" s="111">
        <v>-5.2429844127928914E-2</v>
      </c>
      <c r="B7" s="111">
        <v>-4.6390412917903447E-2</v>
      </c>
      <c r="C7" s="111">
        <v>0.18447449184699988</v>
      </c>
      <c r="D7" s="111">
        <v>5.2720649995426069E-2</v>
      </c>
      <c r="E7" s="111">
        <v>0.291550393755524</v>
      </c>
      <c r="F7" s="111">
        <v>0.12978610911756158</v>
      </c>
      <c r="G7" s="111">
        <v>1.1455566905005103</v>
      </c>
      <c r="H7" s="111">
        <v>-0.10359781561194986</v>
      </c>
      <c r="I7" s="111">
        <v>1.0626432333210688E-2</v>
      </c>
    </row>
    <row r="8" spans="1:9" s="26" customFormat="1" x14ac:dyDescent="0.25">
      <c r="A8" s="4"/>
      <c r="B8" s="4"/>
      <c r="C8" s="4"/>
      <c r="D8" s="4"/>
      <c r="E8" s="4"/>
      <c r="F8" s="4"/>
      <c r="G8" s="4"/>
      <c r="H8" s="4"/>
      <c r="I8" s="4"/>
    </row>
    <row r="9" spans="1:9" s="26" customFormat="1" x14ac:dyDescent="0.25"/>
    <row r="10" spans="1:9" ht="18.75" x14ac:dyDescent="0.3">
      <c r="A10" s="11"/>
      <c r="B10" s="11"/>
      <c r="C10" s="11"/>
      <c r="D10" s="11"/>
      <c r="E10" s="11"/>
      <c r="F10" s="11"/>
      <c r="G10" s="11"/>
    </row>
    <row r="11" spans="1:9" ht="18.75" x14ac:dyDescent="0.3">
      <c r="A11" s="11"/>
      <c r="B11" s="11"/>
      <c r="C11" s="11"/>
      <c r="D11" s="11"/>
      <c r="E11" s="11"/>
      <c r="F11" s="11"/>
      <c r="G11" s="11"/>
    </row>
    <row r="12" spans="1:9" ht="18.75" x14ac:dyDescent="0.3">
      <c r="A12" s="11"/>
      <c r="B12" s="11"/>
      <c r="C12" s="11"/>
      <c r="D12" s="11"/>
      <c r="E12" s="11"/>
      <c r="F12" s="11"/>
      <c r="G12" s="11"/>
    </row>
    <row r="13" spans="1:9" ht="18.75" x14ac:dyDescent="0.3">
      <c r="A13" s="11"/>
      <c r="B13" s="11"/>
      <c r="C13" s="11"/>
      <c r="D13" s="11"/>
      <c r="E13" s="11"/>
      <c r="F13" s="11"/>
      <c r="G13" s="11"/>
    </row>
    <row r="14" spans="1:9" ht="18.75" x14ac:dyDescent="0.3">
      <c r="A14" s="11"/>
      <c r="B14" s="11"/>
      <c r="C14" s="11"/>
      <c r="D14" s="11"/>
      <c r="E14" s="11"/>
      <c r="F14" s="11"/>
      <c r="G14" s="11"/>
    </row>
    <row r="15" spans="1:9" ht="18.75" x14ac:dyDescent="0.3">
      <c r="A15" s="11"/>
      <c r="B15" s="11"/>
      <c r="C15" s="11"/>
      <c r="D15" s="11"/>
      <c r="E15" s="11"/>
      <c r="F15" s="11"/>
      <c r="G15" s="11"/>
    </row>
    <row r="16" spans="1:9" ht="18.75" x14ac:dyDescent="0.3">
      <c r="A16" s="11"/>
      <c r="B16" s="11"/>
      <c r="C16" s="11"/>
      <c r="D16" s="11"/>
      <c r="E16" s="11"/>
      <c r="F16" s="11"/>
      <c r="G16" s="11"/>
    </row>
    <row r="17" spans="1:13" ht="18.75" x14ac:dyDescent="0.3">
      <c r="A17" s="11"/>
      <c r="B17" s="11"/>
      <c r="C17" s="11"/>
      <c r="D17" s="11"/>
      <c r="E17" s="11"/>
      <c r="F17" s="11"/>
      <c r="G17" s="11"/>
    </row>
    <row r="18" spans="1:13" ht="18.75" x14ac:dyDescent="0.3">
      <c r="A18" s="11"/>
      <c r="B18" s="11"/>
      <c r="C18" s="11"/>
      <c r="D18" s="11"/>
      <c r="E18" s="11"/>
      <c r="F18" s="11"/>
      <c r="G18" s="11"/>
    </row>
    <row r="19" spans="1:13" ht="18.75" x14ac:dyDescent="0.3">
      <c r="A19" s="11"/>
      <c r="B19" s="11"/>
      <c r="C19" s="11"/>
      <c r="D19" s="11"/>
      <c r="E19" s="11"/>
      <c r="F19" s="11"/>
      <c r="G19" s="11"/>
    </row>
    <row r="20" spans="1:13" ht="18.75" x14ac:dyDescent="0.3">
      <c r="A20" s="11"/>
      <c r="B20" s="11"/>
      <c r="C20" s="11"/>
      <c r="D20" s="11"/>
      <c r="E20" s="11"/>
      <c r="F20" s="11"/>
      <c r="G20" s="11"/>
    </row>
    <row r="21" spans="1:13" ht="15" customHeight="1" x14ac:dyDescent="0.3">
      <c r="A21" s="11"/>
      <c r="B21" s="11"/>
      <c r="C21" s="11"/>
      <c r="D21" s="11"/>
      <c r="E21" s="11"/>
      <c r="F21" s="11"/>
      <c r="G21" s="11"/>
    </row>
    <row r="22" spans="1:13" ht="18.75" x14ac:dyDescent="0.3">
      <c r="C22" s="16"/>
      <c r="D22" s="16"/>
      <c r="E22" s="16"/>
      <c r="F22" s="16"/>
      <c r="G22" s="11"/>
    </row>
    <row r="23" spans="1:13" ht="18.75" x14ac:dyDescent="0.3">
      <c r="C23" s="94"/>
      <c r="D23" s="94"/>
      <c r="E23" s="94"/>
      <c r="F23" s="94"/>
      <c r="G23" s="11"/>
      <c r="L23" s="37" t="s">
        <v>61</v>
      </c>
      <c r="M23" s="37" t="s">
        <v>142</v>
      </c>
    </row>
    <row r="24" spans="1:13" x14ac:dyDescent="0.25">
      <c r="A24" s="4"/>
      <c r="B24" s="4"/>
      <c r="C24" s="4"/>
      <c r="D24" s="4"/>
      <c r="E24" s="4"/>
      <c r="F24" s="4"/>
      <c r="G24" s="4"/>
      <c r="L24" s="37" t="s">
        <v>62</v>
      </c>
      <c r="M24" s="37" t="s">
        <v>879</v>
      </c>
    </row>
    <row r="25" spans="1:13" x14ac:dyDescent="0.25">
      <c r="A25" s="4"/>
      <c r="B25" s="4"/>
      <c r="C25" s="4"/>
      <c r="D25" s="4"/>
      <c r="E25" s="4"/>
      <c r="F25" s="4"/>
      <c r="G25" s="4"/>
    </row>
    <row r="26" spans="1:13" x14ac:dyDescent="0.25">
      <c r="A26" s="4"/>
      <c r="B26" s="4"/>
      <c r="C26" s="4"/>
      <c r="D26" s="4"/>
      <c r="E26" s="4"/>
      <c r="F26" s="4"/>
      <c r="G26" s="4"/>
    </row>
    <row r="27" spans="1:13" x14ac:dyDescent="0.25">
      <c r="A27" s="4"/>
      <c r="B27" s="4"/>
      <c r="C27" s="4"/>
      <c r="D27" s="4"/>
      <c r="E27" s="4"/>
      <c r="F27" s="4"/>
      <c r="G27" s="4"/>
    </row>
    <row r="28" spans="1:13" x14ac:dyDescent="0.25">
      <c r="A28" s="4"/>
      <c r="B28" s="4"/>
      <c r="C28" s="4"/>
      <c r="D28" s="4"/>
      <c r="E28" s="4"/>
      <c r="F28" s="4"/>
      <c r="G28" s="4"/>
    </row>
    <row r="29" spans="1:13" x14ac:dyDescent="0.25">
      <c r="A29" s="4"/>
      <c r="B29" s="4"/>
      <c r="C29" s="4"/>
      <c r="D29" s="4"/>
      <c r="E29" s="4"/>
      <c r="F29" s="4"/>
      <c r="G29" s="4"/>
    </row>
    <row r="30" spans="1:13" x14ac:dyDescent="0.25">
      <c r="A30" s="4"/>
      <c r="B30" s="4"/>
      <c r="C30" s="4"/>
      <c r="D30" s="4"/>
      <c r="E30" s="4"/>
      <c r="F30" s="4"/>
      <c r="G30" s="4"/>
    </row>
    <row r="31" spans="1:13" x14ac:dyDescent="0.25">
      <c r="A31" s="4"/>
      <c r="B31" s="4"/>
      <c r="C31" s="4"/>
      <c r="D31" s="4"/>
      <c r="E31" s="4"/>
      <c r="F31" s="4"/>
      <c r="G31" s="4"/>
    </row>
    <row r="32" spans="1:13" x14ac:dyDescent="0.25">
      <c r="B32" s="4"/>
      <c r="C32" s="4"/>
      <c r="D32" s="4"/>
      <c r="E32" s="4"/>
      <c r="F32" s="4"/>
      <c r="G32" s="4"/>
    </row>
    <row r="33" spans="1:7" x14ac:dyDescent="0.25">
      <c r="A33" s="4"/>
      <c r="B33" s="4"/>
      <c r="C33" s="4"/>
      <c r="D33" s="4"/>
      <c r="E33" s="4"/>
      <c r="F33" s="4"/>
      <c r="G33" s="4"/>
    </row>
    <row r="34" spans="1:7" x14ac:dyDescent="0.25">
      <c r="A34" s="27"/>
      <c r="B34" s="4"/>
      <c r="C34" s="4"/>
      <c r="D34" s="4"/>
      <c r="E34" s="4"/>
      <c r="F34" s="4"/>
      <c r="G34" s="4"/>
    </row>
    <row r="35" spans="1:7" x14ac:dyDescent="0.25">
      <c r="B35" s="28"/>
      <c r="C35" s="29"/>
      <c r="D35" s="29"/>
      <c r="E35" s="29"/>
      <c r="F35" s="29"/>
      <c r="G35" s="28"/>
    </row>
    <row r="61" spans="1:7" x14ac:dyDescent="0.25">
      <c r="A61" s="4"/>
      <c r="B61" s="4"/>
      <c r="C61" s="4"/>
      <c r="D61" s="4"/>
      <c r="E61" s="4"/>
      <c r="F61" s="4"/>
      <c r="G61" s="4"/>
    </row>
    <row r="62" spans="1:7" x14ac:dyDescent="0.25">
      <c r="A62" s="30"/>
    </row>
  </sheetData>
  <hyperlinks>
    <hyperlink ref="G1" location="Contents!A1" display="Return to the Contents page" xr:uid="{2EE03C3E-7A97-407B-9B7A-99722E53CA84}"/>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8783C-496C-43E7-8272-97960D6C5602}">
  <dimension ref="A1:Z29"/>
  <sheetViews>
    <sheetView zoomScaleNormal="100" workbookViewId="0"/>
  </sheetViews>
  <sheetFormatPr defaultColWidth="9.25" defaultRowHeight="15" x14ac:dyDescent="0.25"/>
  <cols>
    <col min="1" max="1" width="10.75" style="21" customWidth="1"/>
    <col min="2" max="2" width="6.625" style="21" customWidth="1"/>
    <col min="3" max="3" width="6.5" style="21" bestFit="1" customWidth="1"/>
    <col min="4" max="4" width="8.375" style="21" bestFit="1" customWidth="1"/>
    <col min="5" max="5" width="5.875" style="4" bestFit="1" customWidth="1"/>
    <col min="6" max="6" width="4.75" style="4" bestFit="1" customWidth="1"/>
    <col min="7" max="7" width="5.5" style="4" bestFit="1" customWidth="1"/>
    <col min="8" max="8" width="5.625" style="4" bestFit="1" customWidth="1"/>
    <col min="9" max="10" width="5.375" style="4" bestFit="1" customWidth="1"/>
    <col min="11" max="11" width="9.25" style="4"/>
    <col min="12" max="13" width="6.625" style="4" customWidth="1"/>
    <col min="14" max="14" width="7.5" style="4" bestFit="1" customWidth="1"/>
    <col min="15" max="15" width="8.625" style="4" bestFit="1" customWidth="1"/>
    <col min="16" max="19" width="7.5" style="4" bestFit="1" customWidth="1"/>
    <col min="20" max="21" width="8.125" style="4" bestFit="1" customWidth="1"/>
    <col min="22" max="16384" width="9.25" style="4"/>
  </cols>
  <sheetData>
    <row r="1" spans="1:22" s="12" customFormat="1" ht="18.75" x14ac:dyDescent="0.3">
      <c r="A1" s="11" t="s">
        <v>467</v>
      </c>
      <c r="B1" s="11"/>
      <c r="C1" s="11"/>
      <c r="D1" s="11"/>
      <c r="E1" s="13"/>
      <c r="H1" s="13"/>
      <c r="M1" s="31"/>
      <c r="R1" s="31" t="s">
        <v>56</v>
      </c>
    </row>
    <row r="2" spans="1:22" s="12" customFormat="1" ht="18.75" x14ac:dyDescent="0.3"/>
    <row r="3" spans="1:22" x14ac:dyDescent="0.25">
      <c r="A3" s="4"/>
      <c r="B3" s="4"/>
      <c r="C3" s="4"/>
      <c r="D3" s="4"/>
    </row>
    <row r="4" spans="1:22" x14ac:dyDescent="0.25">
      <c r="A4" s="179" t="s">
        <v>95</v>
      </c>
      <c r="B4" s="179"/>
      <c r="C4" s="179"/>
      <c r="D4" s="179"/>
      <c r="E4" s="179"/>
      <c r="F4" s="179"/>
      <c r="G4" s="179"/>
      <c r="H4" s="179"/>
      <c r="I4" s="179"/>
      <c r="J4" s="179"/>
      <c r="L4" s="179" t="s">
        <v>96</v>
      </c>
      <c r="M4" s="179"/>
      <c r="N4" s="179"/>
      <c r="O4" s="179"/>
      <c r="P4" s="179"/>
      <c r="Q4" s="179"/>
      <c r="R4" s="179"/>
      <c r="S4" s="179"/>
      <c r="T4" s="179"/>
      <c r="U4" s="179"/>
      <c r="V4" s="93"/>
    </row>
    <row r="5" spans="1:22" ht="30" x14ac:dyDescent="0.25">
      <c r="A5" s="93" t="s">
        <v>18</v>
      </c>
      <c r="B5" s="93" t="s">
        <v>57</v>
      </c>
      <c r="C5" s="93" t="s">
        <v>13</v>
      </c>
      <c r="D5" s="93" t="s">
        <v>15</v>
      </c>
      <c r="E5" s="93" t="s">
        <v>16</v>
      </c>
      <c r="F5" s="93" t="s">
        <v>9</v>
      </c>
      <c r="G5" s="93" t="s">
        <v>10</v>
      </c>
      <c r="H5" s="93" t="s">
        <v>14</v>
      </c>
      <c r="I5" s="93" t="s">
        <v>11</v>
      </c>
      <c r="J5" s="93" t="s">
        <v>12</v>
      </c>
      <c r="L5" s="93" t="s">
        <v>18</v>
      </c>
      <c r="M5" s="93" t="s">
        <v>57</v>
      </c>
      <c r="N5" s="93" t="s">
        <v>13</v>
      </c>
      <c r="O5" s="93" t="s">
        <v>15</v>
      </c>
      <c r="P5" s="93" t="s">
        <v>16</v>
      </c>
      <c r="Q5" s="93" t="s">
        <v>407</v>
      </c>
      <c r="R5" s="93" t="s">
        <v>9</v>
      </c>
      <c r="S5" s="93" t="s">
        <v>10</v>
      </c>
      <c r="T5" s="93" t="s">
        <v>14</v>
      </c>
      <c r="U5" s="93" t="s">
        <v>11</v>
      </c>
      <c r="V5" s="93" t="s">
        <v>12</v>
      </c>
    </row>
    <row r="6" spans="1:22" x14ac:dyDescent="0.25">
      <c r="A6" s="172">
        <v>2019</v>
      </c>
      <c r="B6" s="92" t="s">
        <v>5</v>
      </c>
      <c r="C6" s="47">
        <v>8.6694308330192232E-2</v>
      </c>
      <c r="D6" s="47">
        <v>64.869958537504715</v>
      </c>
      <c r="E6" s="47">
        <v>0.71240105540897103</v>
      </c>
      <c r="F6" s="47">
        <v>15.966830003769317</v>
      </c>
      <c r="G6" s="47">
        <v>18.281191104410102</v>
      </c>
      <c r="H6" s="47">
        <v>4.1462495288352809E-2</v>
      </c>
      <c r="I6" s="47">
        <v>1.8846588767433094E-2</v>
      </c>
      <c r="J6" s="47">
        <v>2.2615906520919715E-2</v>
      </c>
      <c r="L6" s="172">
        <v>2019</v>
      </c>
      <c r="M6" s="92" t="s">
        <v>5</v>
      </c>
      <c r="N6" s="95">
        <v>188.31</v>
      </c>
      <c r="O6" s="95">
        <v>80.44</v>
      </c>
      <c r="P6" s="95">
        <v>25.78</v>
      </c>
      <c r="Q6" s="95">
        <v>349.96</v>
      </c>
      <c r="R6" s="95">
        <v>104.31</v>
      </c>
      <c r="S6" s="95">
        <v>154.85</v>
      </c>
      <c r="T6" s="95">
        <v>308.14999999999998</v>
      </c>
      <c r="U6" s="95">
        <v>-19.239999999999998</v>
      </c>
      <c r="V6" s="95">
        <v>-45.85</v>
      </c>
    </row>
    <row r="7" spans="1:22" x14ac:dyDescent="0.25">
      <c r="A7" s="172"/>
      <c r="B7" s="92" t="s">
        <v>6</v>
      </c>
      <c r="C7" s="47">
        <v>0.20768053632587627</v>
      </c>
      <c r="D7" s="47">
        <v>57.163156744152154</v>
      </c>
      <c r="E7" s="47">
        <v>0.41171755447059677</v>
      </c>
      <c r="F7" s="47">
        <v>12.340596079574437</v>
      </c>
      <c r="G7" s="47">
        <v>29.691029658237994</v>
      </c>
      <c r="H7" s="47">
        <v>5.1009254536180139E-2</v>
      </c>
      <c r="I7" s="47">
        <v>0.11294906361582745</v>
      </c>
      <c r="J7" s="47">
        <v>2.1861109086934345E-2</v>
      </c>
      <c r="L7" s="172"/>
      <c r="M7" s="92" t="s">
        <v>6</v>
      </c>
      <c r="N7" s="95">
        <v>120.41</v>
      </c>
      <c r="O7" s="95">
        <v>62.71</v>
      </c>
      <c r="P7" s="95">
        <v>16.46</v>
      </c>
      <c r="Q7" s="95">
        <v>160.13999999999999</v>
      </c>
      <c r="R7" s="95">
        <v>97.52</v>
      </c>
      <c r="S7" s="95">
        <v>112.85</v>
      </c>
      <c r="T7" s="95"/>
      <c r="U7" s="95">
        <v>-133.68</v>
      </c>
      <c r="V7" s="95">
        <v>-18.27</v>
      </c>
    </row>
    <row r="8" spans="1:22" x14ac:dyDescent="0.25">
      <c r="A8" s="172"/>
      <c r="B8" s="92" t="s">
        <v>7</v>
      </c>
      <c r="C8" s="47">
        <v>0.21092521092521094</v>
      </c>
      <c r="D8" s="47">
        <v>50.221650221650229</v>
      </c>
      <c r="E8" s="47">
        <v>1.0403260403260404</v>
      </c>
      <c r="F8" s="47">
        <v>20.47047047047047</v>
      </c>
      <c r="G8" s="47">
        <v>26.526526526526528</v>
      </c>
      <c r="H8" s="47">
        <v>1.0725010725010725E-2</v>
      </c>
      <c r="I8" s="47">
        <v>0.90090090090090091</v>
      </c>
      <c r="J8" s="47">
        <v>0.61847561847561849</v>
      </c>
      <c r="L8" s="172"/>
      <c r="M8" s="92" t="s">
        <v>7</v>
      </c>
      <c r="N8" s="95">
        <v>161.29</v>
      </c>
      <c r="O8" s="95">
        <v>54.79</v>
      </c>
      <c r="P8" s="95">
        <v>15.42</v>
      </c>
      <c r="Q8" s="95">
        <v>379.95</v>
      </c>
      <c r="R8" s="95">
        <v>81.23</v>
      </c>
      <c r="S8" s="95">
        <v>126.21</v>
      </c>
      <c r="T8" s="95">
        <v>379.98</v>
      </c>
      <c r="U8" s="95">
        <v>-68.58</v>
      </c>
      <c r="V8" s="95">
        <v>-35.299999999999997</v>
      </c>
    </row>
    <row r="9" spans="1:22" x14ac:dyDescent="0.25">
      <c r="A9" s="171"/>
      <c r="B9" s="45" t="s">
        <v>8</v>
      </c>
      <c r="C9" s="47">
        <v>0.13665743305632502</v>
      </c>
      <c r="D9" s="47">
        <v>56.786703601108037</v>
      </c>
      <c r="E9" s="47">
        <v>0.92336103416435833</v>
      </c>
      <c r="F9" s="47">
        <v>18.120036934441366</v>
      </c>
      <c r="G9" s="47">
        <v>23.368421052631579</v>
      </c>
      <c r="H9" s="47">
        <v>7.3868882733148667E-3</v>
      </c>
      <c r="I9" s="47">
        <v>0.36195752539242843</v>
      </c>
      <c r="J9" s="47">
        <v>0.2954755309325946</v>
      </c>
      <c r="L9" s="171"/>
      <c r="M9" s="45" t="s">
        <v>8</v>
      </c>
      <c r="N9" s="95">
        <v>156.63</v>
      </c>
      <c r="O9" s="95">
        <v>52.65</v>
      </c>
      <c r="P9" s="95">
        <v>17.940000000000001</v>
      </c>
      <c r="Q9" s="95">
        <v>289.98</v>
      </c>
      <c r="R9" s="95">
        <v>78.27</v>
      </c>
      <c r="S9" s="95">
        <v>100.77</v>
      </c>
      <c r="T9" s="95"/>
      <c r="U9" s="95">
        <v>-97.57</v>
      </c>
      <c r="V9" s="95">
        <v>-43.9</v>
      </c>
    </row>
    <row r="10" spans="1:22" x14ac:dyDescent="0.25">
      <c r="A10" s="169">
        <v>2020</v>
      </c>
      <c r="B10" s="92" t="s">
        <v>5</v>
      </c>
      <c r="C10" s="47">
        <v>5.2100777790182726E-2</v>
      </c>
      <c r="D10" s="47">
        <v>60.969074466897396</v>
      </c>
      <c r="E10" s="47">
        <v>1.1052807859774478</v>
      </c>
      <c r="F10" s="47">
        <v>15.916787614900823</v>
      </c>
      <c r="G10" s="47">
        <v>21.547393100368428</v>
      </c>
      <c r="H10" s="47">
        <v>7.4429682557403893E-3</v>
      </c>
      <c r="I10" s="47">
        <v>0.19351717464925011</v>
      </c>
      <c r="J10" s="47">
        <v>0.2084031111607309</v>
      </c>
      <c r="L10" s="169">
        <v>2020</v>
      </c>
      <c r="M10" s="92" t="s">
        <v>5</v>
      </c>
      <c r="N10" s="95">
        <v>1509.33</v>
      </c>
      <c r="O10" s="95">
        <v>47.83</v>
      </c>
      <c r="P10" s="95">
        <v>12.39</v>
      </c>
      <c r="Q10" s="95">
        <v>299.2</v>
      </c>
      <c r="R10" s="95">
        <v>89.49</v>
      </c>
      <c r="S10" s="95">
        <v>79.010000000000005</v>
      </c>
      <c r="T10" s="95"/>
      <c r="U10" s="95">
        <v>-12.11</v>
      </c>
      <c r="V10" s="95">
        <v>1583.63</v>
      </c>
    </row>
    <row r="11" spans="1:22" x14ac:dyDescent="0.25">
      <c r="A11" s="172"/>
      <c r="B11" s="92" t="s">
        <v>6</v>
      </c>
      <c r="C11" s="47">
        <v>0.15199258572752547</v>
      </c>
      <c r="D11" s="47">
        <v>61.794253938832256</v>
      </c>
      <c r="E11" s="47">
        <v>2.3911028730305839</v>
      </c>
      <c r="F11" s="47">
        <v>13.757182576459684</v>
      </c>
      <c r="G11" s="47">
        <v>20.033364226135312</v>
      </c>
      <c r="H11" s="47">
        <v>3.7071362372567192E-3</v>
      </c>
      <c r="I11" s="47">
        <v>0.83781278962001859</v>
      </c>
      <c r="J11" s="47">
        <v>1.0305838739573681</v>
      </c>
      <c r="L11" s="172"/>
      <c r="M11" s="92" t="s">
        <v>6</v>
      </c>
      <c r="N11" s="95">
        <v>259.86</v>
      </c>
      <c r="O11" s="95">
        <v>36.520000000000003</v>
      </c>
      <c r="P11" s="95">
        <v>9.35</v>
      </c>
      <c r="Q11" s="95">
        <v>379.95</v>
      </c>
      <c r="R11" s="95">
        <v>51.99</v>
      </c>
      <c r="S11" s="95">
        <v>52.51</v>
      </c>
      <c r="T11" s="95"/>
      <c r="U11" s="95">
        <v>-13.99</v>
      </c>
      <c r="V11" s="95">
        <v>-0.03</v>
      </c>
    </row>
    <row r="12" spans="1:22" x14ac:dyDescent="0.25">
      <c r="A12" s="172"/>
      <c r="B12" s="92" t="s">
        <v>7</v>
      </c>
      <c r="C12" s="47">
        <v>0.18854242204496011</v>
      </c>
      <c r="D12" s="47">
        <v>65.768672951414061</v>
      </c>
      <c r="E12" s="47">
        <v>1.4503263234227701</v>
      </c>
      <c r="F12" s="47">
        <v>14.024655547498188</v>
      </c>
      <c r="G12" s="47">
        <v>16.747643219724438</v>
      </c>
      <c r="H12" s="47">
        <v>3.6258158085569251E-3</v>
      </c>
      <c r="I12" s="47">
        <v>1.1094996374184192</v>
      </c>
      <c r="J12" s="47">
        <v>0.70703408266860035</v>
      </c>
      <c r="L12" s="172"/>
      <c r="M12" s="92" t="s">
        <v>7</v>
      </c>
      <c r="N12" s="95">
        <v>303.44</v>
      </c>
      <c r="O12" s="95">
        <v>37.770000000000003</v>
      </c>
      <c r="P12" s="95">
        <v>10.73</v>
      </c>
      <c r="Q12" s="95"/>
      <c r="R12" s="95">
        <v>51.28</v>
      </c>
      <c r="S12" s="95">
        <v>65.819999999999993</v>
      </c>
      <c r="T12" s="95">
        <v>379.98</v>
      </c>
      <c r="U12" s="95">
        <v>-5.48</v>
      </c>
      <c r="V12" s="95">
        <v>-10.210000000000001</v>
      </c>
    </row>
    <row r="13" spans="1:22" x14ac:dyDescent="0.25">
      <c r="A13" s="171"/>
      <c r="B13" s="45" t="s">
        <v>8</v>
      </c>
      <c r="C13" s="47">
        <v>0.21612513278874684</v>
      </c>
      <c r="D13" s="47">
        <v>60.156049672149159</v>
      </c>
      <c r="E13" s="47">
        <v>2.4982600095241581</v>
      </c>
      <c r="F13" s="47">
        <v>12.443679255650391</v>
      </c>
      <c r="G13" s="47">
        <v>22.762738561852082</v>
      </c>
      <c r="H13" s="47">
        <v>6.959961903366424E-2</v>
      </c>
      <c r="I13" s="47">
        <v>1.2271511776988169</v>
      </c>
      <c r="J13" s="47">
        <v>0.62639657130297821</v>
      </c>
      <c r="L13" s="171"/>
      <c r="M13" s="45" t="s">
        <v>8</v>
      </c>
      <c r="N13" s="95">
        <v>105.02</v>
      </c>
      <c r="O13" s="95">
        <v>43.79</v>
      </c>
      <c r="P13" s="95">
        <v>20.84</v>
      </c>
      <c r="Q13" s="95">
        <v>77.989999999999995</v>
      </c>
      <c r="R13" s="95">
        <v>115.88</v>
      </c>
      <c r="S13" s="95">
        <v>65.03</v>
      </c>
      <c r="T13" s="95">
        <v>379.98</v>
      </c>
      <c r="U13" s="95">
        <v>-271.61</v>
      </c>
      <c r="V13" s="95">
        <v>-104.16</v>
      </c>
    </row>
    <row r="14" spans="1:22" x14ac:dyDescent="0.25">
      <c r="A14" s="169">
        <v>2021</v>
      </c>
      <c r="B14" s="92" t="s">
        <v>5</v>
      </c>
      <c r="C14" s="47">
        <v>0.1129305477131564</v>
      </c>
      <c r="D14" s="47">
        <v>66.504799548277802</v>
      </c>
      <c r="E14" s="47">
        <v>3.3163937511763599</v>
      </c>
      <c r="F14" s="47">
        <v>5.3340862036514212</v>
      </c>
      <c r="G14" s="47">
        <v>23.067946546207416</v>
      </c>
      <c r="H14" s="47">
        <v>1.129305477131564E-2</v>
      </c>
      <c r="I14" s="47">
        <v>1.0540184453227932</v>
      </c>
      <c r="J14" s="47">
        <v>0.59853190287972891</v>
      </c>
      <c r="L14" s="169">
        <v>2021</v>
      </c>
      <c r="M14" s="92" t="s">
        <v>5</v>
      </c>
      <c r="N14" s="95">
        <v>69.77</v>
      </c>
      <c r="O14" s="95">
        <v>35.03</v>
      </c>
      <c r="P14" s="95">
        <v>16.89</v>
      </c>
      <c r="Q14" s="95">
        <v>148.93</v>
      </c>
      <c r="R14" s="95">
        <v>50.51</v>
      </c>
      <c r="S14" s="95">
        <v>39.15</v>
      </c>
      <c r="T14" s="95"/>
      <c r="U14" s="95">
        <v>-856.36</v>
      </c>
      <c r="V14" s="95">
        <v>-133.80000000000001</v>
      </c>
    </row>
    <row r="15" spans="1:22" x14ac:dyDescent="0.25">
      <c r="A15" s="172"/>
      <c r="B15" s="92" t="s">
        <v>6</v>
      </c>
      <c r="C15" s="47">
        <v>0.56065239551478085</v>
      </c>
      <c r="D15" s="47">
        <v>46.122761031017909</v>
      </c>
      <c r="E15" s="47">
        <v>1.9950487840396096</v>
      </c>
      <c r="F15" s="47">
        <v>17.882627056938983</v>
      </c>
      <c r="G15" s="47">
        <v>30.865006553079947</v>
      </c>
      <c r="H15" s="47">
        <v>0.2402795980777632</v>
      </c>
      <c r="I15" s="47">
        <v>1.2341633901266928</v>
      </c>
      <c r="J15" s="47">
        <v>1.0994611912043104</v>
      </c>
      <c r="L15" s="172"/>
      <c r="M15" s="92" t="s">
        <v>6</v>
      </c>
      <c r="N15" s="95">
        <v>299.81</v>
      </c>
      <c r="O15" s="95">
        <v>52.38</v>
      </c>
      <c r="P15" s="95">
        <v>35.69</v>
      </c>
      <c r="Q15" s="95">
        <v>788.85</v>
      </c>
      <c r="R15" s="95">
        <v>195.31</v>
      </c>
      <c r="S15" s="95">
        <v>119.73</v>
      </c>
      <c r="T15" s="95"/>
      <c r="U15" s="95">
        <v>-448.08</v>
      </c>
      <c r="V15" s="95">
        <v>-94.49</v>
      </c>
    </row>
    <row r="16" spans="1:22" x14ac:dyDescent="0.25">
      <c r="A16" s="172"/>
      <c r="B16" s="92" t="s">
        <v>7</v>
      </c>
      <c r="C16" s="47">
        <v>0.50528088704866836</v>
      </c>
      <c r="D16" s="47">
        <v>49.254359802098321</v>
      </c>
      <c r="E16" s="47">
        <v>3.3159058212568864</v>
      </c>
      <c r="F16" s="47">
        <v>12.607459910874066</v>
      </c>
      <c r="G16" s="47">
        <v>24.49910523176252</v>
      </c>
      <c r="H16" s="47">
        <v>0.21755149303484331</v>
      </c>
      <c r="I16" s="47">
        <v>6.4037334643320811</v>
      </c>
      <c r="J16" s="47">
        <v>3.1966033895926174</v>
      </c>
      <c r="L16" s="172"/>
      <c r="M16" s="92" t="s">
        <v>7</v>
      </c>
      <c r="N16" s="95">
        <v>125.35</v>
      </c>
      <c r="O16" s="95">
        <v>53.47</v>
      </c>
      <c r="P16" s="95">
        <v>3.39</v>
      </c>
      <c r="Q16" s="95">
        <v>744.26</v>
      </c>
      <c r="R16" s="95">
        <v>115.52</v>
      </c>
      <c r="S16" s="95">
        <v>103.08</v>
      </c>
      <c r="T16" s="95">
        <v>350.02</v>
      </c>
      <c r="U16" s="95">
        <v>-570.79999999999995</v>
      </c>
      <c r="V16" s="95">
        <v>-118.11</v>
      </c>
    </row>
    <row r="17" spans="1:26" x14ac:dyDescent="0.25">
      <c r="A17" s="171"/>
      <c r="B17" s="45" t="s">
        <v>8</v>
      </c>
      <c r="C17" s="47">
        <v>0.52195699074396273</v>
      </c>
      <c r="D17" s="47">
        <v>51.096109680562321</v>
      </c>
      <c r="E17" s="47">
        <v>4.7428491892268072</v>
      </c>
      <c r="F17" s="47">
        <v>6.7958800194863942</v>
      </c>
      <c r="G17" s="47">
        <v>25.812513048924767</v>
      </c>
      <c r="H17" s="47">
        <v>8.3513118519034035E-2</v>
      </c>
      <c r="I17" s="47">
        <v>7.8885099867770894</v>
      </c>
      <c r="J17" s="47">
        <v>3.0586679657596214</v>
      </c>
      <c r="L17" s="171"/>
      <c r="M17" s="45" t="s">
        <v>8</v>
      </c>
      <c r="N17" s="95">
        <v>82.45</v>
      </c>
      <c r="O17" s="95">
        <v>61.9</v>
      </c>
      <c r="P17" s="95">
        <v>6.94</v>
      </c>
      <c r="Q17" s="95">
        <v>269.95999999999998</v>
      </c>
      <c r="R17" s="95">
        <v>91.22</v>
      </c>
      <c r="S17" s="95">
        <v>63.02</v>
      </c>
      <c r="T17" s="95">
        <v>149.6</v>
      </c>
      <c r="U17" s="95">
        <v>-572.05999999999995</v>
      </c>
      <c r="V17" s="95">
        <v>-285.22000000000003</v>
      </c>
    </row>
    <row r="18" spans="1:26" x14ac:dyDescent="0.25">
      <c r="A18" s="169">
        <v>2022</v>
      </c>
      <c r="B18" s="92" t="s">
        <v>5</v>
      </c>
      <c r="C18" s="47">
        <v>0.76817657241777271</v>
      </c>
      <c r="D18" s="47">
        <v>51.785199076745528</v>
      </c>
      <c r="E18" s="47">
        <v>4.3025100980957873</v>
      </c>
      <c r="F18" s="47">
        <v>9.2613964223889198</v>
      </c>
      <c r="G18" s="47">
        <v>26.330784766301214</v>
      </c>
      <c r="H18" s="47">
        <v>3.2458165031736874E-2</v>
      </c>
      <c r="I18" s="47">
        <v>5.6549336410848241</v>
      </c>
      <c r="J18" s="47">
        <v>1.8645412579342182</v>
      </c>
      <c r="L18" s="169">
        <v>2022</v>
      </c>
      <c r="M18" s="92" t="s">
        <v>5</v>
      </c>
      <c r="N18" s="95">
        <v>156.43</v>
      </c>
      <c r="O18" s="95">
        <v>85.27</v>
      </c>
      <c r="P18" s="95">
        <v>11.6</v>
      </c>
      <c r="Q18" s="95">
        <v>267.83999999999997</v>
      </c>
      <c r="R18" s="95">
        <v>105.35</v>
      </c>
      <c r="S18" s="95">
        <v>86.99</v>
      </c>
      <c r="T18" s="95">
        <v>299.19</v>
      </c>
      <c r="U18" s="95">
        <v>-831.56</v>
      </c>
      <c r="V18" s="95">
        <v>-469.15</v>
      </c>
    </row>
    <row r="19" spans="1:26" x14ac:dyDescent="0.25">
      <c r="A19" s="172"/>
      <c r="B19" s="92" t="s">
        <v>6</v>
      </c>
      <c r="C19" s="47">
        <v>1.5240427238569678</v>
      </c>
      <c r="D19" s="47">
        <v>30.789040401908217</v>
      </c>
      <c r="E19" s="47">
        <v>2.338835648245873</v>
      </c>
      <c r="F19" s="47">
        <v>13.273103390045172</v>
      </c>
      <c r="G19" s="47">
        <v>46.899142989825641</v>
      </c>
      <c r="H19" s="47">
        <v>1.0723181491957614</v>
      </c>
      <c r="I19" s="47">
        <v>3.0903026976822732</v>
      </c>
      <c r="J19" s="47">
        <v>1.0132139992400895</v>
      </c>
      <c r="L19" s="172"/>
      <c r="M19" s="92" t="s">
        <v>6</v>
      </c>
      <c r="N19" s="95">
        <v>421.2</v>
      </c>
      <c r="O19" s="95">
        <v>264.13</v>
      </c>
      <c r="P19" s="95">
        <v>59.62</v>
      </c>
      <c r="Q19" s="95">
        <v>843.67</v>
      </c>
      <c r="R19" s="95">
        <v>355.64</v>
      </c>
      <c r="S19" s="95">
        <v>315.26</v>
      </c>
      <c r="T19" s="95">
        <v>379.35</v>
      </c>
      <c r="U19" s="95">
        <v>-816.56</v>
      </c>
      <c r="V19" s="95">
        <v>-226.87</v>
      </c>
    </row>
    <row r="20" spans="1:26" x14ac:dyDescent="0.25">
      <c r="A20" s="172"/>
      <c r="B20" s="92" t="s">
        <v>7</v>
      </c>
      <c r="C20" s="47">
        <v>1.4582285755333668</v>
      </c>
      <c r="D20" s="47">
        <v>39.084835859492848</v>
      </c>
      <c r="E20" s="47">
        <v>2.8769484950793767</v>
      </c>
      <c r="F20" s="47">
        <v>10.031606924789886</v>
      </c>
      <c r="G20" s="47">
        <v>36.14682853243302</v>
      </c>
      <c r="H20" s="47">
        <v>0.20472667193448749</v>
      </c>
      <c r="I20" s="47">
        <v>6.4147690539472739</v>
      </c>
      <c r="J20" s="47">
        <v>3.7820558867897418</v>
      </c>
      <c r="L20" s="172"/>
      <c r="M20" s="92" t="s">
        <v>7</v>
      </c>
      <c r="N20" s="95">
        <v>306.13</v>
      </c>
      <c r="O20" s="95">
        <v>190.48</v>
      </c>
      <c r="P20" s="95">
        <v>43.7</v>
      </c>
      <c r="Q20" s="95">
        <v>379.95</v>
      </c>
      <c r="R20" s="95">
        <v>271.26</v>
      </c>
      <c r="S20" s="95">
        <v>283.83</v>
      </c>
      <c r="T20" s="95">
        <v>383.22</v>
      </c>
      <c r="U20" s="95">
        <v>-545.14</v>
      </c>
      <c r="V20" s="95">
        <v>-425.86</v>
      </c>
    </row>
    <row r="21" spans="1:26" x14ac:dyDescent="0.25">
      <c r="A21" s="171"/>
      <c r="B21" s="45" t="s">
        <v>8</v>
      </c>
      <c r="C21" s="47">
        <v>1.0247945252587778</v>
      </c>
      <c r="D21" s="47">
        <v>43.223632174421404</v>
      </c>
      <c r="E21" s="47">
        <v>4.656281165101964</v>
      </c>
      <c r="F21" s="47">
        <v>8.3015234361566765</v>
      </c>
      <c r="G21" s="47">
        <v>25.915609202517281</v>
      </c>
      <c r="H21" s="47">
        <v>1.0316723408645414E-2</v>
      </c>
      <c r="I21" s="47">
        <v>11.613191650331855</v>
      </c>
      <c r="J21" s="47">
        <v>5.2546511228033976</v>
      </c>
      <c r="L21" s="171"/>
      <c r="M21" s="45" t="s">
        <v>8</v>
      </c>
      <c r="N21" s="95">
        <v>229.76</v>
      </c>
      <c r="O21" s="95">
        <v>118.73</v>
      </c>
      <c r="P21" s="95">
        <v>23.28</v>
      </c>
      <c r="Q21" s="95">
        <v>379.95</v>
      </c>
      <c r="R21" s="95">
        <v>169.29</v>
      </c>
      <c r="S21" s="95">
        <v>147.44</v>
      </c>
      <c r="T21" s="95">
        <v>379.98</v>
      </c>
      <c r="U21" s="95">
        <v>-508.7</v>
      </c>
      <c r="V21" s="95">
        <v>-280.58</v>
      </c>
    </row>
    <row r="22" spans="1:26" x14ac:dyDescent="0.25">
      <c r="A22" s="4"/>
      <c r="B22" s="4"/>
      <c r="C22" s="4"/>
      <c r="D22" s="4"/>
    </row>
    <row r="23" spans="1:26" x14ac:dyDescent="0.25">
      <c r="A23" s="4"/>
      <c r="B23" s="4"/>
      <c r="C23" s="4"/>
      <c r="D23" s="4"/>
    </row>
    <row r="24" spans="1:26" x14ac:dyDescent="0.25">
      <c r="A24" s="4"/>
      <c r="B24" s="4"/>
      <c r="C24" s="4"/>
      <c r="D24" s="4"/>
    </row>
    <row r="25" spans="1:26" x14ac:dyDescent="0.25">
      <c r="A25" s="4"/>
      <c r="B25" s="4"/>
      <c r="C25" s="4"/>
      <c r="D25" s="4"/>
    </row>
    <row r="26" spans="1:26" ht="15.75" x14ac:dyDescent="0.25">
      <c r="A26" s="4"/>
      <c r="B26" s="158" t="s">
        <v>880</v>
      </c>
      <c r="C26" s="159"/>
      <c r="D26" s="159"/>
      <c r="E26" s="159"/>
      <c r="F26" s="159"/>
      <c r="G26" s="159"/>
      <c r="H26" s="159"/>
      <c r="I26" s="159"/>
      <c r="J26" s="160"/>
    </row>
    <row r="27" spans="1:26" x14ac:dyDescent="0.25">
      <c r="A27" s="4"/>
      <c r="B27" s="4"/>
      <c r="C27" s="4"/>
      <c r="D27" s="4"/>
      <c r="X27" s="16" t="s">
        <v>61</v>
      </c>
      <c r="Y27" s="16" t="s">
        <v>142</v>
      </c>
      <c r="Z27" s="21"/>
    </row>
    <row r="28" spans="1:26" x14ac:dyDescent="0.25">
      <c r="A28" s="4"/>
      <c r="B28" s="4"/>
      <c r="C28" s="4"/>
      <c r="D28" s="4"/>
      <c r="X28" s="16" t="s">
        <v>62</v>
      </c>
      <c r="Y28" s="16" t="s">
        <v>157</v>
      </c>
      <c r="Z28" s="21"/>
    </row>
    <row r="29" spans="1:26" x14ac:dyDescent="0.25">
      <c r="A29" s="4"/>
      <c r="B29" s="4"/>
      <c r="C29" s="4"/>
      <c r="D29" s="4"/>
    </row>
  </sheetData>
  <mergeCells count="10">
    <mergeCell ref="A14:A17"/>
    <mergeCell ref="A18:A21"/>
    <mergeCell ref="L14:L17"/>
    <mergeCell ref="L18:L21"/>
    <mergeCell ref="A4:J4"/>
    <mergeCell ref="L4:U4"/>
    <mergeCell ref="A6:A9"/>
    <mergeCell ref="A10:A13"/>
    <mergeCell ref="L6:L9"/>
    <mergeCell ref="L10:L13"/>
  </mergeCells>
  <hyperlinks>
    <hyperlink ref="R1" location="Contents!A1" display="Return to the Contents page" xr:uid="{5B563958-9452-484E-9F37-566906D953A3}"/>
    <hyperlink ref="L1:M1" location="Contents!A1" display="Return to the Contents page" xr:uid="{3848C0CD-A969-448F-808F-4BA814968357}"/>
    <hyperlink ref="B26" r:id="rId1" xr:uid="{BB279EE1-6593-463C-9426-1A837CF98A9F}"/>
  </hyperlink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4726-591D-4E42-8429-DE77F2DF7F3C}">
  <dimension ref="A1:N583"/>
  <sheetViews>
    <sheetView zoomScaleNormal="100" workbookViewId="0"/>
  </sheetViews>
  <sheetFormatPr defaultColWidth="9.25" defaultRowHeight="15" x14ac:dyDescent="0.25"/>
  <cols>
    <col min="1" max="1" width="10.75" style="21" customWidth="1"/>
    <col min="2" max="3" width="15.5" style="21" customWidth="1"/>
    <col min="4" max="4" width="18.875" style="21" customWidth="1"/>
    <col min="5" max="5" width="15.625" style="4" customWidth="1"/>
    <col min="6" max="6" width="19.375" style="4" customWidth="1"/>
    <col min="7" max="16384" width="9.25" style="4"/>
  </cols>
  <sheetData>
    <row r="1" spans="1:12" s="12" customFormat="1" ht="18.75" x14ac:dyDescent="0.3">
      <c r="A1" s="11" t="s">
        <v>468</v>
      </c>
      <c r="B1" s="11"/>
      <c r="C1" s="11"/>
      <c r="E1" s="31"/>
      <c r="L1" s="31" t="s">
        <v>56</v>
      </c>
    </row>
    <row r="2" spans="1:12" s="12" customFormat="1" ht="18.75" x14ac:dyDescent="0.3">
      <c r="A2" s="11"/>
      <c r="B2" s="11"/>
      <c r="C2" s="11"/>
      <c r="D2" s="11"/>
    </row>
    <row r="3" spans="1:12" s="26" customFormat="1" ht="30" customHeight="1" x14ac:dyDescent="0.25">
      <c r="A3" s="14" t="s">
        <v>408</v>
      </c>
      <c r="B3" s="105" t="s">
        <v>13</v>
      </c>
      <c r="C3" s="105" t="s">
        <v>179</v>
      </c>
      <c r="D3" s="105" t="s">
        <v>229</v>
      </c>
      <c r="E3" s="105" t="s">
        <v>9</v>
      </c>
      <c r="F3" s="105" t="s">
        <v>10</v>
      </c>
      <c r="G3" s="105" t="s">
        <v>14</v>
      </c>
      <c r="H3" s="105" t="s">
        <v>11</v>
      </c>
      <c r="I3" s="105" t="s">
        <v>12</v>
      </c>
      <c r="J3" s="105" t="s">
        <v>407</v>
      </c>
    </row>
    <row r="4" spans="1:12" s="26" customFormat="1" ht="15.75" x14ac:dyDescent="0.25">
      <c r="A4" s="141" t="s">
        <v>510</v>
      </c>
      <c r="B4" s="19"/>
      <c r="C4" s="19">
        <v>59</v>
      </c>
      <c r="D4" s="20"/>
      <c r="E4" s="101">
        <v>8</v>
      </c>
      <c r="F4" s="101">
        <v>25</v>
      </c>
      <c r="G4" s="101"/>
      <c r="H4" s="101"/>
      <c r="I4" s="101"/>
      <c r="J4" s="101"/>
    </row>
    <row r="5" spans="1:12" s="26" customFormat="1" ht="15.75" x14ac:dyDescent="0.25">
      <c r="A5" s="141" t="s">
        <v>511</v>
      </c>
      <c r="B5" s="19"/>
      <c r="C5" s="19">
        <v>53</v>
      </c>
      <c r="D5" s="20"/>
      <c r="E5" s="101">
        <v>8</v>
      </c>
      <c r="F5" s="101">
        <v>31</v>
      </c>
      <c r="G5" s="101"/>
      <c r="H5" s="101"/>
      <c r="I5" s="101"/>
      <c r="J5" s="101"/>
    </row>
    <row r="6" spans="1:12" s="26" customFormat="1" ht="15.75" x14ac:dyDescent="0.25">
      <c r="A6" s="141" t="s">
        <v>512</v>
      </c>
      <c r="B6" s="19"/>
      <c r="C6" s="19">
        <v>49</v>
      </c>
      <c r="D6" s="20"/>
      <c r="E6" s="101">
        <v>14</v>
      </c>
      <c r="F6" s="101">
        <v>30</v>
      </c>
      <c r="G6" s="101"/>
      <c r="H6" s="101"/>
      <c r="I6" s="101"/>
      <c r="J6" s="101"/>
    </row>
    <row r="7" spans="1:12" s="26" customFormat="1" ht="15.75" x14ac:dyDescent="0.25">
      <c r="A7" s="141" t="s">
        <v>513</v>
      </c>
      <c r="B7" s="19"/>
      <c r="C7" s="19">
        <v>60</v>
      </c>
      <c r="D7" s="20"/>
      <c r="E7" s="101">
        <v>8</v>
      </c>
      <c r="F7" s="101">
        <v>24</v>
      </c>
      <c r="G7" s="101"/>
      <c r="H7" s="101"/>
      <c r="I7" s="101"/>
      <c r="J7" s="101"/>
    </row>
    <row r="8" spans="1:12" ht="15.75" x14ac:dyDescent="0.25">
      <c r="A8" s="141" t="s">
        <v>514</v>
      </c>
      <c r="B8" s="19">
        <v>1</v>
      </c>
      <c r="C8" s="19">
        <v>60</v>
      </c>
      <c r="D8" s="20">
        <v>1</v>
      </c>
      <c r="E8" s="101">
        <v>10</v>
      </c>
      <c r="F8" s="101">
        <v>23</v>
      </c>
      <c r="G8" s="101"/>
      <c r="H8" s="101"/>
      <c r="I8" s="101"/>
      <c r="J8" s="101"/>
    </row>
    <row r="9" spans="1:12" ht="15.75" x14ac:dyDescent="0.25">
      <c r="A9" s="141" t="s">
        <v>515</v>
      </c>
      <c r="B9" s="19">
        <v>1</v>
      </c>
      <c r="C9" s="19">
        <v>64</v>
      </c>
      <c r="D9" s="20">
        <v>1</v>
      </c>
      <c r="E9" s="101">
        <v>8</v>
      </c>
      <c r="F9" s="101">
        <v>20</v>
      </c>
      <c r="G9" s="101"/>
      <c r="H9" s="101"/>
      <c r="I9" s="101"/>
      <c r="J9" s="101"/>
    </row>
    <row r="10" spans="1:12" ht="15.75" x14ac:dyDescent="0.25">
      <c r="A10" s="141" t="s">
        <v>327</v>
      </c>
      <c r="B10" s="19">
        <v>1</v>
      </c>
      <c r="C10" s="19">
        <v>62</v>
      </c>
      <c r="D10" s="20">
        <v>2</v>
      </c>
      <c r="E10" s="101">
        <v>8</v>
      </c>
      <c r="F10" s="101">
        <v>20</v>
      </c>
      <c r="G10" s="101"/>
      <c r="H10" s="101"/>
      <c r="I10" s="101"/>
      <c r="J10" s="101"/>
    </row>
    <row r="11" spans="1:12" ht="15.75" x14ac:dyDescent="0.25">
      <c r="A11" s="141" t="s">
        <v>516</v>
      </c>
      <c r="B11" s="19"/>
      <c r="C11" s="19">
        <v>61</v>
      </c>
      <c r="D11" s="20"/>
      <c r="E11" s="101">
        <v>10</v>
      </c>
      <c r="F11" s="101">
        <v>21</v>
      </c>
      <c r="G11" s="101"/>
      <c r="H11" s="101"/>
      <c r="I11" s="101"/>
      <c r="J11" s="101"/>
    </row>
    <row r="12" spans="1:12" ht="15.75" x14ac:dyDescent="0.25">
      <c r="A12" s="141" t="s">
        <v>517</v>
      </c>
      <c r="B12" s="19">
        <v>2</v>
      </c>
      <c r="C12" s="19">
        <v>56</v>
      </c>
      <c r="D12" s="20"/>
      <c r="E12" s="101">
        <v>8</v>
      </c>
      <c r="F12" s="101">
        <v>26</v>
      </c>
      <c r="G12" s="101"/>
      <c r="H12" s="101"/>
      <c r="I12" s="101"/>
      <c r="J12" s="101"/>
    </row>
    <row r="13" spans="1:12" ht="15.75" x14ac:dyDescent="0.25">
      <c r="A13" s="141" t="s">
        <v>518</v>
      </c>
      <c r="B13" s="19"/>
      <c r="C13" s="19">
        <v>69</v>
      </c>
      <c r="D13" s="20">
        <v>1</v>
      </c>
      <c r="E13" s="101">
        <v>7</v>
      </c>
      <c r="F13" s="101">
        <v>17</v>
      </c>
      <c r="G13" s="101"/>
      <c r="H13" s="101"/>
      <c r="I13" s="101"/>
      <c r="J13" s="101"/>
    </row>
    <row r="14" spans="1:12" ht="15.75" x14ac:dyDescent="0.25">
      <c r="A14" s="141" t="s">
        <v>519</v>
      </c>
      <c r="B14" s="19"/>
      <c r="C14" s="19">
        <v>66</v>
      </c>
      <c r="D14" s="20">
        <v>1</v>
      </c>
      <c r="E14" s="101">
        <v>6</v>
      </c>
      <c r="F14" s="101">
        <v>19</v>
      </c>
      <c r="G14" s="101"/>
      <c r="H14" s="101"/>
      <c r="I14" s="101"/>
      <c r="J14" s="101"/>
    </row>
    <row r="15" spans="1:12" ht="15.75" x14ac:dyDescent="0.25">
      <c r="A15" s="141" t="s">
        <v>520</v>
      </c>
      <c r="B15" s="19"/>
      <c r="C15" s="19">
        <v>62</v>
      </c>
      <c r="D15" s="20">
        <v>1</v>
      </c>
      <c r="E15" s="101">
        <v>5</v>
      </c>
      <c r="F15" s="101">
        <v>25</v>
      </c>
      <c r="G15" s="101"/>
      <c r="H15" s="101"/>
      <c r="I15" s="101"/>
      <c r="J15" s="101"/>
    </row>
    <row r="16" spans="1:12" ht="15.75" x14ac:dyDescent="0.25">
      <c r="A16" s="141" t="s">
        <v>521</v>
      </c>
      <c r="B16" s="19"/>
      <c r="C16" s="19">
        <v>56</v>
      </c>
      <c r="D16" s="20">
        <v>2</v>
      </c>
      <c r="E16" s="101">
        <v>13</v>
      </c>
      <c r="F16" s="101">
        <v>22</v>
      </c>
      <c r="G16" s="101"/>
      <c r="H16" s="101"/>
      <c r="I16" s="101"/>
      <c r="J16" s="101"/>
    </row>
    <row r="17" spans="1:10" ht="15.75" x14ac:dyDescent="0.25">
      <c r="A17" s="141" t="s">
        <v>522</v>
      </c>
      <c r="B17" s="19">
        <v>1</v>
      </c>
      <c r="C17" s="19">
        <v>60</v>
      </c>
      <c r="D17" s="20">
        <v>1</v>
      </c>
      <c r="E17" s="101">
        <v>8</v>
      </c>
      <c r="F17" s="101">
        <v>22</v>
      </c>
      <c r="G17" s="101"/>
      <c r="H17" s="101"/>
      <c r="I17" s="101"/>
      <c r="J17" s="101"/>
    </row>
    <row r="18" spans="1:10" ht="15.75" x14ac:dyDescent="0.25">
      <c r="A18" s="141" t="s">
        <v>523</v>
      </c>
      <c r="B18" s="19"/>
      <c r="C18" s="19">
        <v>63</v>
      </c>
      <c r="D18" s="20"/>
      <c r="E18" s="101">
        <v>8</v>
      </c>
      <c r="F18" s="101">
        <v>21</v>
      </c>
      <c r="G18" s="101"/>
      <c r="H18" s="101"/>
      <c r="I18" s="101"/>
      <c r="J18" s="101"/>
    </row>
    <row r="19" spans="1:10" ht="15" customHeight="1" x14ac:dyDescent="0.25">
      <c r="A19" s="141" t="s">
        <v>524</v>
      </c>
      <c r="B19" s="19"/>
      <c r="C19" s="19">
        <v>67</v>
      </c>
      <c r="D19" s="20">
        <v>2</v>
      </c>
      <c r="E19" s="101">
        <v>5</v>
      </c>
      <c r="F19" s="101">
        <v>20</v>
      </c>
      <c r="G19" s="101"/>
      <c r="H19" s="101"/>
      <c r="I19" s="101"/>
      <c r="J19" s="101"/>
    </row>
    <row r="20" spans="1:10" ht="15.75" x14ac:dyDescent="0.25">
      <c r="A20" s="141" t="s">
        <v>525</v>
      </c>
      <c r="B20" s="19"/>
      <c r="C20" s="19">
        <v>61</v>
      </c>
      <c r="D20" s="20">
        <v>3</v>
      </c>
      <c r="E20" s="101">
        <v>6</v>
      </c>
      <c r="F20" s="101">
        <v>23</v>
      </c>
      <c r="G20" s="101"/>
      <c r="H20" s="101"/>
      <c r="I20" s="101"/>
      <c r="J20" s="101"/>
    </row>
    <row r="21" spans="1:10" ht="15.75" x14ac:dyDescent="0.25">
      <c r="A21" s="141" t="s">
        <v>526</v>
      </c>
      <c r="B21" s="19"/>
      <c r="C21" s="19">
        <v>69</v>
      </c>
      <c r="D21" s="20">
        <v>1</v>
      </c>
      <c r="E21" s="101">
        <v>7</v>
      </c>
      <c r="F21" s="101">
        <v>16</v>
      </c>
      <c r="G21" s="101"/>
      <c r="H21" s="101"/>
      <c r="I21" s="101"/>
      <c r="J21" s="101"/>
    </row>
    <row r="22" spans="1:10" ht="15.75" x14ac:dyDescent="0.25">
      <c r="A22" s="141" t="s">
        <v>329</v>
      </c>
      <c r="B22" s="19"/>
      <c r="C22" s="19">
        <v>59</v>
      </c>
      <c r="D22" s="20">
        <v>2</v>
      </c>
      <c r="E22" s="101">
        <v>4</v>
      </c>
      <c r="F22" s="101">
        <v>25</v>
      </c>
      <c r="G22" s="101"/>
      <c r="H22" s="101"/>
      <c r="I22" s="101"/>
      <c r="J22" s="101"/>
    </row>
    <row r="23" spans="1:10" ht="15.75" x14ac:dyDescent="0.25">
      <c r="A23" s="141" t="s">
        <v>527</v>
      </c>
      <c r="B23" s="19"/>
      <c r="C23" s="19">
        <v>63</v>
      </c>
      <c r="D23" s="20">
        <v>2</v>
      </c>
      <c r="E23" s="101">
        <v>7</v>
      </c>
      <c r="F23" s="101">
        <v>22</v>
      </c>
      <c r="G23" s="101"/>
      <c r="H23" s="101"/>
      <c r="I23" s="101"/>
      <c r="J23" s="101"/>
    </row>
    <row r="24" spans="1:10" ht="15.75" x14ac:dyDescent="0.25">
      <c r="A24" s="141" t="s">
        <v>528</v>
      </c>
      <c r="B24" s="19"/>
      <c r="C24" s="19">
        <v>70</v>
      </c>
      <c r="D24" s="20"/>
      <c r="E24" s="101">
        <v>3</v>
      </c>
      <c r="F24" s="101">
        <v>20</v>
      </c>
      <c r="G24" s="101"/>
      <c r="H24" s="101"/>
      <c r="I24" s="101"/>
      <c r="J24" s="101"/>
    </row>
    <row r="25" spans="1:10" ht="15.75" x14ac:dyDescent="0.25">
      <c r="A25" s="141" t="s">
        <v>529</v>
      </c>
      <c r="B25" s="19"/>
      <c r="C25" s="19">
        <v>71</v>
      </c>
      <c r="D25" s="20">
        <v>1</v>
      </c>
      <c r="E25" s="101">
        <v>2</v>
      </c>
      <c r="F25" s="101">
        <v>17</v>
      </c>
      <c r="G25" s="101"/>
      <c r="H25" s="101"/>
      <c r="I25" s="101"/>
      <c r="J25" s="101"/>
    </row>
    <row r="26" spans="1:10" ht="15.75" x14ac:dyDescent="0.25">
      <c r="A26" s="141" t="s">
        <v>530</v>
      </c>
      <c r="B26" s="19"/>
      <c r="C26" s="19">
        <v>64</v>
      </c>
      <c r="D26" s="20">
        <v>3</v>
      </c>
      <c r="E26" s="101">
        <v>5</v>
      </c>
      <c r="F26" s="101">
        <v>21</v>
      </c>
      <c r="G26" s="101"/>
      <c r="H26" s="101"/>
      <c r="I26" s="101"/>
      <c r="J26" s="101"/>
    </row>
    <row r="27" spans="1:10" ht="15.75" x14ac:dyDescent="0.25">
      <c r="A27" s="141" t="s">
        <v>531</v>
      </c>
      <c r="B27" s="19"/>
      <c r="C27" s="19">
        <v>67</v>
      </c>
      <c r="D27" s="20"/>
      <c r="E27" s="101">
        <v>3</v>
      </c>
      <c r="F27" s="101">
        <v>22</v>
      </c>
      <c r="G27" s="101"/>
      <c r="H27" s="101"/>
      <c r="I27" s="101"/>
      <c r="J27" s="101"/>
    </row>
    <row r="28" spans="1:10" ht="15.75" x14ac:dyDescent="0.25">
      <c r="A28" s="141" t="s">
        <v>532</v>
      </c>
      <c r="B28" s="19"/>
      <c r="C28" s="19">
        <v>65</v>
      </c>
      <c r="D28" s="20">
        <v>2</v>
      </c>
      <c r="E28" s="101">
        <v>3</v>
      </c>
      <c r="F28" s="101">
        <v>21</v>
      </c>
      <c r="G28" s="101"/>
      <c r="H28" s="101"/>
      <c r="I28" s="101"/>
      <c r="J28" s="101"/>
    </row>
    <row r="29" spans="1:10" ht="15.75" x14ac:dyDescent="0.25">
      <c r="A29" s="141" t="s">
        <v>533</v>
      </c>
      <c r="B29" s="19"/>
      <c r="C29" s="19">
        <v>70</v>
      </c>
      <c r="D29" s="20"/>
      <c r="E29" s="101">
        <v>2</v>
      </c>
      <c r="F29" s="101">
        <v>20</v>
      </c>
      <c r="G29" s="101"/>
      <c r="H29" s="101"/>
      <c r="I29" s="101"/>
      <c r="J29" s="101"/>
    </row>
    <row r="30" spans="1:10" ht="15.75" x14ac:dyDescent="0.25">
      <c r="A30" s="141" t="s">
        <v>534</v>
      </c>
      <c r="B30" s="19">
        <v>1</v>
      </c>
      <c r="C30" s="19">
        <v>70</v>
      </c>
      <c r="D30" s="20">
        <v>2</v>
      </c>
      <c r="E30" s="101">
        <v>2</v>
      </c>
      <c r="F30" s="101">
        <v>18</v>
      </c>
      <c r="G30" s="101"/>
      <c r="H30" s="101"/>
      <c r="I30" s="101"/>
      <c r="J30" s="101"/>
    </row>
    <row r="31" spans="1:10" ht="15.75" x14ac:dyDescent="0.25">
      <c r="A31" s="141" t="s">
        <v>535</v>
      </c>
      <c r="B31" s="19"/>
      <c r="C31" s="19">
        <v>71</v>
      </c>
      <c r="D31" s="20">
        <v>1</v>
      </c>
      <c r="E31" s="101">
        <v>3</v>
      </c>
      <c r="F31" s="101">
        <v>17</v>
      </c>
      <c r="G31" s="101"/>
      <c r="H31" s="101"/>
      <c r="I31" s="101"/>
      <c r="J31" s="101"/>
    </row>
    <row r="32" spans="1:10" ht="15.75" x14ac:dyDescent="0.25">
      <c r="A32" s="141" t="s">
        <v>536</v>
      </c>
      <c r="B32" s="19"/>
      <c r="C32" s="19">
        <v>71</v>
      </c>
      <c r="D32" s="20">
        <v>2</v>
      </c>
      <c r="E32" s="101"/>
      <c r="F32" s="101">
        <v>19</v>
      </c>
      <c r="G32" s="101"/>
      <c r="H32" s="101"/>
      <c r="I32" s="101"/>
      <c r="J32" s="101"/>
    </row>
    <row r="33" spans="1:14" ht="15.75" x14ac:dyDescent="0.25">
      <c r="A33" s="141" t="s">
        <v>537</v>
      </c>
      <c r="B33" s="19"/>
      <c r="C33" s="19">
        <v>68</v>
      </c>
      <c r="D33" s="20">
        <v>2</v>
      </c>
      <c r="E33" s="101">
        <v>4</v>
      </c>
      <c r="F33" s="101">
        <v>20</v>
      </c>
      <c r="G33" s="101"/>
      <c r="H33" s="101"/>
      <c r="I33" s="101"/>
      <c r="J33" s="101"/>
    </row>
    <row r="34" spans="1:14" ht="15.75" x14ac:dyDescent="0.25">
      <c r="A34" s="141" t="s">
        <v>331</v>
      </c>
      <c r="B34" s="19"/>
      <c r="C34" s="19">
        <v>64</v>
      </c>
      <c r="D34" s="20">
        <v>3</v>
      </c>
      <c r="E34" s="101">
        <v>6</v>
      </c>
      <c r="F34" s="101">
        <v>19</v>
      </c>
      <c r="G34" s="101"/>
      <c r="H34" s="101"/>
      <c r="I34" s="101"/>
      <c r="J34" s="101"/>
    </row>
    <row r="35" spans="1:14" ht="15.75" x14ac:dyDescent="0.25">
      <c r="A35" s="141" t="s">
        <v>538</v>
      </c>
      <c r="B35" s="19"/>
      <c r="C35" s="19">
        <v>63</v>
      </c>
      <c r="D35" s="20">
        <v>3</v>
      </c>
      <c r="E35" s="101">
        <v>5</v>
      </c>
      <c r="F35" s="101">
        <v>21</v>
      </c>
      <c r="G35" s="101"/>
      <c r="H35" s="101"/>
      <c r="I35" s="101"/>
      <c r="J35" s="101"/>
    </row>
    <row r="36" spans="1:14" ht="15.75" x14ac:dyDescent="0.25">
      <c r="A36" s="141" t="s">
        <v>539</v>
      </c>
      <c r="B36" s="19"/>
      <c r="C36" s="19">
        <v>69</v>
      </c>
      <c r="D36" s="20">
        <v>1</v>
      </c>
      <c r="E36" s="101">
        <v>3</v>
      </c>
      <c r="F36" s="101">
        <v>18</v>
      </c>
      <c r="G36" s="101"/>
      <c r="H36" s="101"/>
      <c r="I36" s="101"/>
      <c r="J36" s="101"/>
    </row>
    <row r="37" spans="1:14" ht="15.75" x14ac:dyDescent="0.25">
      <c r="A37" s="141" t="s">
        <v>540</v>
      </c>
      <c r="B37" s="19"/>
      <c r="C37" s="19">
        <v>69</v>
      </c>
      <c r="D37" s="20">
        <v>2</v>
      </c>
      <c r="E37" s="101">
        <v>3</v>
      </c>
      <c r="F37" s="101">
        <v>17</v>
      </c>
      <c r="G37" s="101"/>
      <c r="H37" s="101"/>
      <c r="I37" s="101"/>
      <c r="J37" s="101"/>
    </row>
    <row r="38" spans="1:14" ht="15.75" x14ac:dyDescent="0.25">
      <c r="A38" s="141" t="s">
        <v>541</v>
      </c>
      <c r="B38" s="19"/>
      <c r="C38" s="19">
        <v>63</v>
      </c>
      <c r="D38" s="20">
        <v>2</v>
      </c>
      <c r="E38" s="101">
        <v>2</v>
      </c>
      <c r="F38" s="101">
        <v>25</v>
      </c>
      <c r="G38" s="101"/>
      <c r="H38" s="101"/>
      <c r="I38" s="101"/>
      <c r="J38" s="101"/>
    </row>
    <row r="39" spans="1:14" ht="15.75" x14ac:dyDescent="0.25">
      <c r="A39" s="141" t="s">
        <v>542</v>
      </c>
      <c r="B39" s="19"/>
      <c r="C39" s="19">
        <v>67</v>
      </c>
      <c r="D39" s="20">
        <v>5</v>
      </c>
      <c r="E39" s="101">
        <v>1</v>
      </c>
      <c r="F39" s="101">
        <v>20</v>
      </c>
      <c r="G39" s="101"/>
      <c r="H39" s="101"/>
      <c r="I39" s="101">
        <v>1</v>
      </c>
      <c r="J39" s="101"/>
    </row>
    <row r="40" spans="1:14" ht="15.75" x14ac:dyDescent="0.25">
      <c r="A40" s="141" t="s">
        <v>543</v>
      </c>
      <c r="B40" s="19"/>
      <c r="C40" s="19">
        <v>67</v>
      </c>
      <c r="D40" s="20">
        <v>1</v>
      </c>
      <c r="E40" s="101">
        <v>1</v>
      </c>
      <c r="F40" s="101">
        <v>22</v>
      </c>
      <c r="G40" s="101"/>
      <c r="H40" s="101"/>
      <c r="I40" s="101"/>
      <c r="J40" s="101"/>
    </row>
    <row r="41" spans="1:14" ht="15.75" x14ac:dyDescent="0.25">
      <c r="A41" s="141" t="s">
        <v>544</v>
      </c>
      <c r="B41" s="19"/>
      <c r="C41" s="19">
        <v>66</v>
      </c>
      <c r="D41" s="20">
        <v>2</v>
      </c>
      <c r="E41" s="101">
        <v>1</v>
      </c>
      <c r="F41" s="101">
        <v>22</v>
      </c>
      <c r="G41" s="101"/>
      <c r="H41" s="101"/>
      <c r="I41" s="101"/>
      <c r="J41" s="101"/>
    </row>
    <row r="42" spans="1:14" ht="15.75" x14ac:dyDescent="0.25">
      <c r="A42" s="141" t="s">
        <v>545</v>
      </c>
      <c r="B42" s="19"/>
      <c r="C42" s="19">
        <v>70</v>
      </c>
      <c r="D42" s="20">
        <v>1</v>
      </c>
      <c r="E42" s="101">
        <v>2</v>
      </c>
      <c r="F42" s="101">
        <v>19</v>
      </c>
      <c r="G42" s="101"/>
      <c r="H42" s="101"/>
      <c r="I42" s="101"/>
      <c r="J42" s="101"/>
    </row>
    <row r="43" spans="1:14" ht="15.75" x14ac:dyDescent="0.25">
      <c r="A43" s="141" t="s">
        <v>546</v>
      </c>
      <c r="B43" s="19"/>
      <c r="C43" s="19">
        <v>65</v>
      </c>
      <c r="D43" s="20">
        <v>4</v>
      </c>
      <c r="E43" s="101">
        <v>5</v>
      </c>
      <c r="F43" s="101">
        <v>22</v>
      </c>
      <c r="G43" s="101"/>
      <c r="H43" s="101"/>
      <c r="I43" s="101"/>
      <c r="J43" s="101"/>
    </row>
    <row r="44" spans="1:14" ht="15.75" x14ac:dyDescent="0.25">
      <c r="A44" s="141" t="s">
        <v>547</v>
      </c>
      <c r="B44" s="19"/>
      <c r="C44" s="19">
        <v>66</v>
      </c>
      <c r="D44" s="20">
        <v>2</v>
      </c>
      <c r="E44" s="101">
        <v>2</v>
      </c>
      <c r="F44" s="101">
        <v>23</v>
      </c>
      <c r="G44" s="101"/>
      <c r="H44" s="101"/>
      <c r="I44" s="101"/>
      <c r="J44" s="101"/>
    </row>
    <row r="45" spans="1:14" ht="15.75" x14ac:dyDescent="0.25">
      <c r="A45" s="141" t="s">
        <v>548</v>
      </c>
      <c r="B45" s="19"/>
      <c r="C45" s="19">
        <v>68</v>
      </c>
      <c r="D45" s="20">
        <v>2</v>
      </c>
      <c r="E45" s="101">
        <v>3</v>
      </c>
      <c r="F45" s="101">
        <v>18</v>
      </c>
      <c r="G45" s="101"/>
      <c r="H45" s="101"/>
      <c r="I45" s="101"/>
      <c r="J45" s="101"/>
    </row>
    <row r="46" spans="1:14" ht="15.75" x14ac:dyDescent="0.25">
      <c r="A46" s="141" t="s">
        <v>333</v>
      </c>
      <c r="B46" s="19"/>
      <c r="C46" s="19">
        <v>67</v>
      </c>
      <c r="D46" s="20">
        <v>5</v>
      </c>
      <c r="E46" s="101">
        <v>1</v>
      </c>
      <c r="F46" s="101">
        <v>24</v>
      </c>
      <c r="G46" s="101"/>
      <c r="H46" s="101"/>
      <c r="I46" s="101"/>
      <c r="J46" s="101"/>
      <c r="M46" s="37" t="s">
        <v>403</v>
      </c>
      <c r="N46" s="37" t="s">
        <v>142</v>
      </c>
    </row>
    <row r="47" spans="1:14" ht="15.75" x14ac:dyDescent="0.25">
      <c r="A47" s="141" t="s">
        <v>549</v>
      </c>
      <c r="B47" s="19"/>
      <c r="C47" s="19">
        <v>71</v>
      </c>
      <c r="D47" s="20">
        <v>3</v>
      </c>
      <c r="E47" s="101">
        <v>1</v>
      </c>
      <c r="F47" s="101">
        <v>18</v>
      </c>
      <c r="G47" s="101"/>
      <c r="H47" s="101"/>
      <c r="I47" s="101"/>
      <c r="J47" s="101"/>
      <c r="M47" s="37" t="s">
        <v>62</v>
      </c>
      <c r="N47" s="37" t="s">
        <v>469</v>
      </c>
    </row>
    <row r="48" spans="1:14" ht="15.75" x14ac:dyDescent="0.25">
      <c r="A48" s="141" t="s">
        <v>550</v>
      </c>
      <c r="B48" s="19"/>
      <c r="C48" s="19">
        <v>71</v>
      </c>
      <c r="D48" s="20">
        <v>1</v>
      </c>
      <c r="E48" s="101">
        <v>2</v>
      </c>
      <c r="F48" s="101">
        <v>17</v>
      </c>
      <c r="G48" s="101"/>
      <c r="H48" s="101"/>
      <c r="I48" s="101"/>
      <c r="J48" s="101"/>
    </row>
    <row r="49" spans="1:10" ht="15.75" x14ac:dyDescent="0.25">
      <c r="A49" s="141" t="s">
        <v>551</v>
      </c>
      <c r="B49" s="19"/>
      <c r="C49" s="19">
        <v>64</v>
      </c>
      <c r="D49" s="20">
        <v>1</v>
      </c>
      <c r="E49" s="101">
        <v>3</v>
      </c>
      <c r="F49" s="101">
        <v>23</v>
      </c>
      <c r="G49" s="101"/>
      <c r="H49" s="101"/>
      <c r="I49" s="101"/>
      <c r="J49" s="101"/>
    </row>
    <row r="50" spans="1:10" ht="15.75" x14ac:dyDescent="0.25">
      <c r="A50" s="141" t="s">
        <v>552</v>
      </c>
      <c r="B50" s="19"/>
      <c r="C50" s="19">
        <v>63</v>
      </c>
      <c r="D50" s="20">
        <v>5</v>
      </c>
      <c r="E50" s="101">
        <v>2</v>
      </c>
      <c r="F50" s="101">
        <v>26</v>
      </c>
      <c r="G50" s="101"/>
      <c r="H50" s="101"/>
      <c r="I50" s="101"/>
      <c r="J50" s="101"/>
    </row>
    <row r="51" spans="1:10" ht="15.75" x14ac:dyDescent="0.25">
      <c r="A51" s="141" t="s">
        <v>553</v>
      </c>
      <c r="B51" s="19">
        <v>1</v>
      </c>
      <c r="C51" s="19">
        <v>66</v>
      </c>
      <c r="D51" s="20">
        <v>1</v>
      </c>
      <c r="E51" s="101">
        <v>1</v>
      </c>
      <c r="F51" s="101">
        <v>23</v>
      </c>
      <c r="G51" s="101"/>
      <c r="H51" s="101"/>
      <c r="I51" s="101"/>
      <c r="J51" s="101"/>
    </row>
    <row r="52" spans="1:10" ht="15.75" x14ac:dyDescent="0.25">
      <c r="A52" s="141" t="s">
        <v>554</v>
      </c>
      <c r="B52" s="19"/>
      <c r="C52" s="19">
        <v>58</v>
      </c>
      <c r="D52" s="20">
        <v>3</v>
      </c>
      <c r="E52" s="101">
        <v>3</v>
      </c>
      <c r="F52" s="101">
        <v>29</v>
      </c>
      <c r="G52" s="101"/>
      <c r="H52" s="101"/>
      <c r="I52" s="101"/>
      <c r="J52" s="101"/>
    </row>
    <row r="53" spans="1:10" ht="15.75" x14ac:dyDescent="0.25">
      <c r="A53" s="141" t="s">
        <v>555</v>
      </c>
      <c r="B53" s="19"/>
      <c r="C53" s="19">
        <v>63</v>
      </c>
      <c r="D53" s="20"/>
      <c r="E53" s="101">
        <v>2</v>
      </c>
      <c r="F53" s="101">
        <v>28</v>
      </c>
      <c r="G53" s="101"/>
      <c r="H53" s="101"/>
      <c r="I53" s="101"/>
      <c r="J53" s="101"/>
    </row>
    <row r="54" spans="1:10" ht="15.75" x14ac:dyDescent="0.25">
      <c r="A54" s="141" t="s">
        <v>556</v>
      </c>
      <c r="B54" s="19">
        <v>1</v>
      </c>
      <c r="C54" s="19">
        <v>60</v>
      </c>
      <c r="D54" s="20">
        <v>1</v>
      </c>
      <c r="E54" s="101">
        <v>2</v>
      </c>
      <c r="F54" s="101">
        <v>29</v>
      </c>
      <c r="G54" s="101"/>
      <c r="H54" s="101"/>
      <c r="I54" s="101"/>
      <c r="J54" s="101"/>
    </row>
    <row r="55" spans="1:10" ht="15.75" x14ac:dyDescent="0.25">
      <c r="A55" s="141" t="s">
        <v>557</v>
      </c>
      <c r="B55" s="19">
        <v>1</v>
      </c>
      <c r="C55" s="19">
        <v>66</v>
      </c>
      <c r="D55" s="20"/>
      <c r="E55" s="101">
        <v>2</v>
      </c>
      <c r="F55" s="101">
        <v>23</v>
      </c>
      <c r="G55" s="101"/>
      <c r="H55" s="101"/>
      <c r="I55" s="101"/>
      <c r="J55" s="101"/>
    </row>
    <row r="56" spans="1:10" ht="15.75" x14ac:dyDescent="0.25">
      <c r="A56" s="141" t="s">
        <v>558</v>
      </c>
      <c r="B56" s="19"/>
      <c r="C56" s="19">
        <v>71</v>
      </c>
      <c r="D56" s="20">
        <v>2</v>
      </c>
      <c r="E56" s="101">
        <v>3</v>
      </c>
      <c r="F56" s="101">
        <v>18</v>
      </c>
      <c r="G56" s="101"/>
      <c r="H56" s="101"/>
      <c r="I56" s="101"/>
      <c r="J56" s="101"/>
    </row>
    <row r="57" spans="1:10" ht="15.75" x14ac:dyDescent="0.25">
      <c r="A57" s="141" t="s">
        <v>559</v>
      </c>
      <c r="B57" s="19"/>
      <c r="C57" s="19">
        <v>70</v>
      </c>
      <c r="D57" s="20"/>
      <c r="E57" s="101">
        <v>2</v>
      </c>
      <c r="F57" s="101">
        <v>20</v>
      </c>
      <c r="G57" s="101"/>
      <c r="H57" s="101"/>
      <c r="I57" s="101"/>
      <c r="J57" s="101"/>
    </row>
    <row r="58" spans="1:10" ht="15.75" x14ac:dyDescent="0.25">
      <c r="A58" s="141" t="s">
        <v>335</v>
      </c>
      <c r="B58" s="19">
        <v>1</v>
      </c>
      <c r="C58" s="19">
        <v>70</v>
      </c>
      <c r="D58" s="20">
        <v>1</v>
      </c>
      <c r="E58" s="101">
        <v>6</v>
      </c>
      <c r="F58" s="101">
        <v>15</v>
      </c>
      <c r="G58" s="101"/>
      <c r="H58" s="101"/>
      <c r="I58" s="101">
        <v>1</v>
      </c>
      <c r="J58" s="101"/>
    </row>
    <row r="59" spans="1:10" ht="15.75" x14ac:dyDescent="0.25">
      <c r="A59" s="141" t="s">
        <v>560</v>
      </c>
      <c r="B59" s="19">
        <v>1</v>
      </c>
      <c r="C59" s="19">
        <v>63</v>
      </c>
      <c r="D59" s="20"/>
      <c r="E59" s="101">
        <v>6</v>
      </c>
      <c r="F59" s="101">
        <v>23</v>
      </c>
      <c r="G59" s="101"/>
      <c r="H59" s="101"/>
      <c r="I59" s="101"/>
      <c r="J59" s="101"/>
    </row>
    <row r="60" spans="1:10" ht="15.75" x14ac:dyDescent="0.25">
      <c r="A60" s="141" t="s">
        <v>561</v>
      </c>
      <c r="B60" s="19"/>
      <c r="C60" s="19">
        <v>68</v>
      </c>
      <c r="D60" s="20">
        <v>1</v>
      </c>
      <c r="E60" s="101">
        <v>4</v>
      </c>
      <c r="F60" s="101">
        <v>20</v>
      </c>
      <c r="G60" s="101"/>
      <c r="H60" s="101"/>
      <c r="I60" s="101"/>
      <c r="J60" s="101"/>
    </row>
    <row r="61" spans="1:10" ht="15.75" x14ac:dyDescent="0.25">
      <c r="A61" s="141" t="s">
        <v>562</v>
      </c>
      <c r="B61" s="19"/>
      <c r="C61" s="19">
        <v>66</v>
      </c>
      <c r="D61" s="20">
        <v>2</v>
      </c>
      <c r="E61" s="101">
        <v>3</v>
      </c>
      <c r="F61" s="101">
        <v>24</v>
      </c>
      <c r="G61" s="101"/>
      <c r="H61" s="101"/>
      <c r="I61" s="101"/>
      <c r="J61" s="101"/>
    </row>
    <row r="62" spans="1:10" ht="15.75" x14ac:dyDescent="0.25">
      <c r="A62" s="141" t="s">
        <v>563</v>
      </c>
      <c r="B62" s="19"/>
      <c r="C62" s="19">
        <v>66</v>
      </c>
      <c r="D62" s="20"/>
      <c r="E62" s="101">
        <v>3</v>
      </c>
      <c r="F62" s="101">
        <v>23</v>
      </c>
      <c r="G62" s="101"/>
      <c r="H62" s="101"/>
      <c r="I62" s="101"/>
      <c r="J62" s="101"/>
    </row>
    <row r="63" spans="1:10" ht="15.75" x14ac:dyDescent="0.25">
      <c r="A63" s="141" t="s">
        <v>564</v>
      </c>
      <c r="B63" s="19"/>
      <c r="C63" s="19">
        <v>62</v>
      </c>
      <c r="D63" s="20">
        <v>1</v>
      </c>
      <c r="E63" s="101">
        <v>5</v>
      </c>
      <c r="F63" s="101">
        <v>26</v>
      </c>
      <c r="G63" s="101"/>
      <c r="H63" s="101"/>
      <c r="I63" s="101"/>
      <c r="J63" s="101"/>
    </row>
    <row r="64" spans="1:10" ht="15.75" x14ac:dyDescent="0.25">
      <c r="A64" s="141" t="s">
        <v>565</v>
      </c>
      <c r="B64" s="19"/>
      <c r="C64" s="19">
        <v>62</v>
      </c>
      <c r="D64" s="20">
        <v>1</v>
      </c>
      <c r="E64" s="101">
        <v>4</v>
      </c>
      <c r="F64" s="101">
        <v>26</v>
      </c>
      <c r="G64" s="101"/>
      <c r="H64" s="101"/>
      <c r="I64" s="101"/>
      <c r="J64" s="101"/>
    </row>
    <row r="65" spans="1:10" ht="15.75" x14ac:dyDescent="0.25">
      <c r="A65" s="141" t="s">
        <v>566</v>
      </c>
      <c r="B65" s="19"/>
      <c r="C65" s="19">
        <v>59</v>
      </c>
      <c r="D65" s="20">
        <v>2</v>
      </c>
      <c r="E65" s="101">
        <v>2</v>
      </c>
      <c r="F65" s="101">
        <v>32</v>
      </c>
      <c r="G65" s="101"/>
      <c r="H65" s="101"/>
      <c r="I65" s="101"/>
      <c r="J65" s="101"/>
    </row>
    <row r="66" spans="1:10" ht="15.75" x14ac:dyDescent="0.25">
      <c r="A66" s="141" t="s">
        <v>567</v>
      </c>
      <c r="B66" s="19">
        <v>1</v>
      </c>
      <c r="C66" s="19">
        <v>52</v>
      </c>
      <c r="D66" s="20">
        <v>1</v>
      </c>
      <c r="E66" s="101">
        <v>4</v>
      </c>
      <c r="F66" s="101">
        <v>37</v>
      </c>
      <c r="G66" s="101"/>
      <c r="H66" s="101"/>
      <c r="I66" s="101"/>
      <c r="J66" s="101"/>
    </row>
    <row r="67" spans="1:10" ht="15.75" x14ac:dyDescent="0.25">
      <c r="A67" s="141" t="s">
        <v>568</v>
      </c>
      <c r="B67" s="19"/>
      <c r="C67" s="19">
        <v>60</v>
      </c>
      <c r="D67" s="20">
        <v>3</v>
      </c>
      <c r="E67" s="101">
        <v>3</v>
      </c>
      <c r="F67" s="101">
        <v>29</v>
      </c>
      <c r="G67" s="101"/>
      <c r="H67" s="101"/>
      <c r="I67" s="101"/>
      <c r="J67" s="101"/>
    </row>
    <row r="68" spans="1:10" ht="15.75" x14ac:dyDescent="0.25">
      <c r="A68" s="141" t="s">
        <v>569</v>
      </c>
      <c r="B68" s="19"/>
      <c r="C68" s="19">
        <v>64</v>
      </c>
      <c r="D68" s="20">
        <v>1</v>
      </c>
      <c r="E68" s="101">
        <v>3</v>
      </c>
      <c r="F68" s="101">
        <v>25</v>
      </c>
      <c r="G68" s="101"/>
      <c r="H68" s="101"/>
      <c r="I68" s="101"/>
      <c r="J68" s="101"/>
    </row>
    <row r="69" spans="1:10" ht="15.75" x14ac:dyDescent="0.25">
      <c r="A69" s="141" t="s">
        <v>570</v>
      </c>
      <c r="B69" s="19"/>
      <c r="C69" s="19">
        <v>66</v>
      </c>
      <c r="D69" s="20">
        <v>3</v>
      </c>
      <c r="E69" s="101">
        <v>5</v>
      </c>
      <c r="F69" s="101">
        <v>21</v>
      </c>
      <c r="G69" s="101"/>
      <c r="H69" s="101"/>
      <c r="I69" s="101"/>
      <c r="J69" s="101"/>
    </row>
    <row r="70" spans="1:10" ht="15.75" x14ac:dyDescent="0.25">
      <c r="A70" s="141" t="s">
        <v>337</v>
      </c>
      <c r="B70" s="19">
        <v>1</v>
      </c>
      <c r="C70" s="19">
        <v>62</v>
      </c>
      <c r="D70" s="20">
        <v>1</v>
      </c>
      <c r="E70" s="101">
        <v>4</v>
      </c>
      <c r="F70" s="101">
        <v>25</v>
      </c>
      <c r="G70" s="101"/>
      <c r="H70" s="101"/>
      <c r="I70" s="101"/>
      <c r="J70" s="101"/>
    </row>
    <row r="71" spans="1:10" ht="15.75" x14ac:dyDescent="0.25">
      <c r="A71" s="141" t="s">
        <v>571</v>
      </c>
      <c r="B71" s="19">
        <v>3</v>
      </c>
      <c r="C71" s="19">
        <v>61</v>
      </c>
      <c r="D71" s="20">
        <v>2</v>
      </c>
      <c r="E71" s="101">
        <v>4</v>
      </c>
      <c r="F71" s="101">
        <v>26</v>
      </c>
      <c r="G71" s="101"/>
      <c r="H71" s="101"/>
      <c r="I71" s="101"/>
      <c r="J71" s="101"/>
    </row>
    <row r="72" spans="1:10" ht="15.75" x14ac:dyDescent="0.25">
      <c r="A72" s="141" t="s">
        <v>572</v>
      </c>
      <c r="B72" s="19">
        <v>1</v>
      </c>
      <c r="C72" s="19">
        <v>57</v>
      </c>
      <c r="D72" s="20">
        <v>1</v>
      </c>
      <c r="E72" s="101">
        <v>9</v>
      </c>
      <c r="F72" s="101">
        <v>25</v>
      </c>
      <c r="G72" s="101"/>
      <c r="H72" s="101"/>
      <c r="I72" s="101"/>
      <c r="J72" s="101"/>
    </row>
    <row r="73" spans="1:10" ht="15.75" x14ac:dyDescent="0.25">
      <c r="A73" s="141" t="s">
        <v>573</v>
      </c>
      <c r="B73" s="19">
        <v>1</v>
      </c>
      <c r="C73" s="19">
        <v>61</v>
      </c>
      <c r="D73" s="20">
        <v>1</v>
      </c>
      <c r="E73" s="101">
        <v>3</v>
      </c>
      <c r="F73" s="101">
        <v>25</v>
      </c>
      <c r="G73" s="101"/>
      <c r="H73" s="101"/>
      <c r="I73" s="101">
        <v>1</v>
      </c>
      <c r="J73" s="101"/>
    </row>
    <row r="74" spans="1:10" ht="15.75" x14ac:dyDescent="0.25">
      <c r="A74" s="141" t="s">
        <v>574</v>
      </c>
      <c r="B74" s="19">
        <v>1</v>
      </c>
      <c r="C74" s="19">
        <v>57</v>
      </c>
      <c r="D74" s="20"/>
      <c r="E74" s="101">
        <v>4</v>
      </c>
      <c r="F74" s="101">
        <v>29</v>
      </c>
      <c r="G74" s="101"/>
      <c r="H74" s="101">
        <v>1</v>
      </c>
      <c r="I74" s="101"/>
      <c r="J74" s="101"/>
    </row>
    <row r="75" spans="1:10" ht="15.75" x14ac:dyDescent="0.25">
      <c r="A75" s="141" t="s">
        <v>575</v>
      </c>
      <c r="B75" s="19">
        <v>1</v>
      </c>
      <c r="C75" s="19">
        <v>58</v>
      </c>
      <c r="D75" s="20">
        <v>1</v>
      </c>
      <c r="E75" s="101">
        <v>5</v>
      </c>
      <c r="F75" s="101">
        <v>26</v>
      </c>
      <c r="G75" s="101"/>
      <c r="H75" s="101">
        <v>1</v>
      </c>
      <c r="I75" s="101"/>
      <c r="J75" s="101"/>
    </row>
    <row r="76" spans="1:10" ht="15.75" x14ac:dyDescent="0.25">
      <c r="A76" s="141" t="s">
        <v>576</v>
      </c>
      <c r="B76" s="19">
        <v>1</v>
      </c>
      <c r="C76" s="19">
        <v>60</v>
      </c>
      <c r="D76" s="20">
        <v>1</v>
      </c>
      <c r="E76" s="101">
        <v>8</v>
      </c>
      <c r="F76" s="101">
        <v>23</v>
      </c>
      <c r="G76" s="101"/>
      <c r="H76" s="101">
        <v>2</v>
      </c>
      <c r="I76" s="101"/>
      <c r="J76" s="101"/>
    </row>
    <row r="77" spans="1:10" ht="15.75" x14ac:dyDescent="0.25">
      <c r="A77" s="141" t="s">
        <v>577</v>
      </c>
      <c r="B77" s="19">
        <v>1</v>
      </c>
      <c r="C77" s="19">
        <v>53</v>
      </c>
      <c r="D77" s="20">
        <v>1</v>
      </c>
      <c r="E77" s="101">
        <v>8</v>
      </c>
      <c r="F77" s="101">
        <v>28</v>
      </c>
      <c r="G77" s="101"/>
      <c r="H77" s="101"/>
      <c r="I77" s="101">
        <v>1</v>
      </c>
      <c r="J77" s="101"/>
    </row>
    <row r="78" spans="1:10" ht="15.75" x14ac:dyDescent="0.25">
      <c r="A78" s="141" t="s">
        <v>578</v>
      </c>
      <c r="B78" s="19">
        <v>1</v>
      </c>
      <c r="C78" s="19">
        <v>53</v>
      </c>
      <c r="D78" s="20">
        <v>5</v>
      </c>
      <c r="E78" s="101">
        <v>7</v>
      </c>
      <c r="F78" s="101">
        <v>25</v>
      </c>
      <c r="G78" s="101"/>
      <c r="H78" s="101">
        <v>1</v>
      </c>
      <c r="I78" s="101"/>
      <c r="J78" s="101"/>
    </row>
    <row r="79" spans="1:10" ht="15.75" x14ac:dyDescent="0.25">
      <c r="A79" s="141" t="s">
        <v>579</v>
      </c>
      <c r="B79" s="19"/>
      <c r="C79" s="19">
        <v>61</v>
      </c>
      <c r="D79" s="20">
        <v>5</v>
      </c>
      <c r="E79" s="101">
        <v>1</v>
      </c>
      <c r="F79" s="101">
        <v>24</v>
      </c>
      <c r="G79" s="101"/>
      <c r="H79" s="101">
        <v>1</v>
      </c>
      <c r="I79" s="101">
        <v>1</v>
      </c>
      <c r="J79" s="101"/>
    </row>
    <row r="80" spans="1:10" ht="15.75" x14ac:dyDescent="0.25">
      <c r="A80" s="141" t="s">
        <v>580</v>
      </c>
      <c r="B80" s="19">
        <v>1</v>
      </c>
      <c r="C80" s="19">
        <v>61</v>
      </c>
      <c r="D80" s="20">
        <v>6</v>
      </c>
      <c r="E80" s="101">
        <v>4</v>
      </c>
      <c r="F80" s="101">
        <v>20</v>
      </c>
      <c r="G80" s="101"/>
      <c r="H80" s="101">
        <v>2</v>
      </c>
      <c r="I80" s="101">
        <v>1</v>
      </c>
      <c r="J80" s="101"/>
    </row>
    <row r="81" spans="1:10" ht="15.75" x14ac:dyDescent="0.25">
      <c r="A81" s="141" t="s">
        <v>581</v>
      </c>
      <c r="B81" s="19">
        <v>1</v>
      </c>
      <c r="C81" s="19">
        <v>64</v>
      </c>
      <c r="D81" s="20">
        <v>4</v>
      </c>
      <c r="E81" s="101">
        <v>2</v>
      </c>
      <c r="F81" s="101">
        <v>19</v>
      </c>
      <c r="G81" s="101"/>
      <c r="H81" s="101">
        <v>3</v>
      </c>
      <c r="I81" s="101"/>
      <c r="J81" s="101"/>
    </row>
    <row r="82" spans="1:10" ht="15.75" x14ac:dyDescent="0.25">
      <c r="A82" s="141" t="s">
        <v>339</v>
      </c>
      <c r="B82" s="19">
        <v>4</v>
      </c>
      <c r="C82" s="19">
        <v>56</v>
      </c>
      <c r="D82" s="20">
        <v>7</v>
      </c>
      <c r="E82" s="101">
        <v>3</v>
      </c>
      <c r="F82" s="101">
        <v>19</v>
      </c>
      <c r="G82" s="101"/>
      <c r="H82" s="101">
        <v>4</v>
      </c>
      <c r="I82" s="101">
        <v>2</v>
      </c>
      <c r="J82" s="101"/>
    </row>
    <row r="83" spans="1:10" ht="15.75" x14ac:dyDescent="0.25">
      <c r="A83" s="141" t="s">
        <v>582</v>
      </c>
      <c r="B83" s="19">
        <v>3</v>
      </c>
      <c r="C83" s="19">
        <v>52</v>
      </c>
      <c r="D83" s="20">
        <v>4</v>
      </c>
      <c r="E83" s="101">
        <v>4</v>
      </c>
      <c r="F83" s="101">
        <v>28</v>
      </c>
      <c r="G83" s="101"/>
      <c r="H83" s="101">
        <v>3</v>
      </c>
      <c r="I83" s="101">
        <v>5</v>
      </c>
      <c r="J83" s="101"/>
    </row>
    <row r="84" spans="1:10" ht="15.75" x14ac:dyDescent="0.25">
      <c r="A84" s="141" t="s">
        <v>583</v>
      </c>
      <c r="B84" s="19">
        <v>3</v>
      </c>
      <c r="C84" s="19">
        <v>51</v>
      </c>
      <c r="D84" s="20">
        <v>9</v>
      </c>
      <c r="E84" s="101">
        <v>5</v>
      </c>
      <c r="F84" s="101">
        <v>20</v>
      </c>
      <c r="G84" s="101"/>
      <c r="H84" s="101">
        <v>5</v>
      </c>
      <c r="I84" s="101">
        <v>5</v>
      </c>
      <c r="J84" s="101"/>
    </row>
    <row r="85" spans="1:10" ht="15.75" x14ac:dyDescent="0.25">
      <c r="A85" s="141" t="s">
        <v>584</v>
      </c>
      <c r="B85" s="19">
        <v>2</v>
      </c>
      <c r="C85" s="19">
        <v>57</v>
      </c>
      <c r="D85" s="20">
        <v>7</v>
      </c>
      <c r="E85" s="101">
        <v>3</v>
      </c>
      <c r="F85" s="101">
        <v>21</v>
      </c>
      <c r="G85" s="101"/>
      <c r="H85" s="101">
        <v>7</v>
      </c>
      <c r="I85" s="101">
        <v>7</v>
      </c>
      <c r="J85" s="101"/>
    </row>
    <row r="86" spans="1:10" ht="15.75" x14ac:dyDescent="0.25">
      <c r="A86" s="141" t="s">
        <v>585</v>
      </c>
      <c r="B86" s="19">
        <v>1</v>
      </c>
      <c r="C86" s="19">
        <v>50</v>
      </c>
      <c r="D86" s="20">
        <v>9</v>
      </c>
      <c r="E86" s="101">
        <v>3</v>
      </c>
      <c r="F86" s="101">
        <v>25</v>
      </c>
      <c r="G86" s="101"/>
      <c r="H86" s="101">
        <v>12</v>
      </c>
      <c r="I86" s="101">
        <v>7</v>
      </c>
      <c r="J86" s="101"/>
    </row>
    <row r="87" spans="1:10" ht="15.75" x14ac:dyDescent="0.25">
      <c r="A87" s="141" t="s">
        <v>586</v>
      </c>
      <c r="B87" s="19">
        <v>1</v>
      </c>
      <c r="C87" s="19">
        <v>58</v>
      </c>
      <c r="D87" s="20">
        <v>10</v>
      </c>
      <c r="E87" s="101">
        <v>4</v>
      </c>
      <c r="F87" s="101">
        <v>20</v>
      </c>
      <c r="G87" s="101"/>
      <c r="H87" s="101">
        <v>7</v>
      </c>
      <c r="I87" s="101">
        <v>2</v>
      </c>
      <c r="J87" s="101"/>
    </row>
    <row r="88" spans="1:10" ht="15.75" x14ac:dyDescent="0.25">
      <c r="A88" s="141" t="s">
        <v>587</v>
      </c>
      <c r="B88" s="19">
        <v>2</v>
      </c>
      <c r="C88" s="19">
        <v>40</v>
      </c>
      <c r="D88" s="20">
        <v>13</v>
      </c>
      <c r="E88" s="101">
        <v>7</v>
      </c>
      <c r="F88" s="101">
        <v>28</v>
      </c>
      <c r="G88" s="101"/>
      <c r="H88" s="101">
        <v>9</v>
      </c>
      <c r="I88" s="101">
        <v>6</v>
      </c>
      <c r="J88" s="101"/>
    </row>
    <row r="89" spans="1:10" ht="15.75" x14ac:dyDescent="0.25">
      <c r="A89" s="141" t="s">
        <v>588</v>
      </c>
      <c r="B89" s="19">
        <v>1</v>
      </c>
      <c r="C89" s="19">
        <v>51</v>
      </c>
      <c r="D89" s="20">
        <v>7</v>
      </c>
      <c r="E89" s="101">
        <v>3</v>
      </c>
      <c r="F89" s="101">
        <v>29</v>
      </c>
      <c r="G89" s="101"/>
      <c r="H89" s="101">
        <v>9</v>
      </c>
      <c r="I89" s="101">
        <v>2</v>
      </c>
      <c r="J89" s="101"/>
    </row>
    <row r="90" spans="1:10" ht="15.75" x14ac:dyDescent="0.25">
      <c r="A90" s="141" t="s">
        <v>589</v>
      </c>
      <c r="B90" s="19">
        <v>1</v>
      </c>
      <c r="C90" s="19">
        <v>49</v>
      </c>
      <c r="D90" s="20">
        <v>5</v>
      </c>
      <c r="E90" s="101">
        <v>5</v>
      </c>
      <c r="F90" s="101">
        <v>28</v>
      </c>
      <c r="G90" s="101"/>
      <c r="H90" s="101">
        <v>11</v>
      </c>
      <c r="I90" s="101">
        <v>4</v>
      </c>
      <c r="J90" s="101"/>
    </row>
    <row r="91" spans="1:10" ht="15.75" x14ac:dyDescent="0.25">
      <c r="A91" s="141" t="s">
        <v>590</v>
      </c>
      <c r="B91" s="19">
        <v>2</v>
      </c>
      <c r="C91" s="19">
        <v>41</v>
      </c>
      <c r="D91" s="20">
        <v>10</v>
      </c>
      <c r="E91" s="101">
        <v>1</v>
      </c>
      <c r="F91" s="101">
        <v>34</v>
      </c>
      <c r="G91" s="101"/>
      <c r="H91" s="101">
        <v>18</v>
      </c>
      <c r="I91" s="101">
        <v>6</v>
      </c>
      <c r="J91" s="101"/>
    </row>
    <row r="92" spans="1:10" ht="15.75" x14ac:dyDescent="0.25">
      <c r="A92" s="141" t="s">
        <v>591</v>
      </c>
      <c r="B92" s="19"/>
      <c r="C92" s="19">
        <v>34</v>
      </c>
      <c r="D92" s="20">
        <v>12</v>
      </c>
      <c r="E92" s="101">
        <v>3</v>
      </c>
      <c r="F92" s="101">
        <v>34</v>
      </c>
      <c r="G92" s="101"/>
      <c r="H92" s="101">
        <v>18</v>
      </c>
      <c r="I92" s="101">
        <v>4</v>
      </c>
      <c r="J92" s="101"/>
    </row>
    <row r="93" spans="1:10" ht="15.75" x14ac:dyDescent="0.25">
      <c r="A93" s="141" t="s">
        <v>592</v>
      </c>
      <c r="B93" s="19">
        <v>1</v>
      </c>
      <c r="C93" s="19">
        <v>48</v>
      </c>
      <c r="D93" s="20">
        <v>11</v>
      </c>
      <c r="E93" s="101">
        <v>2</v>
      </c>
      <c r="F93" s="101">
        <v>26</v>
      </c>
      <c r="G93" s="101"/>
      <c r="H93" s="101">
        <v>15</v>
      </c>
      <c r="I93" s="101">
        <v>6</v>
      </c>
      <c r="J93" s="101"/>
    </row>
    <row r="94" spans="1:10" ht="15.75" x14ac:dyDescent="0.25">
      <c r="A94" s="141" t="s">
        <v>341</v>
      </c>
      <c r="B94" s="19"/>
      <c r="C94" s="19">
        <v>53</v>
      </c>
      <c r="D94" s="20">
        <v>4</v>
      </c>
      <c r="E94" s="101">
        <v>1</v>
      </c>
      <c r="F94" s="101">
        <v>29</v>
      </c>
      <c r="G94" s="101"/>
      <c r="H94" s="101">
        <v>15</v>
      </c>
      <c r="I94" s="101">
        <v>6</v>
      </c>
      <c r="J94" s="101"/>
    </row>
    <row r="95" spans="1:10" ht="15.75" x14ac:dyDescent="0.25">
      <c r="A95" s="141" t="s">
        <v>593</v>
      </c>
      <c r="B95" s="19">
        <v>1</v>
      </c>
      <c r="C95" s="19">
        <v>46</v>
      </c>
      <c r="D95" s="20">
        <v>9</v>
      </c>
      <c r="E95" s="101">
        <v>2</v>
      </c>
      <c r="F95" s="101">
        <v>29</v>
      </c>
      <c r="G95" s="101"/>
      <c r="H95" s="101">
        <v>13</v>
      </c>
      <c r="I95" s="101">
        <v>3</v>
      </c>
      <c r="J95" s="101"/>
    </row>
    <row r="96" spans="1:10" ht="15.75" x14ac:dyDescent="0.25">
      <c r="A96" s="141" t="s">
        <v>594</v>
      </c>
      <c r="B96" s="19"/>
      <c r="C96" s="19">
        <v>49</v>
      </c>
      <c r="D96" s="20">
        <v>14</v>
      </c>
      <c r="E96" s="101">
        <v>3</v>
      </c>
      <c r="F96" s="101">
        <v>23</v>
      </c>
      <c r="G96" s="101"/>
      <c r="H96" s="101">
        <v>12</v>
      </c>
      <c r="I96" s="101">
        <v>5</v>
      </c>
      <c r="J96" s="101"/>
    </row>
    <row r="97" spans="1:10" ht="15.75" x14ac:dyDescent="0.25">
      <c r="A97" s="141" t="s">
        <v>595</v>
      </c>
      <c r="B97" s="19"/>
      <c r="C97" s="19">
        <v>48</v>
      </c>
      <c r="D97" s="20">
        <v>12</v>
      </c>
      <c r="E97" s="101"/>
      <c r="F97" s="101">
        <v>25</v>
      </c>
      <c r="G97" s="101"/>
      <c r="H97" s="101">
        <v>19</v>
      </c>
      <c r="I97" s="101">
        <v>8</v>
      </c>
      <c r="J97" s="101"/>
    </row>
    <row r="98" spans="1:10" ht="15.75" x14ac:dyDescent="0.25">
      <c r="A98" s="141" t="s">
        <v>596</v>
      </c>
      <c r="B98" s="19">
        <v>1</v>
      </c>
      <c r="C98" s="19">
        <v>45</v>
      </c>
      <c r="D98" s="20">
        <v>13</v>
      </c>
      <c r="E98" s="101">
        <v>3</v>
      </c>
      <c r="F98" s="101">
        <v>25</v>
      </c>
      <c r="G98" s="101"/>
      <c r="H98" s="101">
        <v>23</v>
      </c>
      <c r="I98" s="101">
        <v>8</v>
      </c>
      <c r="J98" s="101"/>
    </row>
    <row r="99" spans="1:10" ht="15.75" x14ac:dyDescent="0.25">
      <c r="A99" s="141" t="s">
        <v>597</v>
      </c>
      <c r="B99" s="19">
        <v>1</v>
      </c>
      <c r="C99" s="19">
        <v>46</v>
      </c>
      <c r="D99" s="20">
        <v>16</v>
      </c>
      <c r="E99" s="101">
        <v>1</v>
      </c>
      <c r="F99" s="101">
        <v>25</v>
      </c>
      <c r="G99" s="101"/>
      <c r="H99" s="101">
        <v>18</v>
      </c>
      <c r="I99" s="101">
        <v>7</v>
      </c>
      <c r="J99" s="101"/>
    </row>
    <row r="100" spans="1:10" ht="15.75" x14ac:dyDescent="0.25">
      <c r="A100" s="141" t="s">
        <v>598</v>
      </c>
      <c r="B100" s="19"/>
      <c r="C100" s="19">
        <v>50</v>
      </c>
      <c r="D100" s="20">
        <v>14</v>
      </c>
      <c r="E100" s="101">
        <v>4</v>
      </c>
      <c r="F100" s="101">
        <v>20</v>
      </c>
      <c r="G100" s="101"/>
      <c r="H100" s="101">
        <v>16</v>
      </c>
      <c r="I100" s="101">
        <v>7</v>
      </c>
      <c r="J100" s="101"/>
    </row>
    <row r="101" spans="1:10" ht="15.75" x14ac:dyDescent="0.25">
      <c r="A101" s="141" t="s">
        <v>599</v>
      </c>
      <c r="B101" s="19">
        <v>1</v>
      </c>
      <c r="C101" s="19">
        <v>54</v>
      </c>
      <c r="D101" s="20">
        <v>11</v>
      </c>
      <c r="E101" s="101">
        <v>1</v>
      </c>
      <c r="F101" s="101">
        <v>23</v>
      </c>
      <c r="G101" s="101"/>
      <c r="H101" s="101">
        <v>17</v>
      </c>
      <c r="I101" s="101">
        <v>7</v>
      </c>
      <c r="J101" s="101"/>
    </row>
    <row r="102" spans="1:10" ht="15.75" x14ac:dyDescent="0.25">
      <c r="A102" s="141" t="s">
        <v>600</v>
      </c>
      <c r="B102" s="19">
        <v>1</v>
      </c>
      <c r="C102" s="19">
        <v>50</v>
      </c>
      <c r="D102" s="20">
        <v>13</v>
      </c>
      <c r="E102" s="101">
        <v>1</v>
      </c>
      <c r="F102" s="101">
        <v>25</v>
      </c>
      <c r="G102" s="101"/>
      <c r="H102" s="101">
        <v>18</v>
      </c>
      <c r="I102" s="101">
        <v>5</v>
      </c>
      <c r="J102" s="101"/>
    </row>
    <row r="103" spans="1:10" ht="15.75" x14ac:dyDescent="0.25">
      <c r="A103" s="141" t="s">
        <v>601</v>
      </c>
      <c r="B103" s="19">
        <v>1</v>
      </c>
      <c r="C103" s="19">
        <v>47</v>
      </c>
      <c r="D103" s="20">
        <v>16</v>
      </c>
      <c r="E103" s="101">
        <v>4</v>
      </c>
      <c r="F103" s="101">
        <v>24</v>
      </c>
      <c r="G103" s="101"/>
      <c r="H103" s="101">
        <v>21</v>
      </c>
      <c r="I103" s="101">
        <v>7</v>
      </c>
      <c r="J103" s="101"/>
    </row>
    <row r="104" spans="1:10" ht="15.75" x14ac:dyDescent="0.25">
      <c r="A104" s="141" t="s">
        <v>602</v>
      </c>
      <c r="B104" s="19"/>
      <c r="C104" s="19">
        <v>54</v>
      </c>
      <c r="D104" s="20">
        <v>10</v>
      </c>
      <c r="E104" s="101">
        <v>3</v>
      </c>
      <c r="F104" s="101">
        <v>21</v>
      </c>
      <c r="G104" s="101"/>
      <c r="H104" s="101">
        <v>17</v>
      </c>
      <c r="I104" s="101">
        <v>5</v>
      </c>
      <c r="J104" s="101"/>
    </row>
    <row r="105" spans="1:10" ht="15.75" x14ac:dyDescent="0.25">
      <c r="A105" s="141" t="s">
        <v>603</v>
      </c>
      <c r="B105" s="19"/>
      <c r="C105" s="19">
        <v>50</v>
      </c>
      <c r="D105" s="20">
        <v>12</v>
      </c>
      <c r="E105" s="101">
        <v>1</v>
      </c>
      <c r="F105" s="101">
        <v>24</v>
      </c>
      <c r="G105" s="101"/>
      <c r="H105" s="101">
        <v>23</v>
      </c>
      <c r="I105" s="101">
        <v>8</v>
      </c>
      <c r="J105" s="101"/>
    </row>
    <row r="106" spans="1:10" ht="15.75" x14ac:dyDescent="0.25">
      <c r="A106" s="141" t="s">
        <v>343</v>
      </c>
      <c r="B106" s="19">
        <v>1</v>
      </c>
      <c r="C106" s="19">
        <v>51</v>
      </c>
      <c r="D106" s="20">
        <v>13</v>
      </c>
      <c r="E106" s="101">
        <v>1</v>
      </c>
      <c r="F106" s="101">
        <v>18</v>
      </c>
      <c r="G106" s="101"/>
      <c r="H106" s="101">
        <v>23</v>
      </c>
      <c r="I106" s="101">
        <v>7</v>
      </c>
      <c r="J106" s="101"/>
    </row>
    <row r="107" spans="1:10" ht="15.75" x14ac:dyDescent="0.25">
      <c r="A107" s="141" t="s">
        <v>604</v>
      </c>
      <c r="B107" s="19"/>
      <c r="C107" s="19">
        <v>45</v>
      </c>
      <c r="D107" s="20">
        <v>20</v>
      </c>
      <c r="E107" s="101">
        <v>2</v>
      </c>
      <c r="F107" s="101">
        <v>18</v>
      </c>
      <c r="G107" s="101"/>
      <c r="H107" s="101">
        <v>27</v>
      </c>
      <c r="I107" s="101">
        <v>10</v>
      </c>
      <c r="J107" s="101"/>
    </row>
    <row r="108" spans="1:10" ht="15.75" x14ac:dyDescent="0.25">
      <c r="A108" s="141" t="s">
        <v>605</v>
      </c>
      <c r="B108" s="19"/>
      <c r="C108" s="19">
        <v>48</v>
      </c>
      <c r="D108" s="20">
        <v>11</v>
      </c>
      <c r="E108" s="101">
        <v>3</v>
      </c>
      <c r="F108" s="101">
        <v>22</v>
      </c>
      <c r="G108" s="101">
        <v>1</v>
      </c>
      <c r="H108" s="101">
        <v>20</v>
      </c>
      <c r="I108" s="101">
        <v>8</v>
      </c>
      <c r="J108" s="101"/>
    </row>
    <row r="109" spans="1:10" ht="15.75" x14ac:dyDescent="0.25">
      <c r="A109" s="141" t="s">
        <v>606</v>
      </c>
      <c r="B109" s="19"/>
      <c r="C109" s="19">
        <v>38</v>
      </c>
      <c r="D109" s="20">
        <v>11</v>
      </c>
      <c r="E109" s="101">
        <v>3</v>
      </c>
      <c r="F109" s="101">
        <v>30</v>
      </c>
      <c r="G109" s="101"/>
      <c r="H109" s="101">
        <v>24</v>
      </c>
      <c r="I109" s="101">
        <v>5</v>
      </c>
      <c r="J109" s="101"/>
    </row>
    <row r="110" spans="1:10" ht="15.75" x14ac:dyDescent="0.25">
      <c r="A110" s="141" t="s">
        <v>607</v>
      </c>
      <c r="B110" s="19">
        <v>1</v>
      </c>
      <c r="C110" s="19">
        <v>44</v>
      </c>
      <c r="D110" s="20">
        <v>12</v>
      </c>
      <c r="E110" s="101">
        <v>1</v>
      </c>
      <c r="F110" s="101">
        <v>22</v>
      </c>
      <c r="G110" s="101"/>
      <c r="H110" s="101">
        <v>26</v>
      </c>
      <c r="I110" s="101">
        <v>6</v>
      </c>
      <c r="J110" s="101"/>
    </row>
    <row r="111" spans="1:10" ht="15.75" x14ac:dyDescent="0.25">
      <c r="A111" s="141" t="s">
        <v>608</v>
      </c>
      <c r="B111" s="19"/>
      <c r="C111" s="19">
        <v>45</v>
      </c>
      <c r="D111" s="20">
        <v>10</v>
      </c>
      <c r="E111" s="101"/>
      <c r="F111" s="101">
        <v>27</v>
      </c>
      <c r="G111" s="101"/>
      <c r="H111" s="101">
        <v>20</v>
      </c>
      <c r="I111" s="101">
        <v>7</v>
      </c>
      <c r="J111" s="101"/>
    </row>
    <row r="112" spans="1:10" ht="15.75" x14ac:dyDescent="0.25">
      <c r="A112" s="141" t="s">
        <v>609</v>
      </c>
      <c r="B112" s="19">
        <v>1</v>
      </c>
      <c r="C112" s="19">
        <v>51</v>
      </c>
      <c r="D112" s="20">
        <v>9</v>
      </c>
      <c r="E112" s="101">
        <v>1</v>
      </c>
      <c r="F112" s="101">
        <v>19</v>
      </c>
      <c r="G112" s="101"/>
      <c r="H112" s="101">
        <v>19</v>
      </c>
      <c r="I112" s="101">
        <v>7</v>
      </c>
      <c r="J112" s="101"/>
    </row>
    <row r="113" spans="1:10" ht="15.75" x14ac:dyDescent="0.25">
      <c r="A113" s="141" t="s">
        <v>610</v>
      </c>
      <c r="B113" s="19"/>
      <c r="C113" s="19">
        <v>45</v>
      </c>
      <c r="D113" s="20">
        <v>8</v>
      </c>
      <c r="E113" s="101">
        <v>1</v>
      </c>
      <c r="F113" s="101">
        <v>28</v>
      </c>
      <c r="G113" s="101"/>
      <c r="H113" s="101">
        <v>19</v>
      </c>
      <c r="I113" s="101">
        <v>10</v>
      </c>
      <c r="J113" s="101"/>
    </row>
    <row r="114" spans="1:10" ht="15.75" x14ac:dyDescent="0.25">
      <c r="A114" s="141" t="s">
        <v>611</v>
      </c>
      <c r="B114" s="19"/>
      <c r="C114" s="19">
        <v>48</v>
      </c>
      <c r="D114" s="20">
        <v>8</v>
      </c>
      <c r="E114" s="101">
        <v>1</v>
      </c>
      <c r="F114" s="101">
        <v>25</v>
      </c>
      <c r="G114" s="101"/>
      <c r="H114" s="101">
        <v>18</v>
      </c>
      <c r="I114" s="101">
        <v>8</v>
      </c>
      <c r="J114" s="101"/>
    </row>
    <row r="115" spans="1:10" ht="15.75" x14ac:dyDescent="0.25">
      <c r="A115" s="141" t="s">
        <v>612</v>
      </c>
      <c r="B115" s="19"/>
      <c r="C115" s="19">
        <v>44</v>
      </c>
      <c r="D115" s="20">
        <v>9</v>
      </c>
      <c r="E115" s="101"/>
      <c r="F115" s="101">
        <v>26</v>
      </c>
      <c r="G115" s="101"/>
      <c r="H115" s="101">
        <v>12</v>
      </c>
      <c r="I115" s="101">
        <v>6</v>
      </c>
      <c r="J115" s="101"/>
    </row>
    <row r="116" spans="1:10" ht="15.75" x14ac:dyDescent="0.25">
      <c r="A116" s="141" t="s">
        <v>613</v>
      </c>
      <c r="B116" s="19"/>
      <c r="C116" s="19">
        <v>54</v>
      </c>
      <c r="D116" s="20">
        <v>7</v>
      </c>
      <c r="E116" s="101"/>
      <c r="F116" s="101">
        <v>19</v>
      </c>
      <c r="G116" s="101"/>
      <c r="H116" s="101">
        <v>14</v>
      </c>
      <c r="I116" s="101">
        <v>5</v>
      </c>
      <c r="J116" s="101"/>
    </row>
    <row r="117" spans="1:10" ht="15.75" x14ac:dyDescent="0.25">
      <c r="A117" s="141" t="s">
        <v>614</v>
      </c>
      <c r="B117" s="19"/>
      <c r="C117" s="19">
        <v>48</v>
      </c>
      <c r="D117" s="20">
        <v>10</v>
      </c>
      <c r="E117" s="101">
        <v>1</v>
      </c>
      <c r="F117" s="101">
        <v>25</v>
      </c>
      <c r="G117" s="101"/>
      <c r="H117" s="101">
        <v>18</v>
      </c>
      <c r="I117" s="101">
        <v>9</v>
      </c>
      <c r="J117" s="101"/>
    </row>
    <row r="118" spans="1:10" ht="15.75" x14ac:dyDescent="0.25">
      <c r="A118" s="141" t="s">
        <v>345</v>
      </c>
      <c r="B118" s="19"/>
      <c r="C118" s="19">
        <v>49</v>
      </c>
      <c r="D118" s="20">
        <v>7</v>
      </c>
      <c r="E118" s="101">
        <v>1</v>
      </c>
      <c r="F118" s="101">
        <v>21</v>
      </c>
      <c r="G118" s="101"/>
      <c r="H118" s="101">
        <v>18</v>
      </c>
      <c r="I118" s="101">
        <v>8</v>
      </c>
      <c r="J118" s="101"/>
    </row>
    <row r="119" spans="1:10" ht="15.75" x14ac:dyDescent="0.25">
      <c r="A119" s="141" t="s">
        <v>615</v>
      </c>
      <c r="B119" s="19"/>
      <c r="C119" s="19">
        <v>48</v>
      </c>
      <c r="D119" s="20">
        <v>12</v>
      </c>
      <c r="E119" s="101">
        <v>2</v>
      </c>
      <c r="F119" s="101">
        <v>22</v>
      </c>
      <c r="G119" s="101"/>
      <c r="H119" s="101">
        <v>15</v>
      </c>
      <c r="I119" s="101">
        <v>9</v>
      </c>
      <c r="J119" s="101"/>
    </row>
    <row r="120" spans="1:10" ht="15.75" x14ac:dyDescent="0.25">
      <c r="A120" s="141" t="s">
        <v>616</v>
      </c>
      <c r="B120" s="19"/>
      <c r="C120" s="19">
        <v>49</v>
      </c>
      <c r="D120" s="20">
        <v>8</v>
      </c>
      <c r="E120" s="101">
        <v>2</v>
      </c>
      <c r="F120" s="101">
        <v>25</v>
      </c>
      <c r="G120" s="101"/>
      <c r="H120" s="101">
        <v>23</v>
      </c>
      <c r="I120" s="101">
        <v>8</v>
      </c>
      <c r="J120" s="101"/>
    </row>
    <row r="121" spans="1:10" ht="15.75" x14ac:dyDescent="0.25">
      <c r="A121" s="141" t="s">
        <v>617</v>
      </c>
      <c r="B121" s="19"/>
      <c r="C121" s="19">
        <v>56</v>
      </c>
      <c r="D121" s="20">
        <v>8</v>
      </c>
      <c r="E121" s="101">
        <v>2</v>
      </c>
      <c r="F121" s="101">
        <v>20</v>
      </c>
      <c r="G121" s="101"/>
      <c r="H121" s="101">
        <v>13</v>
      </c>
      <c r="I121" s="101">
        <v>9</v>
      </c>
      <c r="J121" s="101"/>
    </row>
    <row r="122" spans="1:10" ht="15.75" x14ac:dyDescent="0.25">
      <c r="A122" s="141" t="s">
        <v>618</v>
      </c>
      <c r="B122" s="19"/>
      <c r="C122" s="19">
        <v>50</v>
      </c>
      <c r="D122" s="20">
        <v>6</v>
      </c>
      <c r="E122" s="101"/>
      <c r="F122" s="101">
        <v>21</v>
      </c>
      <c r="G122" s="101"/>
      <c r="H122" s="101">
        <v>18</v>
      </c>
      <c r="I122" s="101">
        <v>8</v>
      </c>
      <c r="J122" s="101"/>
    </row>
    <row r="123" spans="1:10" ht="15.75" x14ac:dyDescent="0.25">
      <c r="A123" s="141" t="s">
        <v>619</v>
      </c>
      <c r="B123" s="19"/>
      <c r="C123" s="19">
        <v>46</v>
      </c>
      <c r="D123" s="20">
        <v>14</v>
      </c>
      <c r="E123" s="101"/>
      <c r="F123" s="101">
        <v>18</v>
      </c>
      <c r="G123" s="101"/>
      <c r="H123" s="101">
        <v>21</v>
      </c>
      <c r="I123" s="101">
        <v>9</v>
      </c>
      <c r="J123" s="101"/>
    </row>
    <row r="124" spans="1:10" ht="15.75" x14ac:dyDescent="0.25">
      <c r="A124" s="141" t="s">
        <v>620</v>
      </c>
      <c r="B124" s="19"/>
      <c r="C124" s="19">
        <v>55</v>
      </c>
      <c r="D124" s="20">
        <v>11</v>
      </c>
      <c r="E124" s="101"/>
      <c r="F124" s="101">
        <v>15</v>
      </c>
      <c r="G124" s="101"/>
      <c r="H124" s="101">
        <v>19</v>
      </c>
      <c r="I124" s="101">
        <v>7</v>
      </c>
      <c r="J124" s="101"/>
    </row>
    <row r="125" spans="1:10" ht="15.75" x14ac:dyDescent="0.25">
      <c r="A125" s="141" t="s">
        <v>621</v>
      </c>
      <c r="B125" s="19"/>
      <c r="C125" s="19">
        <v>48</v>
      </c>
      <c r="D125" s="20">
        <v>8</v>
      </c>
      <c r="E125" s="101">
        <v>1</v>
      </c>
      <c r="F125" s="101">
        <v>28</v>
      </c>
      <c r="G125" s="101"/>
      <c r="H125" s="101">
        <v>18</v>
      </c>
      <c r="I125" s="101">
        <v>8</v>
      </c>
      <c r="J125" s="101"/>
    </row>
    <row r="126" spans="1:10" ht="15.75" x14ac:dyDescent="0.25">
      <c r="A126" s="141" t="s">
        <v>622</v>
      </c>
      <c r="B126" s="19"/>
      <c r="C126" s="19">
        <v>46</v>
      </c>
      <c r="D126" s="20">
        <v>11</v>
      </c>
      <c r="E126" s="101">
        <v>1</v>
      </c>
      <c r="F126" s="101">
        <v>26</v>
      </c>
      <c r="G126" s="101"/>
      <c r="H126" s="101">
        <v>19</v>
      </c>
      <c r="I126" s="101">
        <v>6</v>
      </c>
      <c r="J126" s="101"/>
    </row>
    <row r="127" spans="1:10" ht="15.75" x14ac:dyDescent="0.25">
      <c r="A127" s="141" t="s">
        <v>623</v>
      </c>
      <c r="B127" s="19">
        <v>2</v>
      </c>
      <c r="C127" s="19">
        <v>49</v>
      </c>
      <c r="D127" s="20">
        <v>14</v>
      </c>
      <c r="E127" s="101">
        <v>1</v>
      </c>
      <c r="F127" s="101">
        <v>20</v>
      </c>
      <c r="G127" s="101"/>
      <c r="H127" s="101">
        <v>15</v>
      </c>
      <c r="I127" s="101">
        <v>9</v>
      </c>
      <c r="J127" s="101"/>
    </row>
    <row r="128" spans="1:10" ht="15.75" x14ac:dyDescent="0.25">
      <c r="A128" s="141" t="s">
        <v>624</v>
      </c>
      <c r="B128" s="19"/>
      <c r="C128" s="19">
        <v>48</v>
      </c>
      <c r="D128" s="20">
        <v>12</v>
      </c>
      <c r="E128" s="101">
        <v>1</v>
      </c>
      <c r="F128" s="101">
        <v>24</v>
      </c>
      <c r="G128" s="101"/>
      <c r="H128" s="101">
        <v>20</v>
      </c>
      <c r="I128" s="101">
        <v>9</v>
      </c>
      <c r="J128" s="101"/>
    </row>
    <row r="129" spans="1:10" ht="15.75" x14ac:dyDescent="0.25">
      <c r="A129" s="141" t="s">
        <v>625</v>
      </c>
      <c r="B129" s="19">
        <v>1</v>
      </c>
      <c r="C129" s="19">
        <v>38</v>
      </c>
      <c r="D129" s="20">
        <v>15</v>
      </c>
      <c r="E129" s="101">
        <v>1</v>
      </c>
      <c r="F129" s="101">
        <v>28</v>
      </c>
      <c r="G129" s="101"/>
      <c r="H129" s="101">
        <v>23</v>
      </c>
      <c r="I129" s="101">
        <v>6</v>
      </c>
      <c r="J129" s="101"/>
    </row>
    <row r="130" spans="1:10" ht="15.75" x14ac:dyDescent="0.25">
      <c r="A130" s="141" t="s">
        <v>347</v>
      </c>
      <c r="B130" s="19"/>
      <c r="C130" s="19">
        <v>46</v>
      </c>
      <c r="D130" s="20">
        <v>14</v>
      </c>
      <c r="E130" s="101">
        <v>2</v>
      </c>
      <c r="F130" s="101">
        <v>20</v>
      </c>
      <c r="G130" s="101"/>
      <c r="H130" s="101">
        <v>18</v>
      </c>
      <c r="I130" s="101">
        <v>7</v>
      </c>
      <c r="J130" s="101"/>
    </row>
    <row r="131" spans="1:10" ht="15.75" x14ac:dyDescent="0.25">
      <c r="A131" s="141" t="s">
        <v>626</v>
      </c>
      <c r="B131" s="19"/>
      <c r="C131" s="19">
        <v>51</v>
      </c>
      <c r="D131" s="20">
        <v>12</v>
      </c>
      <c r="E131" s="101"/>
      <c r="F131" s="101">
        <v>19</v>
      </c>
      <c r="G131" s="101"/>
      <c r="H131" s="101">
        <v>17</v>
      </c>
      <c r="I131" s="101">
        <v>5</v>
      </c>
      <c r="J131" s="101"/>
    </row>
    <row r="132" spans="1:10" ht="15.75" x14ac:dyDescent="0.25">
      <c r="A132" s="141" t="s">
        <v>627</v>
      </c>
      <c r="B132" s="19"/>
      <c r="C132" s="19">
        <v>53</v>
      </c>
      <c r="D132" s="20">
        <v>10</v>
      </c>
      <c r="E132" s="101"/>
      <c r="F132" s="101">
        <v>16</v>
      </c>
      <c r="G132" s="101"/>
      <c r="H132" s="101">
        <v>16</v>
      </c>
      <c r="I132" s="101">
        <v>8</v>
      </c>
      <c r="J132" s="101"/>
    </row>
    <row r="133" spans="1:10" ht="15.75" x14ac:dyDescent="0.25">
      <c r="A133" s="141" t="s">
        <v>628</v>
      </c>
      <c r="B133" s="19"/>
      <c r="C133" s="19">
        <v>52</v>
      </c>
      <c r="D133" s="20">
        <v>10</v>
      </c>
      <c r="E133" s="101"/>
      <c r="F133" s="101">
        <v>23</v>
      </c>
      <c r="G133" s="101"/>
      <c r="H133" s="101">
        <v>20</v>
      </c>
      <c r="I133" s="101">
        <v>9</v>
      </c>
      <c r="J133" s="101"/>
    </row>
    <row r="134" spans="1:10" ht="15.75" x14ac:dyDescent="0.25">
      <c r="A134" s="141" t="s">
        <v>629</v>
      </c>
      <c r="B134" s="19"/>
      <c r="C134" s="19">
        <v>57</v>
      </c>
      <c r="D134" s="20">
        <v>11</v>
      </c>
      <c r="E134" s="101">
        <v>2</v>
      </c>
      <c r="F134" s="101">
        <v>13</v>
      </c>
      <c r="G134" s="101"/>
      <c r="H134" s="101">
        <v>21</v>
      </c>
      <c r="I134" s="101">
        <v>7</v>
      </c>
      <c r="J134" s="101"/>
    </row>
    <row r="135" spans="1:10" ht="15.75" x14ac:dyDescent="0.25">
      <c r="A135" s="141" t="s">
        <v>630</v>
      </c>
      <c r="B135" s="19"/>
      <c r="C135" s="19">
        <v>46</v>
      </c>
      <c r="D135" s="20">
        <v>5</v>
      </c>
      <c r="E135" s="101"/>
      <c r="F135" s="101">
        <v>23</v>
      </c>
      <c r="G135" s="101"/>
      <c r="H135" s="101">
        <v>25</v>
      </c>
      <c r="I135" s="101">
        <v>13</v>
      </c>
      <c r="J135" s="101"/>
    </row>
    <row r="136" spans="1:10" ht="15.75" x14ac:dyDescent="0.25">
      <c r="A136" s="141" t="s">
        <v>631</v>
      </c>
      <c r="B136" s="19"/>
      <c r="C136" s="19">
        <v>47</v>
      </c>
      <c r="D136" s="20">
        <v>7</v>
      </c>
      <c r="E136" s="101"/>
      <c r="F136" s="101">
        <v>19</v>
      </c>
      <c r="G136" s="101"/>
      <c r="H136" s="101">
        <v>28</v>
      </c>
      <c r="I136" s="101">
        <v>11</v>
      </c>
      <c r="J136" s="101"/>
    </row>
    <row r="137" spans="1:10" ht="15.75" x14ac:dyDescent="0.25">
      <c r="A137" s="141" t="s">
        <v>632</v>
      </c>
      <c r="B137" s="19"/>
      <c r="C137" s="19">
        <v>44</v>
      </c>
      <c r="D137" s="20">
        <v>10</v>
      </c>
      <c r="E137" s="101">
        <v>2</v>
      </c>
      <c r="F137" s="101">
        <v>20</v>
      </c>
      <c r="G137" s="101"/>
      <c r="H137" s="101">
        <v>25</v>
      </c>
      <c r="I137" s="101">
        <v>10</v>
      </c>
      <c r="J137" s="101"/>
    </row>
    <row r="138" spans="1:10" ht="15.75" x14ac:dyDescent="0.25">
      <c r="A138" s="141" t="s">
        <v>633</v>
      </c>
      <c r="B138" s="19"/>
      <c r="C138" s="19">
        <v>48</v>
      </c>
      <c r="D138" s="20">
        <v>8</v>
      </c>
      <c r="E138" s="101"/>
      <c r="F138" s="101">
        <v>21</v>
      </c>
      <c r="G138" s="101"/>
      <c r="H138" s="101">
        <v>23</v>
      </c>
      <c r="I138" s="101">
        <v>13</v>
      </c>
      <c r="J138" s="101"/>
    </row>
    <row r="139" spans="1:10" ht="15.75" x14ac:dyDescent="0.25">
      <c r="A139" s="141" t="s">
        <v>634</v>
      </c>
      <c r="B139" s="19"/>
      <c r="C139" s="19">
        <v>54</v>
      </c>
      <c r="D139" s="20">
        <v>9</v>
      </c>
      <c r="E139" s="101">
        <v>1</v>
      </c>
      <c r="F139" s="101">
        <v>14</v>
      </c>
      <c r="G139" s="101"/>
      <c r="H139" s="101">
        <v>22</v>
      </c>
      <c r="I139" s="101">
        <v>7</v>
      </c>
      <c r="J139" s="101"/>
    </row>
    <row r="140" spans="1:10" ht="15.75" x14ac:dyDescent="0.25">
      <c r="A140" s="141" t="s">
        <v>635</v>
      </c>
      <c r="B140" s="19"/>
      <c r="C140" s="19">
        <v>51</v>
      </c>
      <c r="D140" s="20">
        <v>6</v>
      </c>
      <c r="E140" s="101"/>
      <c r="F140" s="101">
        <v>16</v>
      </c>
      <c r="G140" s="101"/>
      <c r="H140" s="101">
        <v>23</v>
      </c>
      <c r="I140" s="101">
        <v>10</v>
      </c>
      <c r="J140" s="101"/>
    </row>
    <row r="141" spans="1:10" ht="15.75" x14ac:dyDescent="0.25">
      <c r="A141" s="141" t="s">
        <v>636</v>
      </c>
      <c r="B141" s="19"/>
      <c r="C141" s="19">
        <v>45</v>
      </c>
      <c r="D141" s="20">
        <v>5</v>
      </c>
      <c r="E141" s="101"/>
      <c r="F141" s="101">
        <v>23</v>
      </c>
      <c r="G141" s="101"/>
      <c r="H141" s="101">
        <v>18</v>
      </c>
      <c r="I141" s="101">
        <v>9</v>
      </c>
      <c r="J141" s="101"/>
    </row>
    <row r="142" spans="1:10" ht="15.75" x14ac:dyDescent="0.25">
      <c r="A142" s="141" t="s">
        <v>349</v>
      </c>
      <c r="B142" s="19"/>
      <c r="C142" s="19">
        <v>50</v>
      </c>
      <c r="D142" s="20">
        <v>10</v>
      </c>
      <c r="E142" s="101"/>
      <c r="F142" s="101">
        <v>18</v>
      </c>
      <c r="G142" s="101"/>
      <c r="H142" s="101">
        <v>22</v>
      </c>
      <c r="I142" s="101">
        <v>7</v>
      </c>
      <c r="J142" s="101"/>
    </row>
    <row r="143" spans="1:10" ht="15.75" x14ac:dyDescent="0.25">
      <c r="A143" s="141" t="s">
        <v>637</v>
      </c>
      <c r="B143" s="19"/>
      <c r="C143" s="19">
        <v>47</v>
      </c>
      <c r="D143" s="20">
        <v>7</v>
      </c>
      <c r="E143" s="101"/>
      <c r="F143" s="101">
        <v>18</v>
      </c>
      <c r="G143" s="101"/>
      <c r="H143" s="101">
        <v>24</v>
      </c>
      <c r="I143" s="101">
        <v>6</v>
      </c>
      <c r="J143" s="101"/>
    </row>
    <row r="144" spans="1:10" ht="15.75" x14ac:dyDescent="0.25">
      <c r="A144" s="141" t="s">
        <v>638</v>
      </c>
      <c r="B144" s="19"/>
      <c r="C144" s="19">
        <v>45</v>
      </c>
      <c r="D144" s="20">
        <v>7</v>
      </c>
      <c r="E144" s="101">
        <v>2</v>
      </c>
      <c r="F144" s="101">
        <v>22</v>
      </c>
      <c r="G144" s="101"/>
      <c r="H144" s="101">
        <v>22</v>
      </c>
      <c r="I144" s="101">
        <v>9</v>
      </c>
      <c r="J144" s="101"/>
    </row>
    <row r="145" spans="1:10" ht="15.75" x14ac:dyDescent="0.25">
      <c r="A145" s="141" t="s">
        <v>639</v>
      </c>
      <c r="B145" s="19"/>
      <c r="C145" s="19">
        <v>48</v>
      </c>
      <c r="D145" s="20">
        <v>10</v>
      </c>
      <c r="E145" s="101">
        <v>1</v>
      </c>
      <c r="F145" s="101">
        <v>16</v>
      </c>
      <c r="G145" s="101"/>
      <c r="H145" s="101">
        <v>24</v>
      </c>
      <c r="I145" s="101">
        <v>11</v>
      </c>
      <c r="J145" s="101"/>
    </row>
    <row r="146" spans="1:10" ht="15.75" x14ac:dyDescent="0.25">
      <c r="A146" s="141" t="s">
        <v>640</v>
      </c>
      <c r="B146" s="19"/>
      <c r="C146" s="19">
        <v>45</v>
      </c>
      <c r="D146" s="20">
        <v>12</v>
      </c>
      <c r="E146" s="101">
        <v>1</v>
      </c>
      <c r="F146" s="101">
        <v>20</v>
      </c>
      <c r="G146" s="101"/>
      <c r="H146" s="101">
        <v>26</v>
      </c>
      <c r="I146" s="101">
        <v>7</v>
      </c>
      <c r="J146" s="101"/>
    </row>
    <row r="147" spans="1:10" ht="15.75" x14ac:dyDescent="0.25">
      <c r="A147" s="141" t="s">
        <v>641</v>
      </c>
      <c r="B147" s="19"/>
      <c r="C147" s="19">
        <v>40</v>
      </c>
      <c r="D147" s="20">
        <v>17</v>
      </c>
      <c r="E147" s="101">
        <v>2</v>
      </c>
      <c r="F147" s="101">
        <v>24</v>
      </c>
      <c r="G147" s="101"/>
      <c r="H147" s="101">
        <v>21</v>
      </c>
      <c r="I147" s="101">
        <v>10</v>
      </c>
      <c r="J147" s="101"/>
    </row>
    <row r="148" spans="1:10" ht="15.75" x14ac:dyDescent="0.25">
      <c r="A148" s="141" t="s">
        <v>642</v>
      </c>
      <c r="B148" s="19"/>
      <c r="C148" s="19">
        <v>50</v>
      </c>
      <c r="D148" s="20">
        <v>10</v>
      </c>
      <c r="E148" s="101"/>
      <c r="F148" s="101">
        <v>18</v>
      </c>
      <c r="G148" s="101"/>
      <c r="H148" s="101">
        <v>17</v>
      </c>
      <c r="I148" s="101">
        <v>10</v>
      </c>
      <c r="J148" s="101"/>
    </row>
    <row r="149" spans="1:10" ht="15.75" x14ac:dyDescent="0.25">
      <c r="A149" s="141" t="s">
        <v>643</v>
      </c>
      <c r="B149" s="19"/>
      <c r="C149" s="19">
        <v>45</v>
      </c>
      <c r="D149" s="20">
        <v>7</v>
      </c>
      <c r="E149" s="101">
        <v>1</v>
      </c>
      <c r="F149" s="101">
        <v>24</v>
      </c>
      <c r="G149" s="101"/>
      <c r="H149" s="101">
        <v>15</v>
      </c>
      <c r="I149" s="101">
        <v>10</v>
      </c>
      <c r="J149" s="101"/>
    </row>
    <row r="150" spans="1:10" ht="15.75" x14ac:dyDescent="0.25">
      <c r="A150" s="141" t="s">
        <v>644</v>
      </c>
      <c r="B150" s="19"/>
      <c r="C150" s="19">
        <v>48</v>
      </c>
      <c r="D150" s="20">
        <v>5</v>
      </c>
      <c r="E150" s="101"/>
      <c r="F150" s="101">
        <v>20</v>
      </c>
      <c r="G150" s="101"/>
      <c r="H150" s="101">
        <v>18</v>
      </c>
      <c r="I150" s="101">
        <v>10</v>
      </c>
      <c r="J150" s="101"/>
    </row>
    <row r="151" spans="1:10" ht="15.75" x14ac:dyDescent="0.25">
      <c r="A151" s="141" t="s">
        <v>645</v>
      </c>
      <c r="B151" s="19"/>
      <c r="C151" s="19">
        <v>43</v>
      </c>
      <c r="D151" s="20">
        <v>11</v>
      </c>
      <c r="E151" s="101"/>
      <c r="F151" s="101">
        <v>23</v>
      </c>
      <c r="G151" s="101"/>
      <c r="H151" s="101">
        <v>17</v>
      </c>
      <c r="I151" s="101">
        <v>9</v>
      </c>
      <c r="J151" s="101"/>
    </row>
    <row r="152" spans="1:10" ht="15.75" x14ac:dyDescent="0.25">
      <c r="A152" s="141" t="s">
        <v>646</v>
      </c>
      <c r="B152" s="19"/>
      <c r="C152" s="19">
        <v>42</v>
      </c>
      <c r="D152" s="20">
        <v>12</v>
      </c>
      <c r="E152" s="101">
        <v>1</v>
      </c>
      <c r="F152" s="101">
        <v>25</v>
      </c>
      <c r="G152" s="101"/>
      <c r="H152" s="101">
        <v>19</v>
      </c>
      <c r="I152" s="101">
        <v>9</v>
      </c>
      <c r="J152" s="101"/>
    </row>
    <row r="153" spans="1:10" ht="15.75" x14ac:dyDescent="0.25">
      <c r="A153" s="141" t="s">
        <v>647</v>
      </c>
      <c r="B153" s="19"/>
      <c r="C153" s="19">
        <v>42</v>
      </c>
      <c r="D153" s="20">
        <v>11</v>
      </c>
      <c r="E153" s="101">
        <v>3</v>
      </c>
      <c r="F153" s="101">
        <v>21</v>
      </c>
      <c r="G153" s="101"/>
      <c r="H153" s="101">
        <v>24</v>
      </c>
      <c r="I153" s="101">
        <v>5</v>
      </c>
      <c r="J153" s="101"/>
    </row>
    <row r="154" spans="1:10" ht="15.75" x14ac:dyDescent="0.25">
      <c r="A154" s="141" t="s">
        <v>351</v>
      </c>
      <c r="B154" s="19"/>
      <c r="C154" s="19">
        <v>40</v>
      </c>
      <c r="D154" s="20">
        <v>6</v>
      </c>
      <c r="E154" s="101">
        <v>2</v>
      </c>
      <c r="F154" s="101">
        <v>27</v>
      </c>
      <c r="G154" s="101"/>
      <c r="H154" s="101">
        <v>21</v>
      </c>
      <c r="I154" s="101">
        <v>10</v>
      </c>
      <c r="J154" s="101"/>
    </row>
    <row r="155" spans="1:10" ht="15.75" x14ac:dyDescent="0.25">
      <c r="A155" s="141" t="s">
        <v>648</v>
      </c>
      <c r="B155" s="19"/>
      <c r="C155" s="19">
        <v>41</v>
      </c>
      <c r="D155" s="20">
        <v>9</v>
      </c>
      <c r="E155" s="101">
        <v>1</v>
      </c>
      <c r="F155" s="101">
        <v>21</v>
      </c>
      <c r="G155" s="101"/>
      <c r="H155" s="101">
        <v>25</v>
      </c>
      <c r="I155" s="101">
        <v>9</v>
      </c>
      <c r="J155" s="101"/>
    </row>
    <row r="156" spans="1:10" ht="15.75" x14ac:dyDescent="0.25">
      <c r="A156" s="141" t="s">
        <v>649</v>
      </c>
      <c r="B156" s="19"/>
      <c r="C156" s="19">
        <v>42</v>
      </c>
      <c r="D156" s="20">
        <v>9</v>
      </c>
      <c r="E156" s="101">
        <v>3</v>
      </c>
      <c r="F156" s="101">
        <v>24</v>
      </c>
      <c r="G156" s="101"/>
      <c r="H156" s="101">
        <v>23</v>
      </c>
      <c r="I156" s="101">
        <v>5</v>
      </c>
      <c r="J156" s="101"/>
    </row>
    <row r="157" spans="1:10" ht="15.75" x14ac:dyDescent="0.25">
      <c r="A157" s="141" t="s">
        <v>650</v>
      </c>
      <c r="B157" s="19"/>
      <c r="C157" s="19">
        <v>41</v>
      </c>
      <c r="D157" s="20">
        <v>10</v>
      </c>
      <c r="E157" s="101">
        <v>4</v>
      </c>
      <c r="F157" s="101">
        <v>21</v>
      </c>
      <c r="G157" s="101"/>
      <c r="H157" s="101">
        <v>25</v>
      </c>
      <c r="I157" s="101">
        <v>5</v>
      </c>
      <c r="J157" s="101"/>
    </row>
    <row r="158" spans="1:10" ht="15.75" x14ac:dyDescent="0.25">
      <c r="A158" s="141" t="s">
        <v>651</v>
      </c>
      <c r="B158" s="19"/>
      <c r="C158" s="19">
        <v>44</v>
      </c>
      <c r="D158" s="20">
        <v>5</v>
      </c>
      <c r="E158" s="101">
        <v>4</v>
      </c>
      <c r="F158" s="101">
        <v>21</v>
      </c>
      <c r="G158" s="101"/>
      <c r="H158" s="101">
        <v>18</v>
      </c>
      <c r="I158" s="101">
        <v>9</v>
      </c>
      <c r="J158" s="101"/>
    </row>
    <row r="159" spans="1:10" ht="15.75" x14ac:dyDescent="0.25">
      <c r="A159" s="141" t="s">
        <v>652</v>
      </c>
      <c r="B159" s="19"/>
      <c r="C159" s="19">
        <v>48</v>
      </c>
      <c r="D159" s="20">
        <v>7</v>
      </c>
      <c r="E159" s="101">
        <v>3</v>
      </c>
      <c r="F159" s="101">
        <v>21</v>
      </c>
      <c r="G159" s="101"/>
      <c r="H159" s="101">
        <v>21</v>
      </c>
      <c r="I159" s="101">
        <v>5</v>
      </c>
      <c r="J159" s="101"/>
    </row>
    <row r="160" spans="1:10" ht="15.75" x14ac:dyDescent="0.25">
      <c r="A160" s="141" t="s">
        <v>653</v>
      </c>
      <c r="B160" s="19"/>
      <c r="C160" s="19">
        <v>47</v>
      </c>
      <c r="D160" s="20">
        <v>9</v>
      </c>
      <c r="E160" s="101">
        <v>1</v>
      </c>
      <c r="F160" s="101">
        <v>21</v>
      </c>
      <c r="G160" s="101"/>
      <c r="H160" s="101">
        <v>23</v>
      </c>
      <c r="I160" s="101">
        <v>2</v>
      </c>
      <c r="J160" s="101"/>
    </row>
    <row r="161" spans="1:10" ht="15.75" x14ac:dyDescent="0.25">
      <c r="A161" s="141" t="s">
        <v>654</v>
      </c>
      <c r="B161" s="19"/>
      <c r="C161" s="19">
        <v>46</v>
      </c>
      <c r="D161" s="20">
        <v>6</v>
      </c>
      <c r="E161" s="101">
        <v>3</v>
      </c>
      <c r="F161" s="101">
        <v>18</v>
      </c>
      <c r="G161" s="101"/>
      <c r="H161" s="101">
        <v>23</v>
      </c>
      <c r="I161" s="101">
        <v>8</v>
      </c>
      <c r="J161" s="101"/>
    </row>
    <row r="162" spans="1:10" ht="15.75" x14ac:dyDescent="0.25">
      <c r="A162" s="141" t="s">
        <v>655</v>
      </c>
      <c r="B162" s="19"/>
      <c r="C162" s="19">
        <v>54</v>
      </c>
      <c r="D162" s="20">
        <v>8</v>
      </c>
      <c r="E162" s="101">
        <v>1</v>
      </c>
      <c r="F162" s="101">
        <v>12</v>
      </c>
      <c r="G162" s="101"/>
      <c r="H162" s="101">
        <v>19</v>
      </c>
      <c r="I162" s="101">
        <v>10</v>
      </c>
      <c r="J162" s="101"/>
    </row>
    <row r="163" spans="1:10" ht="15.75" x14ac:dyDescent="0.25">
      <c r="A163" s="141" t="s">
        <v>656</v>
      </c>
      <c r="B163" s="19"/>
      <c r="C163" s="19">
        <v>50</v>
      </c>
      <c r="D163" s="20">
        <v>8</v>
      </c>
      <c r="E163" s="101">
        <v>1</v>
      </c>
      <c r="F163" s="101">
        <v>19</v>
      </c>
      <c r="G163" s="101"/>
      <c r="H163" s="101">
        <v>19</v>
      </c>
      <c r="I163" s="101">
        <v>7</v>
      </c>
      <c r="J163" s="101"/>
    </row>
    <row r="164" spans="1:10" ht="15.75" x14ac:dyDescent="0.25">
      <c r="A164" s="141" t="s">
        <v>657</v>
      </c>
      <c r="B164" s="19"/>
      <c r="C164" s="19">
        <v>52</v>
      </c>
      <c r="D164" s="20">
        <v>6</v>
      </c>
      <c r="E164" s="101"/>
      <c r="F164" s="101">
        <v>19</v>
      </c>
      <c r="G164" s="101"/>
      <c r="H164" s="101">
        <v>19</v>
      </c>
      <c r="I164" s="101">
        <v>7</v>
      </c>
      <c r="J164" s="101"/>
    </row>
    <row r="165" spans="1:10" ht="15.75" x14ac:dyDescent="0.25">
      <c r="A165" s="141" t="s">
        <v>658</v>
      </c>
      <c r="B165" s="19"/>
      <c r="C165" s="19">
        <v>51</v>
      </c>
      <c r="D165" s="20">
        <v>4</v>
      </c>
      <c r="E165" s="101">
        <v>2</v>
      </c>
      <c r="F165" s="101">
        <v>21</v>
      </c>
      <c r="G165" s="101"/>
      <c r="H165" s="101">
        <v>15</v>
      </c>
      <c r="I165" s="101">
        <v>10</v>
      </c>
      <c r="J165" s="101"/>
    </row>
    <row r="166" spans="1:10" ht="15.75" x14ac:dyDescent="0.25">
      <c r="A166" s="141" t="s">
        <v>353</v>
      </c>
      <c r="B166" s="19"/>
      <c r="C166" s="19">
        <v>52</v>
      </c>
      <c r="D166" s="20">
        <v>9</v>
      </c>
      <c r="E166" s="101">
        <v>1</v>
      </c>
      <c r="F166" s="101">
        <v>19</v>
      </c>
      <c r="G166" s="101"/>
      <c r="H166" s="101">
        <v>19</v>
      </c>
      <c r="I166" s="101">
        <v>6</v>
      </c>
      <c r="J166" s="101"/>
    </row>
    <row r="167" spans="1:10" ht="15.75" x14ac:dyDescent="0.25">
      <c r="A167" s="141" t="s">
        <v>659</v>
      </c>
      <c r="B167" s="19"/>
      <c r="C167" s="19">
        <v>54</v>
      </c>
      <c r="D167" s="20">
        <v>4</v>
      </c>
      <c r="E167" s="101">
        <v>2</v>
      </c>
      <c r="F167" s="101">
        <v>20</v>
      </c>
      <c r="G167" s="101"/>
      <c r="H167" s="101">
        <v>13</v>
      </c>
      <c r="I167" s="101">
        <v>7</v>
      </c>
      <c r="J167" s="101"/>
    </row>
    <row r="168" spans="1:10" ht="15.75" x14ac:dyDescent="0.25">
      <c r="A168" s="141" t="s">
        <v>660</v>
      </c>
      <c r="B168" s="19"/>
      <c r="C168" s="19">
        <v>50</v>
      </c>
      <c r="D168" s="20">
        <v>6</v>
      </c>
      <c r="E168" s="101">
        <v>1</v>
      </c>
      <c r="F168" s="101">
        <v>19</v>
      </c>
      <c r="G168" s="101"/>
      <c r="H168" s="101">
        <v>21</v>
      </c>
      <c r="I168" s="101">
        <v>7</v>
      </c>
      <c r="J168" s="101"/>
    </row>
    <row r="169" spans="1:10" ht="15.75" x14ac:dyDescent="0.25">
      <c r="A169" s="141" t="s">
        <v>661</v>
      </c>
      <c r="B169" s="19"/>
      <c r="C169" s="19">
        <v>45</v>
      </c>
      <c r="D169" s="20">
        <v>9</v>
      </c>
      <c r="E169" s="101">
        <v>2</v>
      </c>
      <c r="F169" s="101">
        <v>18</v>
      </c>
      <c r="G169" s="101"/>
      <c r="H169" s="101">
        <v>21</v>
      </c>
      <c r="I169" s="101">
        <v>9</v>
      </c>
      <c r="J169" s="101"/>
    </row>
    <row r="170" spans="1:10" ht="15.75" x14ac:dyDescent="0.25">
      <c r="A170" s="141" t="s">
        <v>662</v>
      </c>
      <c r="B170" s="19"/>
      <c r="C170" s="19">
        <v>54</v>
      </c>
      <c r="D170" s="20">
        <v>5</v>
      </c>
      <c r="E170" s="101">
        <v>2</v>
      </c>
      <c r="F170" s="101">
        <v>18</v>
      </c>
      <c r="G170" s="101"/>
      <c r="H170" s="101">
        <v>16</v>
      </c>
      <c r="I170" s="101">
        <v>8</v>
      </c>
      <c r="J170" s="101"/>
    </row>
    <row r="171" spans="1:10" ht="15.75" x14ac:dyDescent="0.25">
      <c r="A171" s="141" t="s">
        <v>663</v>
      </c>
      <c r="B171" s="19"/>
      <c r="C171" s="19">
        <v>55</v>
      </c>
      <c r="D171" s="20">
        <v>2</v>
      </c>
      <c r="E171" s="101"/>
      <c r="F171" s="101">
        <v>23</v>
      </c>
      <c r="G171" s="101"/>
      <c r="H171" s="101">
        <v>15</v>
      </c>
      <c r="I171" s="101">
        <v>5</v>
      </c>
      <c r="J171" s="101"/>
    </row>
    <row r="172" spans="1:10" ht="15.75" x14ac:dyDescent="0.25">
      <c r="A172" s="141" t="s">
        <v>664</v>
      </c>
      <c r="B172" s="19"/>
      <c r="C172" s="19">
        <v>51</v>
      </c>
      <c r="D172" s="20">
        <v>7</v>
      </c>
      <c r="E172" s="101">
        <v>2</v>
      </c>
      <c r="F172" s="101">
        <v>17</v>
      </c>
      <c r="G172" s="101"/>
      <c r="H172" s="101">
        <v>20</v>
      </c>
      <c r="I172" s="101">
        <v>10</v>
      </c>
      <c r="J172" s="101"/>
    </row>
    <row r="173" spans="1:10" ht="15.75" x14ac:dyDescent="0.25">
      <c r="A173" s="141" t="s">
        <v>665</v>
      </c>
      <c r="B173" s="19"/>
      <c r="C173" s="19">
        <v>49</v>
      </c>
      <c r="D173" s="20">
        <v>8</v>
      </c>
      <c r="E173" s="101">
        <v>4</v>
      </c>
      <c r="F173" s="101">
        <v>22</v>
      </c>
      <c r="G173" s="101"/>
      <c r="H173" s="101">
        <v>16</v>
      </c>
      <c r="I173" s="101">
        <v>9</v>
      </c>
      <c r="J173" s="101"/>
    </row>
    <row r="174" spans="1:10" ht="15.75" x14ac:dyDescent="0.25">
      <c r="A174" s="141" t="s">
        <v>666</v>
      </c>
      <c r="B174" s="19"/>
      <c r="C174" s="19">
        <v>44</v>
      </c>
      <c r="D174" s="20">
        <v>10</v>
      </c>
      <c r="E174" s="101">
        <v>5</v>
      </c>
      <c r="F174" s="101">
        <v>23</v>
      </c>
      <c r="G174" s="101"/>
      <c r="H174" s="101">
        <v>17</v>
      </c>
      <c r="I174" s="101">
        <v>7</v>
      </c>
      <c r="J174" s="101"/>
    </row>
    <row r="175" spans="1:10" ht="15.75" x14ac:dyDescent="0.25">
      <c r="A175" s="141" t="s">
        <v>667</v>
      </c>
      <c r="B175" s="19"/>
      <c r="C175" s="19">
        <v>47</v>
      </c>
      <c r="D175" s="20">
        <v>9</v>
      </c>
      <c r="E175" s="101">
        <v>2</v>
      </c>
      <c r="F175" s="101">
        <v>31</v>
      </c>
      <c r="G175" s="101"/>
      <c r="H175" s="101">
        <v>12</v>
      </c>
      <c r="I175" s="101">
        <v>8</v>
      </c>
      <c r="J175" s="101"/>
    </row>
    <row r="176" spans="1:10" ht="15.75" x14ac:dyDescent="0.25">
      <c r="A176" s="141" t="s">
        <v>668</v>
      </c>
      <c r="B176" s="19"/>
      <c r="C176" s="19">
        <v>46</v>
      </c>
      <c r="D176" s="20">
        <v>6</v>
      </c>
      <c r="E176" s="101">
        <v>2</v>
      </c>
      <c r="F176" s="101">
        <v>29</v>
      </c>
      <c r="G176" s="101"/>
      <c r="H176" s="101">
        <v>18</v>
      </c>
      <c r="I176" s="101">
        <v>5</v>
      </c>
      <c r="J176" s="101"/>
    </row>
    <row r="177" spans="1:10" ht="15.75" x14ac:dyDescent="0.25">
      <c r="A177" s="141" t="s">
        <v>669</v>
      </c>
      <c r="B177" s="19"/>
      <c r="C177" s="19">
        <v>48</v>
      </c>
      <c r="D177" s="20">
        <v>7</v>
      </c>
      <c r="E177" s="101"/>
      <c r="F177" s="101">
        <v>25</v>
      </c>
      <c r="G177" s="101"/>
      <c r="H177" s="101">
        <v>18</v>
      </c>
      <c r="I177" s="101">
        <v>8</v>
      </c>
      <c r="J177" s="101"/>
    </row>
    <row r="178" spans="1:10" ht="15.75" x14ac:dyDescent="0.25">
      <c r="A178" s="141" t="s">
        <v>355</v>
      </c>
      <c r="B178" s="19"/>
      <c r="C178" s="19">
        <v>47</v>
      </c>
      <c r="D178" s="20">
        <v>5</v>
      </c>
      <c r="E178" s="101">
        <v>2</v>
      </c>
      <c r="F178" s="101">
        <v>25</v>
      </c>
      <c r="G178" s="101"/>
      <c r="H178" s="101">
        <v>18</v>
      </c>
      <c r="I178" s="101">
        <v>5</v>
      </c>
      <c r="J178" s="101"/>
    </row>
    <row r="179" spans="1:10" ht="15.75" x14ac:dyDescent="0.25">
      <c r="A179" s="141" t="s">
        <v>670</v>
      </c>
      <c r="B179" s="19"/>
      <c r="C179" s="19">
        <v>54</v>
      </c>
      <c r="D179" s="20">
        <v>4</v>
      </c>
      <c r="E179" s="101">
        <v>2</v>
      </c>
      <c r="F179" s="101">
        <v>24</v>
      </c>
      <c r="G179" s="101"/>
      <c r="H179" s="101">
        <v>15</v>
      </c>
      <c r="I179" s="101">
        <v>4</v>
      </c>
      <c r="J179" s="101"/>
    </row>
    <row r="180" spans="1:10" ht="15.75" x14ac:dyDescent="0.25">
      <c r="A180" s="141" t="s">
        <v>671</v>
      </c>
      <c r="B180" s="19"/>
      <c r="C180" s="19">
        <v>51</v>
      </c>
      <c r="D180" s="20">
        <v>4</v>
      </c>
      <c r="E180" s="101">
        <v>1</v>
      </c>
      <c r="F180" s="101">
        <v>25</v>
      </c>
      <c r="G180" s="101"/>
      <c r="H180" s="101">
        <v>18</v>
      </c>
      <c r="I180" s="101">
        <v>6</v>
      </c>
      <c r="J180" s="101"/>
    </row>
    <row r="181" spans="1:10" ht="15.75" x14ac:dyDescent="0.25">
      <c r="A181" s="141" t="s">
        <v>672</v>
      </c>
      <c r="B181" s="19"/>
      <c r="C181" s="19">
        <v>49</v>
      </c>
      <c r="D181" s="20">
        <v>3</v>
      </c>
      <c r="E181" s="101">
        <v>6</v>
      </c>
      <c r="F181" s="101">
        <v>29</v>
      </c>
      <c r="G181" s="101"/>
      <c r="H181" s="101">
        <v>11</v>
      </c>
      <c r="I181" s="101">
        <v>5</v>
      </c>
      <c r="J181" s="101"/>
    </row>
    <row r="182" spans="1:10" ht="15.75" x14ac:dyDescent="0.25">
      <c r="A182" s="141" t="s">
        <v>673</v>
      </c>
      <c r="B182" s="19"/>
      <c r="C182" s="19">
        <v>49</v>
      </c>
      <c r="D182" s="20">
        <v>5</v>
      </c>
      <c r="E182" s="101">
        <v>7</v>
      </c>
      <c r="F182" s="101">
        <v>24</v>
      </c>
      <c r="G182" s="101"/>
      <c r="H182" s="101">
        <v>16</v>
      </c>
      <c r="I182" s="101">
        <v>7</v>
      </c>
      <c r="J182" s="101"/>
    </row>
    <row r="183" spans="1:10" ht="15.75" x14ac:dyDescent="0.25">
      <c r="A183" s="141" t="s">
        <v>674</v>
      </c>
      <c r="B183" s="19"/>
      <c r="C183" s="19">
        <v>53</v>
      </c>
      <c r="D183" s="20">
        <v>7</v>
      </c>
      <c r="E183" s="101">
        <v>4</v>
      </c>
      <c r="F183" s="101">
        <v>22</v>
      </c>
      <c r="G183" s="101"/>
      <c r="H183" s="101">
        <v>15</v>
      </c>
      <c r="I183" s="101">
        <v>3</v>
      </c>
      <c r="J183" s="101"/>
    </row>
    <row r="184" spans="1:10" ht="15.75" x14ac:dyDescent="0.25">
      <c r="A184" s="141" t="s">
        <v>675</v>
      </c>
      <c r="B184" s="19"/>
      <c r="C184" s="19">
        <v>50</v>
      </c>
      <c r="D184" s="20">
        <v>8</v>
      </c>
      <c r="E184" s="101">
        <v>5</v>
      </c>
      <c r="F184" s="101">
        <v>27</v>
      </c>
      <c r="G184" s="101"/>
      <c r="H184" s="101">
        <v>13</v>
      </c>
      <c r="I184" s="101">
        <v>3</v>
      </c>
      <c r="J184" s="101"/>
    </row>
    <row r="185" spans="1:10" ht="15.75" x14ac:dyDescent="0.25">
      <c r="A185" s="141" t="s">
        <v>676</v>
      </c>
      <c r="B185" s="19"/>
      <c r="C185" s="19">
        <v>45</v>
      </c>
      <c r="D185" s="20">
        <v>10</v>
      </c>
      <c r="E185" s="101">
        <v>2</v>
      </c>
      <c r="F185" s="101">
        <v>28</v>
      </c>
      <c r="G185" s="101"/>
      <c r="H185" s="101">
        <v>18</v>
      </c>
      <c r="I185" s="101">
        <v>6</v>
      </c>
      <c r="J185" s="101"/>
    </row>
    <row r="186" spans="1:10" ht="15.75" x14ac:dyDescent="0.25">
      <c r="A186" s="141" t="s">
        <v>677</v>
      </c>
      <c r="B186" s="19"/>
      <c r="C186" s="19">
        <v>48</v>
      </c>
      <c r="D186" s="20">
        <v>4</v>
      </c>
      <c r="E186" s="101"/>
      <c r="F186" s="101">
        <v>36</v>
      </c>
      <c r="G186" s="101"/>
      <c r="H186" s="101">
        <v>13</v>
      </c>
      <c r="I186" s="101">
        <v>5</v>
      </c>
      <c r="J186" s="101"/>
    </row>
    <row r="187" spans="1:10" ht="15.75" x14ac:dyDescent="0.25">
      <c r="A187" s="141" t="s">
        <v>678</v>
      </c>
      <c r="B187" s="19"/>
      <c r="C187" s="19">
        <v>44</v>
      </c>
      <c r="D187" s="20">
        <v>7</v>
      </c>
      <c r="E187" s="101">
        <v>5</v>
      </c>
      <c r="F187" s="101">
        <v>33</v>
      </c>
      <c r="G187" s="101"/>
      <c r="H187" s="101">
        <v>15</v>
      </c>
      <c r="I187" s="101">
        <v>4</v>
      </c>
      <c r="J187" s="101"/>
    </row>
    <row r="188" spans="1:10" ht="15.75" x14ac:dyDescent="0.25">
      <c r="A188" s="141" t="s">
        <v>679</v>
      </c>
      <c r="B188" s="19"/>
      <c r="C188" s="19">
        <v>48</v>
      </c>
      <c r="D188" s="20">
        <v>9</v>
      </c>
      <c r="E188" s="101">
        <v>4</v>
      </c>
      <c r="F188" s="101">
        <v>27</v>
      </c>
      <c r="G188" s="101"/>
      <c r="H188" s="101">
        <v>12</v>
      </c>
      <c r="I188" s="101">
        <v>6</v>
      </c>
      <c r="J188" s="101"/>
    </row>
    <row r="189" spans="1:10" ht="15.75" x14ac:dyDescent="0.25">
      <c r="A189" s="141" t="s">
        <v>680</v>
      </c>
      <c r="B189" s="19"/>
      <c r="C189" s="19">
        <v>51</v>
      </c>
      <c r="D189" s="20">
        <v>7</v>
      </c>
      <c r="E189" s="101">
        <v>5</v>
      </c>
      <c r="F189" s="101">
        <v>24</v>
      </c>
      <c r="G189" s="101"/>
      <c r="H189" s="101">
        <v>15</v>
      </c>
      <c r="I189" s="101">
        <v>6</v>
      </c>
      <c r="J189" s="101"/>
    </row>
    <row r="190" spans="1:10" ht="15.75" x14ac:dyDescent="0.25">
      <c r="A190" s="141" t="s">
        <v>357</v>
      </c>
      <c r="B190" s="19"/>
      <c r="C190" s="19">
        <v>56</v>
      </c>
      <c r="D190" s="20">
        <v>2</v>
      </c>
      <c r="E190" s="101">
        <v>2</v>
      </c>
      <c r="F190" s="101">
        <v>26</v>
      </c>
      <c r="G190" s="101"/>
      <c r="H190" s="101">
        <v>8</v>
      </c>
      <c r="I190" s="101">
        <v>3</v>
      </c>
      <c r="J190" s="101"/>
    </row>
    <row r="191" spans="1:10" ht="15.75" x14ac:dyDescent="0.25">
      <c r="A191" s="141" t="s">
        <v>681</v>
      </c>
      <c r="B191" s="19"/>
      <c r="C191" s="19">
        <v>46</v>
      </c>
      <c r="D191" s="20">
        <v>9</v>
      </c>
      <c r="E191" s="101">
        <v>4</v>
      </c>
      <c r="F191" s="101">
        <v>31</v>
      </c>
      <c r="G191" s="101"/>
      <c r="H191" s="101">
        <v>6</v>
      </c>
      <c r="I191" s="101">
        <v>3</v>
      </c>
      <c r="J191" s="101"/>
    </row>
    <row r="192" spans="1:10" ht="15.75" x14ac:dyDescent="0.25">
      <c r="A192" s="141" t="s">
        <v>682</v>
      </c>
      <c r="B192" s="19"/>
      <c r="C192" s="19">
        <v>47</v>
      </c>
      <c r="D192" s="20">
        <v>11</v>
      </c>
      <c r="E192" s="101">
        <v>5</v>
      </c>
      <c r="F192" s="101">
        <v>27</v>
      </c>
      <c r="G192" s="101"/>
      <c r="H192" s="101">
        <v>15</v>
      </c>
      <c r="I192" s="101">
        <v>2</v>
      </c>
      <c r="J192" s="101"/>
    </row>
    <row r="193" spans="1:10" ht="15.75" x14ac:dyDescent="0.25">
      <c r="A193" s="141" t="s">
        <v>683</v>
      </c>
      <c r="B193" s="19"/>
      <c r="C193" s="19">
        <v>52</v>
      </c>
      <c r="D193" s="20">
        <v>9</v>
      </c>
      <c r="E193" s="101">
        <v>6</v>
      </c>
      <c r="F193" s="101">
        <v>25</v>
      </c>
      <c r="G193" s="101"/>
      <c r="H193" s="101">
        <v>10</v>
      </c>
      <c r="I193" s="101">
        <v>4</v>
      </c>
      <c r="J193" s="101"/>
    </row>
    <row r="194" spans="1:10" ht="15.75" x14ac:dyDescent="0.25">
      <c r="A194" s="141" t="s">
        <v>684</v>
      </c>
      <c r="B194" s="19"/>
      <c r="C194" s="19">
        <v>40</v>
      </c>
      <c r="D194" s="20">
        <v>13</v>
      </c>
      <c r="E194" s="101">
        <v>5</v>
      </c>
      <c r="F194" s="101">
        <v>31</v>
      </c>
      <c r="G194" s="101"/>
      <c r="H194" s="101">
        <v>12</v>
      </c>
      <c r="I194" s="101">
        <v>7</v>
      </c>
      <c r="J194" s="101"/>
    </row>
    <row r="195" spans="1:10" ht="15.75" x14ac:dyDescent="0.25">
      <c r="A195" s="141" t="s">
        <v>685</v>
      </c>
      <c r="B195" s="19"/>
      <c r="C195" s="19">
        <v>50</v>
      </c>
      <c r="D195" s="20">
        <v>10</v>
      </c>
      <c r="E195" s="101">
        <v>2</v>
      </c>
      <c r="F195" s="101">
        <v>31</v>
      </c>
      <c r="G195" s="101"/>
      <c r="H195" s="101">
        <v>12</v>
      </c>
      <c r="I195" s="101">
        <v>3</v>
      </c>
      <c r="J195" s="101"/>
    </row>
    <row r="196" spans="1:10" ht="15.75" x14ac:dyDescent="0.25">
      <c r="A196" s="141" t="s">
        <v>686</v>
      </c>
      <c r="B196" s="19"/>
      <c r="C196" s="19">
        <v>58</v>
      </c>
      <c r="D196" s="20">
        <v>6</v>
      </c>
      <c r="E196" s="101">
        <v>8</v>
      </c>
      <c r="F196" s="101">
        <v>18</v>
      </c>
      <c r="G196" s="101"/>
      <c r="H196" s="101">
        <v>5</v>
      </c>
      <c r="I196" s="101"/>
      <c r="J196" s="101"/>
    </row>
    <row r="197" spans="1:10" ht="15.75" x14ac:dyDescent="0.25">
      <c r="A197" s="141" t="s">
        <v>687</v>
      </c>
      <c r="B197" s="19"/>
      <c r="C197" s="19">
        <v>49</v>
      </c>
      <c r="D197" s="20">
        <v>4</v>
      </c>
      <c r="E197" s="101">
        <v>2</v>
      </c>
      <c r="F197" s="101">
        <v>33</v>
      </c>
      <c r="G197" s="101"/>
      <c r="H197" s="101">
        <v>14</v>
      </c>
      <c r="I197" s="101">
        <v>4</v>
      </c>
      <c r="J197" s="101"/>
    </row>
    <row r="198" spans="1:10" ht="15.75" x14ac:dyDescent="0.25">
      <c r="A198" s="141" t="s">
        <v>688</v>
      </c>
      <c r="B198" s="19"/>
      <c r="C198" s="19">
        <v>46</v>
      </c>
      <c r="D198" s="20">
        <v>5</v>
      </c>
      <c r="E198" s="101">
        <v>8</v>
      </c>
      <c r="F198" s="101">
        <v>30</v>
      </c>
      <c r="G198" s="101"/>
      <c r="H198" s="101">
        <v>9</v>
      </c>
      <c r="I198" s="101">
        <v>3</v>
      </c>
      <c r="J198" s="101"/>
    </row>
    <row r="199" spans="1:10" ht="15.75" x14ac:dyDescent="0.25">
      <c r="A199" s="141" t="s">
        <v>689</v>
      </c>
      <c r="B199" s="19"/>
      <c r="C199" s="19">
        <v>41</v>
      </c>
      <c r="D199" s="20">
        <v>10</v>
      </c>
      <c r="E199" s="101">
        <v>9</v>
      </c>
      <c r="F199" s="101">
        <v>31</v>
      </c>
      <c r="G199" s="101"/>
      <c r="H199" s="101">
        <v>15</v>
      </c>
      <c r="I199" s="101">
        <v>3</v>
      </c>
      <c r="J199" s="101"/>
    </row>
    <row r="200" spans="1:10" ht="15.75" x14ac:dyDescent="0.25">
      <c r="A200" s="141" t="s">
        <v>690</v>
      </c>
      <c r="B200" s="19"/>
      <c r="C200" s="19">
        <v>49</v>
      </c>
      <c r="D200" s="20">
        <v>8</v>
      </c>
      <c r="E200" s="101">
        <v>5</v>
      </c>
      <c r="F200" s="101">
        <v>30</v>
      </c>
      <c r="G200" s="101"/>
      <c r="H200" s="101">
        <v>12</v>
      </c>
      <c r="I200" s="101">
        <v>1</v>
      </c>
      <c r="J200" s="101"/>
    </row>
    <row r="201" spans="1:10" ht="15.75" x14ac:dyDescent="0.25">
      <c r="A201" s="141" t="s">
        <v>691</v>
      </c>
      <c r="B201" s="19"/>
      <c r="C201" s="19">
        <v>49</v>
      </c>
      <c r="D201" s="20">
        <v>7</v>
      </c>
      <c r="E201" s="101">
        <v>9</v>
      </c>
      <c r="F201" s="101">
        <v>27</v>
      </c>
      <c r="G201" s="101"/>
      <c r="H201" s="101">
        <v>10</v>
      </c>
      <c r="I201" s="101">
        <v>4</v>
      </c>
      <c r="J201" s="101"/>
    </row>
    <row r="202" spans="1:10" ht="15.75" x14ac:dyDescent="0.25">
      <c r="A202" s="141" t="s">
        <v>359</v>
      </c>
      <c r="B202" s="19"/>
      <c r="C202" s="19">
        <v>44</v>
      </c>
      <c r="D202" s="20">
        <v>8</v>
      </c>
      <c r="E202" s="101">
        <v>6</v>
      </c>
      <c r="F202" s="101">
        <v>36</v>
      </c>
      <c r="G202" s="101"/>
      <c r="H202" s="101">
        <v>10</v>
      </c>
      <c r="I202" s="101">
        <v>4</v>
      </c>
      <c r="J202" s="101"/>
    </row>
    <row r="203" spans="1:10" ht="15.75" x14ac:dyDescent="0.25">
      <c r="A203" s="141" t="s">
        <v>692</v>
      </c>
      <c r="B203" s="19">
        <v>1</v>
      </c>
      <c r="C203" s="19">
        <v>47</v>
      </c>
      <c r="D203" s="20">
        <v>4</v>
      </c>
      <c r="E203" s="101">
        <v>10</v>
      </c>
      <c r="F203" s="101">
        <v>29</v>
      </c>
      <c r="G203" s="101"/>
      <c r="H203" s="101">
        <v>8</v>
      </c>
      <c r="I203" s="101">
        <v>1</v>
      </c>
      <c r="J203" s="101"/>
    </row>
    <row r="204" spans="1:10" ht="15.75" x14ac:dyDescent="0.25">
      <c r="A204" s="141" t="s">
        <v>693</v>
      </c>
      <c r="B204" s="19"/>
      <c r="C204" s="19">
        <v>40</v>
      </c>
      <c r="D204" s="20">
        <v>8</v>
      </c>
      <c r="E204" s="101">
        <v>4</v>
      </c>
      <c r="F204" s="101">
        <v>40</v>
      </c>
      <c r="G204" s="101"/>
      <c r="H204" s="101">
        <v>9</v>
      </c>
      <c r="I204" s="101">
        <v>3</v>
      </c>
      <c r="J204" s="101"/>
    </row>
    <row r="205" spans="1:10" ht="15.75" x14ac:dyDescent="0.25">
      <c r="A205" s="141" t="s">
        <v>694</v>
      </c>
      <c r="B205" s="19"/>
      <c r="C205" s="19">
        <v>40</v>
      </c>
      <c r="D205" s="20">
        <v>4</v>
      </c>
      <c r="E205" s="101">
        <v>16</v>
      </c>
      <c r="F205" s="101">
        <v>30</v>
      </c>
      <c r="G205" s="101"/>
      <c r="H205" s="101">
        <v>6</v>
      </c>
      <c r="I205" s="101">
        <v>2</v>
      </c>
      <c r="J205" s="101"/>
    </row>
    <row r="206" spans="1:10" ht="15.75" x14ac:dyDescent="0.25">
      <c r="A206" s="141" t="s">
        <v>695</v>
      </c>
      <c r="B206" s="19"/>
      <c r="C206" s="19">
        <v>38</v>
      </c>
      <c r="D206" s="20">
        <v>5</v>
      </c>
      <c r="E206" s="101">
        <v>13</v>
      </c>
      <c r="F206" s="101">
        <v>38</v>
      </c>
      <c r="G206" s="101"/>
      <c r="H206" s="101">
        <v>6</v>
      </c>
      <c r="I206" s="101">
        <v>2</v>
      </c>
      <c r="J206" s="101"/>
    </row>
    <row r="207" spans="1:10" ht="15.75" x14ac:dyDescent="0.25">
      <c r="A207" s="141" t="s">
        <v>696</v>
      </c>
      <c r="B207" s="19"/>
      <c r="C207" s="19">
        <v>38</v>
      </c>
      <c r="D207" s="20">
        <v>9</v>
      </c>
      <c r="E207" s="101">
        <v>13</v>
      </c>
      <c r="F207" s="101">
        <v>31</v>
      </c>
      <c r="G207" s="101"/>
      <c r="H207" s="101">
        <v>13</v>
      </c>
      <c r="I207" s="101">
        <v>4</v>
      </c>
      <c r="J207" s="101"/>
    </row>
    <row r="208" spans="1:10" ht="15.75" x14ac:dyDescent="0.25">
      <c r="A208" s="141" t="s">
        <v>697</v>
      </c>
      <c r="B208" s="19">
        <v>1</v>
      </c>
      <c r="C208" s="19">
        <v>33</v>
      </c>
      <c r="D208" s="20">
        <v>7</v>
      </c>
      <c r="E208" s="101">
        <v>14</v>
      </c>
      <c r="F208" s="101">
        <v>38</v>
      </c>
      <c r="G208" s="101"/>
      <c r="H208" s="101">
        <v>12</v>
      </c>
      <c r="I208" s="101">
        <v>1</v>
      </c>
      <c r="J208" s="101"/>
    </row>
    <row r="209" spans="1:10" ht="15.75" x14ac:dyDescent="0.25">
      <c r="A209" s="141" t="s">
        <v>698</v>
      </c>
      <c r="B209" s="19">
        <v>1</v>
      </c>
      <c r="C209" s="19">
        <v>40</v>
      </c>
      <c r="D209" s="20">
        <v>9</v>
      </c>
      <c r="E209" s="101">
        <v>6</v>
      </c>
      <c r="F209" s="101">
        <v>38</v>
      </c>
      <c r="G209" s="101"/>
      <c r="H209" s="101">
        <v>17</v>
      </c>
      <c r="I209" s="101">
        <v>4</v>
      </c>
      <c r="J209" s="101"/>
    </row>
    <row r="210" spans="1:10" ht="15.75" x14ac:dyDescent="0.25">
      <c r="A210" s="141" t="s">
        <v>699</v>
      </c>
      <c r="B210" s="19">
        <v>1</v>
      </c>
      <c r="C210" s="19">
        <v>44</v>
      </c>
      <c r="D210" s="20">
        <v>8</v>
      </c>
      <c r="E210" s="101">
        <v>10</v>
      </c>
      <c r="F210" s="101">
        <v>31</v>
      </c>
      <c r="G210" s="101"/>
      <c r="H210" s="101">
        <v>9</v>
      </c>
      <c r="I210" s="101">
        <v>5</v>
      </c>
      <c r="J210" s="101"/>
    </row>
    <row r="211" spans="1:10" ht="15.75" x14ac:dyDescent="0.25">
      <c r="A211" s="141" t="s">
        <v>700</v>
      </c>
      <c r="B211" s="19">
        <v>2</v>
      </c>
      <c r="C211" s="19">
        <v>42</v>
      </c>
      <c r="D211" s="20">
        <v>6</v>
      </c>
      <c r="E211" s="101">
        <v>12</v>
      </c>
      <c r="F211" s="101">
        <v>35</v>
      </c>
      <c r="G211" s="101"/>
      <c r="H211" s="101">
        <v>8</v>
      </c>
      <c r="I211" s="101">
        <v>3</v>
      </c>
      <c r="J211" s="101"/>
    </row>
    <row r="212" spans="1:10" ht="15.75" x14ac:dyDescent="0.25">
      <c r="A212" s="141" t="s">
        <v>701</v>
      </c>
      <c r="B212" s="19"/>
      <c r="C212" s="19">
        <v>40</v>
      </c>
      <c r="D212" s="20">
        <v>6</v>
      </c>
      <c r="E212" s="101">
        <v>11</v>
      </c>
      <c r="F212" s="101">
        <v>36</v>
      </c>
      <c r="G212" s="101"/>
      <c r="H212" s="101">
        <v>7</v>
      </c>
      <c r="I212" s="101">
        <v>1</v>
      </c>
      <c r="J212" s="101"/>
    </row>
    <row r="213" spans="1:10" ht="15.75" x14ac:dyDescent="0.25">
      <c r="A213" s="141" t="s">
        <v>702</v>
      </c>
      <c r="B213" s="19"/>
      <c r="C213" s="19">
        <v>30</v>
      </c>
      <c r="D213" s="20">
        <v>7</v>
      </c>
      <c r="E213" s="101">
        <v>15</v>
      </c>
      <c r="F213" s="101">
        <v>47</v>
      </c>
      <c r="G213" s="101"/>
      <c r="H213" s="101">
        <v>9</v>
      </c>
      <c r="I213" s="101">
        <v>2</v>
      </c>
      <c r="J213" s="101"/>
    </row>
    <row r="214" spans="1:10" ht="15.75" x14ac:dyDescent="0.25">
      <c r="A214" s="141" t="s">
        <v>361</v>
      </c>
      <c r="B214" s="19"/>
      <c r="C214" s="19">
        <v>31</v>
      </c>
      <c r="D214" s="20">
        <v>10</v>
      </c>
      <c r="E214" s="101">
        <v>11</v>
      </c>
      <c r="F214" s="101">
        <v>42</v>
      </c>
      <c r="G214" s="101"/>
      <c r="H214" s="101">
        <v>16</v>
      </c>
      <c r="I214" s="101">
        <v>6</v>
      </c>
      <c r="J214" s="101"/>
    </row>
    <row r="215" spans="1:10" ht="15.75" x14ac:dyDescent="0.25">
      <c r="A215" s="141" t="s">
        <v>703</v>
      </c>
      <c r="B215" s="19"/>
      <c r="C215" s="19">
        <v>26</v>
      </c>
      <c r="D215" s="20">
        <v>8</v>
      </c>
      <c r="E215" s="101">
        <v>14</v>
      </c>
      <c r="F215" s="101">
        <v>41</v>
      </c>
      <c r="G215" s="101"/>
      <c r="H215" s="101">
        <v>12</v>
      </c>
      <c r="I215" s="101">
        <v>3</v>
      </c>
      <c r="J215" s="101"/>
    </row>
    <row r="216" spans="1:10" ht="15.75" x14ac:dyDescent="0.25">
      <c r="A216" s="141" t="s">
        <v>704</v>
      </c>
      <c r="B216" s="19"/>
      <c r="C216" s="19">
        <v>34</v>
      </c>
      <c r="D216" s="20">
        <v>4</v>
      </c>
      <c r="E216" s="101">
        <v>16</v>
      </c>
      <c r="F216" s="101">
        <v>38</v>
      </c>
      <c r="G216" s="101"/>
      <c r="H216" s="101">
        <v>7</v>
      </c>
      <c r="I216" s="101">
        <v>3</v>
      </c>
      <c r="J216" s="101"/>
    </row>
    <row r="217" spans="1:10" ht="15.75" x14ac:dyDescent="0.25">
      <c r="A217" s="141" t="s">
        <v>705</v>
      </c>
      <c r="B217" s="19"/>
      <c r="C217" s="19">
        <v>34</v>
      </c>
      <c r="D217" s="20">
        <v>5</v>
      </c>
      <c r="E217" s="101">
        <v>17</v>
      </c>
      <c r="F217" s="101">
        <v>39</v>
      </c>
      <c r="G217" s="101"/>
      <c r="H217" s="101">
        <v>8</v>
      </c>
      <c r="I217" s="101">
        <v>5</v>
      </c>
      <c r="J217" s="101"/>
    </row>
    <row r="218" spans="1:10" ht="15.75" x14ac:dyDescent="0.25">
      <c r="A218" s="141" t="s">
        <v>706</v>
      </c>
      <c r="B218" s="19"/>
      <c r="C218" s="19">
        <v>35</v>
      </c>
      <c r="D218" s="20">
        <v>5</v>
      </c>
      <c r="E218" s="101">
        <v>19</v>
      </c>
      <c r="F218" s="101">
        <v>37</v>
      </c>
      <c r="G218" s="101"/>
      <c r="H218" s="101">
        <v>6</v>
      </c>
      <c r="I218" s="101">
        <v>3</v>
      </c>
      <c r="J218" s="101"/>
    </row>
    <row r="219" spans="1:10" ht="15.75" x14ac:dyDescent="0.25">
      <c r="A219" s="141" t="s">
        <v>707</v>
      </c>
      <c r="B219" s="19">
        <v>1</v>
      </c>
      <c r="C219" s="19">
        <v>37</v>
      </c>
      <c r="D219" s="20">
        <v>7</v>
      </c>
      <c r="E219" s="101">
        <v>15</v>
      </c>
      <c r="F219" s="101">
        <v>34</v>
      </c>
      <c r="G219" s="101">
        <v>1</v>
      </c>
      <c r="H219" s="101">
        <v>8</v>
      </c>
      <c r="I219" s="101">
        <v>3</v>
      </c>
      <c r="J219" s="101"/>
    </row>
    <row r="220" spans="1:10" ht="15.75" x14ac:dyDescent="0.25">
      <c r="A220" s="141" t="s">
        <v>708</v>
      </c>
      <c r="B220" s="19">
        <v>2</v>
      </c>
      <c r="C220" s="19">
        <v>25</v>
      </c>
      <c r="D220" s="20">
        <v>5</v>
      </c>
      <c r="E220" s="101">
        <v>21</v>
      </c>
      <c r="F220" s="101">
        <v>41</v>
      </c>
      <c r="G220" s="101">
        <v>1</v>
      </c>
      <c r="H220" s="101">
        <v>7</v>
      </c>
      <c r="I220" s="101">
        <v>3</v>
      </c>
      <c r="J220" s="101"/>
    </row>
    <row r="221" spans="1:10" ht="15.75" x14ac:dyDescent="0.25">
      <c r="A221" s="141" t="s">
        <v>709</v>
      </c>
      <c r="B221" s="19">
        <v>1</v>
      </c>
      <c r="C221" s="19">
        <v>40</v>
      </c>
      <c r="D221" s="20">
        <v>3</v>
      </c>
      <c r="E221" s="101">
        <v>13</v>
      </c>
      <c r="F221" s="101">
        <v>38</v>
      </c>
      <c r="G221" s="101">
        <v>1</v>
      </c>
      <c r="H221" s="101">
        <v>6</v>
      </c>
      <c r="I221" s="101">
        <v>4</v>
      </c>
      <c r="J221" s="101"/>
    </row>
    <row r="222" spans="1:10" ht="15.75" x14ac:dyDescent="0.25">
      <c r="A222" s="141" t="s">
        <v>710</v>
      </c>
      <c r="B222" s="19">
        <v>1</v>
      </c>
      <c r="C222" s="19">
        <v>32</v>
      </c>
      <c r="D222" s="20">
        <v>1</v>
      </c>
      <c r="E222" s="101">
        <v>17</v>
      </c>
      <c r="F222" s="101">
        <v>43</v>
      </c>
      <c r="G222" s="101">
        <v>1</v>
      </c>
      <c r="H222" s="101">
        <v>2</v>
      </c>
      <c r="I222" s="101">
        <v>1</v>
      </c>
      <c r="J222" s="101"/>
    </row>
    <row r="223" spans="1:10" ht="15.75" x14ac:dyDescent="0.25">
      <c r="A223" s="141" t="s">
        <v>711</v>
      </c>
      <c r="B223" s="19"/>
      <c r="C223" s="19">
        <v>34</v>
      </c>
      <c r="D223" s="20">
        <v>2</v>
      </c>
      <c r="E223" s="101">
        <v>13</v>
      </c>
      <c r="F223" s="101">
        <v>43</v>
      </c>
      <c r="G223" s="101">
        <v>2</v>
      </c>
      <c r="H223" s="101">
        <v>3</v>
      </c>
      <c r="I223" s="101">
        <v>1</v>
      </c>
      <c r="J223" s="101"/>
    </row>
    <row r="224" spans="1:10" ht="15.75" x14ac:dyDescent="0.25">
      <c r="A224" s="141" t="s">
        <v>712</v>
      </c>
      <c r="B224" s="19">
        <v>4</v>
      </c>
      <c r="C224" s="19">
        <v>30</v>
      </c>
      <c r="D224" s="20">
        <v>1</v>
      </c>
      <c r="E224" s="101">
        <v>13</v>
      </c>
      <c r="F224" s="101">
        <v>44</v>
      </c>
      <c r="G224" s="101">
        <v>2</v>
      </c>
      <c r="H224" s="101">
        <v>3</v>
      </c>
      <c r="I224" s="101"/>
      <c r="J224" s="101"/>
    </row>
    <row r="225" spans="1:10" ht="15.75" x14ac:dyDescent="0.25">
      <c r="A225" s="141" t="s">
        <v>713</v>
      </c>
      <c r="B225" s="19">
        <v>4</v>
      </c>
      <c r="C225" s="19">
        <v>31</v>
      </c>
      <c r="D225" s="20">
        <v>3</v>
      </c>
      <c r="E225" s="101">
        <v>13</v>
      </c>
      <c r="F225" s="101">
        <v>42</v>
      </c>
      <c r="G225" s="101">
        <v>2</v>
      </c>
      <c r="H225" s="101">
        <v>1</v>
      </c>
      <c r="I225" s="101">
        <v>1</v>
      </c>
      <c r="J225" s="101"/>
    </row>
    <row r="226" spans="1:10" ht="15.75" x14ac:dyDescent="0.25">
      <c r="A226" s="141" t="s">
        <v>363</v>
      </c>
      <c r="B226" s="19">
        <v>3</v>
      </c>
      <c r="C226" s="19">
        <v>36</v>
      </c>
      <c r="D226" s="20">
        <v>1</v>
      </c>
      <c r="E226" s="101">
        <v>17</v>
      </c>
      <c r="F226" s="101">
        <v>34</v>
      </c>
      <c r="G226" s="101">
        <v>2</v>
      </c>
      <c r="H226" s="101"/>
      <c r="I226" s="101"/>
      <c r="J226" s="101"/>
    </row>
    <row r="227" spans="1:10" ht="15.75" x14ac:dyDescent="0.25">
      <c r="A227" s="141" t="s">
        <v>714</v>
      </c>
      <c r="B227" s="19">
        <v>4</v>
      </c>
      <c r="C227" s="19">
        <v>29</v>
      </c>
      <c r="D227" s="20">
        <v>1</v>
      </c>
      <c r="E227" s="101">
        <v>25</v>
      </c>
      <c r="F227" s="101">
        <v>35</v>
      </c>
      <c r="G227" s="101"/>
      <c r="H227" s="101">
        <v>1</v>
      </c>
      <c r="I227" s="101">
        <v>1</v>
      </c>
      <c r="J227" s="101"/>
    </row>
    <row r="228" spans="1:10" ht="15.75" x14ac:dyDescent="0.25">
      <c r="A228" s="141" t="s">
        <v>715</v>
      </c>
      <c r="B228" s="19">
        <v>1</v>
      </c>
      <c r="C228" s="19">
        <v>43</v>
      </c>
      <c r="D228" s="20">
        <v>1</v>
      </c>
      <c r="E228" s="101">
        <v>18</v>
      </c>
      <c r="F228" s="101">
        <v>38</v>
      </c>
      <c r="G228" s="101"/>
      <c r="H228" s="101"/>
      <c r="I228" s="101"/>
      <c r="J228" s="101"/>
    </row>
    <row r="229" spans="1:10" ht="15.75" x14ac:dyDescent="0.25">
      <c r="A229" s="141" t="s">
        <v>716</v>
      </c>
      <c r="B229" s="19">
        <v>5</v>
      </c>
      <c r="C229" s="19">
        <v>29</v>
      </c>
      <c r="D229" s="20">
        <v>1</v>
      </c>
      <c r="E229" s="101">
        <v>22</v>
      </c>
      <c r="F229" s="101">
        <v>34</v>
      </c>
      <c r="G229" s="101">
        <v>1</v>
      </c>
      <c r="H229" s="101">
        <v>1</v>
      </c>
      <c r="I229" s="101">
        <v>1</v>
      </c>
      <c r="J229" s="101"/>
    </row>
    <row r="230" spans="1:10" ht="15.75" x14ac:dyDescent="0.25">
      <c r="A230" s="141" t="s">
        <v>717</v>
      </c>
      <c r="B230" s="19">
        <v>6</v>
      </c>
      <c r="C230" s="19">
        <v>34</v>
      </c>
      <c r="D230" s="20">
        <v>2</v>
      </c>
      <c r="E230" s="101">
        <v>18</v>
      </c>
      <c r="F230" s="101">
        <v>32</v>
      </c>
      <c r="G230" s="101">
        <v>2</v>
      </c>
      <c r="H230" s="101"/>
      <c r="I230" s="101"/>
      <c r="J230" s="101"/>
    </row>
    <row r="231" spans="1:10" ht="15.75" x14ac:dyDescent="0.25">
      <c r="A231" s="141" t="s">
        <v>718</v>
      </c>
      <c r="B231" s="19">
        <v>5</v>
      </c>
      <c r="C231" s="19">
        <v>35</v>
      </c>
      <c r="D231" s="20"/>
      <c r="E231" s="101">
        <v>22</v>
      </c>
      <c r="F231" s="101">
        <v>30</v>
      </c>
      <c r="G231" s="101">
        <v>1</v>
      </c>
      <c r="H231" s="101"/>
      <c r="I231" s="101">
        <v>1</v>
      </c>
      <c r="J231" s="101"/>
    </row>
    <row r="232" spans="1:10" ht="15.75" x14ac:dyDescent="0.25">
      <c r="A232" s="141" t="s">
        <v>719</v>
      </c>
      <c r="B232" s="19">
        <v>1</v>
      </c>
      <c r="C232" s="19">
        <v>28</v>
      </c>
      <c r="D232" s="20">
        <v>1</v>
      </c>
      <c r="E232" s="101">
        <v>32</v>
      </c>
      <c r="F232" s="101">
        <v>33</v>
      </c>
      <c r="G232" s="101"/>
      <c r="H232" s="101"/>
      <c r="I232" s="101"/>
      <c r="J232" s="101"/>
    </row>
    <row r="233" spans="1:10" ht="15.75" x14ac:dyDescent="0.25">
      <c r="A233" s="141" t="s">
        <v>720</v>
      </c>
      <c r="B233" s="19">
        <v>4</v>
      </c>
      <c r="C233" s="19">
        <v>35</v>
      </c>
      <c r="D233" s="20">
        <v>1</v>
      </c>
      <c r="E233" s="101">
        <v>15</v>
      </c>
      <c r="F233" s="101">
        <v>41</v>
      </c>
      <c r="G233" s="101"/>
      <c r="H233" s="101"/>
      <c r="I233" s="101"/>
      <c r="J233" s="101">
        <v>1</v>
      </c>
    </row>
    <row r="234" spans="1:10" ht="15.75" x14ac:dyDescent="0.25">
      <c r="A234" s="141" t="s">
        <v>721</v>
      </c>
      <c r="B234" s="19"/>
      <c r="C234" s="19">
        <v>36</v>
      </c>
      <c r="D234" s="20"/>
      <c r="E234" s="101">
        <v>17</v>
      </c>
      <c r="F234" s="101">
        <v>40</v>
      </c>
      <c r="G234" s="101">
        <v>1</v>
      </c>
      <c r="H234" s="101"/>
      <c r="I234" s="101"/>
      <c r="J234" s="101"/>
    </row>
    <row r="235" spans="1:10" ht="15.75" x14ac:dyDescent="0.25">
      <c r="A235" s="141" t="s">
        <v>722</v>
      </c>
      <c r="B235" s="19">
        <v>3</v>
      </c>
      <c r="C235" s="19">
        <v>39</v>
      </c>
      <c r="D235" s="20">
        <v>1</v>
      </c>
      <c r="E235" s="101">
        <v>19</v>
      </c>
      <c r="F235" s="101">
        <v>33</v>
      </c>
      <c r="G235" s="101"/>
      <c r="H235" s="101"/>
      <c r="I235" s="101"/>
      <c r="J235" s="101">
        <v>1</v>
      </c>
    </row>
    <row r="236" spans="1:10" ht="15.75" x14ac:dyDescent="0.25">
      <c r="A236" s="141" t="s">
        <v>723</v>
      </c>
      <c r="B236" s="19">
        <v>1</v>
      </c>
      <c r="C236" s="19">
        <v>33</v>
      </c>
      <c r="D236" s="20"/>
      <c r="E236" s="101">
        <v>24</v>
      </c>
      <c r="F236" s="101">
        <v>36</v>
      </c>
      <c r="G236" s="101"/>
      <c r="H236" s="101"/>
      <c r="I236" s="101"/>
      <c r="J236" s="101"/>
    </row>
    <row r="237" spans="1:10" ht="15.75" x14ac:dyDescent="0.25">
      <c r="A237" s="141" t="s">
        <v>724</v>
      </c>
      <c r="B237" s="19">
        <v>2</v>
      </c>
      <c r="C237" s="19">
        <v>43</v>
      </c>
      <c r="D237" s="20"/>
      <c r="E237" s="101">
        <v>15</v>
      </c>
      <c r="F237" s="101">
        <v>32</v>
      </c>
      <c r="G237" s="101"/>
      <c r="H237" s="101"/>
      <c r="I237" s="101"/>
      <c r="J237" s="101"/>
    </row>
    <row r="238" spans="1:10" ht="15.75" x14ac:dyDescent="0.25">
      <c r="A238" s="141" t="s">
        <v>365</v>
      </c>
      <c r="B238" s="19">
        <v>2</v>
      </c>
      <c r="C238" s="19">
        <v>46</v>
      </c>
      <c r="D238" s="20"/>
      <c r="E238" s="101">
        <v>19</v>
      </c>
      <c r="F238" s="101">
        <v>27</v>
      </c>
      <c r="G238" s="101"/>
      <c r="H238" s="101"/>
      <c r="I238" s="101"/>
      <c r="J238" s="101"/>
    </row>
    <row r="239" spans="1:10" ht="15.75" x14ac:dyDescent="0.25">
      <c r="A239" s="141" t="s">
        <v>725</v>
      </c>
      <c r="B239" s="19">
        <v>4</v>
      </c>
      <c r="C239" s="19">
        <v>31</v>
      </c>
      <c r="D239" s="20">
        <v>1</v>
      </c>
      <c r="E239" s="101">
        <v>25</v>
      </c>
      <c r="F239" s="101">
        <v>34</v>
      </c>
      <c r="G239" s="101">
        <v>1</v>
      </c>
      <c r="H239" s="101"/>
      <c r="I239" s="101"/>
      <c r="J239" s="101"/>
    </row>
    <row r="240" spans="1:10" ht="15.75" x14ac:dyDescent="0.25">
      <c r="A240" s="141" t="s">
        <v>726</v>
      </c>
      <c r="B240" s="19">
        <v>2</v>
      </c>
      <c r="C240" s="19">
        <v>35</v>
      </c>
      <c r="D240" s="20"/>
      <c r="E240" s="101">
        <v>24</v>
      </c>
      <c r="F240" s="101">
        <v>33</v>
      </c>
      <c r="G240" s="101"/>
      <c r="H240" s="101"/>
      <c r="I240" s="101"/>
      <c r="J240" s="101"/>
    </row>
    <row r="241" spans="1:10" ht="15.75" x14ac:dyDescent="0.25">
      <c r="A241" s="141" t="s">
        <v>727</v>
      </c>
      <c r="B241" s="19">
        <v>1</v>
      </c>
      <c r="C241" s="19">
        <v>45</v>
      </c>
      <c r="D241" s="20"/>
      <c r="E241" s="101">
        <v>18</v>
      </c>
      <c r="F241" s="101">
        <v>30</v>
      </c>
      <c r="G241" s="101">
        <v>1</v>
      </c>
      <c r="H241" s="101"/>
      <c r="I241" s="101"/>
      <c r="J241" s="101"/>
    </row>
    <row r="242" spans="1:10" ht="15.75" x14ac:dyDescent="0.25">
      <c r="A242" s="141" t="s">
        <v>728</v>
      </c>
      <c r="B242" s="19">
        <v>3</v>
      </c>
      <c r="C242" s="19">
        <v>45</v>
      </c>
      <c r="D242" s="20">
        <v>1</v>
      </c>
      <c r="E242" s="101">
        <v>22</v>
      </c>
      <c r="F242" s="101">
        <v>25</v>
      </c>
      <c r="G242" s="101"/>
      <c r="H242" s="101"/>
      <c r="I242" s="101"/>
      <c r="J242" s="101"/>
    </row>
    <row r="243" spans="1:10" ht="15.75" x14ac:dyDescent="0.25">
      <c r="A243" s="141" t="s">
        <v>729</v>
      </c>
      <c r="B243" s="19"/>
      <c r="C243" s="19">
        <v>39</v>
      </c>
      <c r="D243" s="20">
        <v>1</v>
      </c>
      <c r="E243" s="101">
        <v>23</v>
      </c>
      <c r="F243" s="101">
        <v>33</v>
      </c>
      <c r="G243" s="101">
        <v>1</v>
      </c>
      <c r="H243" s="101"/>
      <c r="I243" s="101"/>
      <c r="J243" s="101"/>
    </row>
    <row r="244" spans="1:10" ht="15.75" x14ac:dyDescent="0.25">
      <c r="A244" s="141" t="s">
        <v>730</v>
      </c>
      <c r="B244" s="19">
        <v>1</v>
      </c>
      <c r="C244" s="19">
        <v>45</v>
      </c>
      <c r="D244" s="20"/>
      <c r="E244" s="101">
        <v>14</v>
      </c>
      <c r="F244" s="101">
        <v>34</v>
      </c>
      <c r="G244" s="101"/>
      <c r="H244" s="101"/>
      <c r="I244" s="101"/>
      <c r="J244" s="101"/>
    </row>
    <row r="245" spans="1:10" ht="15.75" x14ac:dyDescent="0.25">
      <c r="A245" s="141" t="s">
        <v>731</v>
      </c>
      <c r="B245" s="19">
        <v>3</v>
      </c>
      <c r="C245" s="19">
        <v>43</v>
      </c>
      <c r="D245" s="20"/>
      <c r="E245" s="101">
        <v>13</v>
      </c>
      <c r="F245" s="101">
        <v>32</v>
      </c>
      <c r="G245" s="101">
        <v>1</v>
      </c>
      <c r="H245" s="101"/>
      <c r="I245" s="101"/>
      <c r="J245" s="101"/>
    </row>
    <row r="246" spans="1:10" ht="15.75" x14ac:dyDescent="0.25">
      <c r="A246" s="141" t="s">
        <v>732</v>
      </c>
      <c r="B246" s="19">
        <v>1</v>
      </c>
      <c r="C246" s="19">
        <v>41</v>
      </c>
      <c r="D246" s="20">
        <v>1</v>
      </c>
      <c r="E246" s="101">
        <v>17</v>
      </c>
      <c r="F246" s="101">
        <v>33</v>
      </c>
      <c r="G246" s="101"/>
      <c r="H246" s="101"/>
      <c r="I246" s="101"/>
      <c r="J246" s="101"/>
    </row>
    <row r="247" spans="1:10" ht="15.75" x14ac:dyDescent="0.25">
      <c r="A247" s="141" t="s">
        <v>733</v>
      </c>
      <c r="B247" s="19">
        <v>1</v>
      </c>
      <c r="C247" s="19">
        <v>45</v>
      </c>
      <c r="D247" s="20"/>
      <c r="E247" s="101">
        <v>17</v>
      </c>
      <c r="F247" s="101">
        <v>29</v>
      </c>
      <c r="G247" s="101"/>
      <c r="H247" s="101"/>
      <c r="I247" s="101"/>
      <c r="J247" s="101"/>
    </row>
    <row r="248" spans="1:10" ht="15.75" x14ac:dyDescent="0.25">
      <c r="A248" s="141" t="s">
        <v>734</v>
      </c>
      <c r="B248" s="19"/>
      <c r="C248" s="19">
        <v>47</v>
      </c>
      <c r="D248" s="20"/>
      <c r="E248" s="101">
        <v>14</v>
      </c>
      <c r="F248" s="101">
        <v>32</v>
      </c>
      <c r="G248" s="101"/>
      <c r="H248" s="101"/>
      <c r="I248" s="101"/>
      <c r="J248" s="101"/>
    </row>
    <row r="249" spans="1:10" ht="15.75" x14ac:dyDescent="0.25">
      <c r="A249" s="141" t="s">
        <v>735</v>
      </c>
      <c r="B249" s="19">
        <v>2</v>
      </c>
      <c r="C249" s="19">
        <v>40</v>
      </c>
      <c r="D249" s="20"/>
      <c r="E249" s="101">
        <v>19</v>
      </c>
      <c r="F249" s="101">
        <v>32</v>
      </c>
      <c r="G249" s="101"/>
      <c r="H249" s="101"/>
      <c r="I249" s="101"/>
      <c r="J249" s="101"/>
    </row>
    <row r="250" spans="1:10" ht="15.75" x14ac:dyDescent="0.25">
      <c r="A250" s="141" t="s">
        <v>367</v>
      </c>
      <c r="B250" s="19"/>
      <c r="C250" s="19">
        <v>42</v>
      </c>
      <c r="D250" s="20"/>
      <c r="E250" s="101">
        <v>17</v>
      </c>
      <c r="F250" s="101">
        <v>33</v>
      </c>
      <c r="G250" s="101"/>
      <c r="H250" s="101"/>
      <c r="I250" s="101"/>
      <c r="J250" s="101"/>
    </row>
    <row r="251" spans="1:10" ht="15.75" x14ac:dyDescent="0.25">
      <c r="A251" s="141" t="s">
        <v>736</v>
      </c>
      <c r="B251" s="19"/>
      <c r="C251" s="19">
        <v>38</v>
      </c>
      <c r="D251" s="20"/>
      <c r="E251" s="101">
        <v>20</v>
      </c>
      <c r="F251" s="101">
        <v>34</v>
      </c>
      <c r="G251" s="101"/>
      <c r="H251" s="101"/>
      <c r="I251" s="101"/>
      <c r="J251" s="101"/>
    </row>
    <row r="252" spans="1:10" ht="15.75" x14ac:dyDescent="0.25">
      <c r="A252" s="141" t="s">
        <v>737</v>
      </c>
      <c r="B252" s="19"/>
      <c r="C252" s="19">
        <v>52</v>
      </c>
      <c r="D252" s="20"/>
      <c r="E252" s="101">
        <v>15</v>
      </c>
      <c r="F252" s="101">
        <v>26</v>
      </c>
      <c r="G252" s="101"/>
      <c r="H252" s="101"/>
      <c r="I252" s="101"/>
      <c r="J252" s="101"/>
    </row>
    <row r="253" spans="1:10" ht="15.75" x14ac:dyDescent="0.25">
      <c r="A253" s="141" t="s">
        <v>738</v>
      </c>
      <c r="B253" s="19"/>
      <c r="C253" s="19">
        <v>48</v>
      </c>
      <c r="D253" s="20"/>
      <c r="E253" s="101">
        <v>8</v>
      </c>
      <c r="F253" s="101">
        <v>36</v>
      </c>
      <c r="G253" s="101"/>
      <c r="H253" s="101"/>
      <c r="I253" s="101"/>
      <c r="J253" s="101"/>
    </row>
    <row r="254" spans="1:10" ht="15.75" x14ac:dyDescent="0.25">
      <c r="A254" s="141" t="s">
        <v>739</v>
      </c>
      <c r="B254" s="19">
        <v>1</v>
      </c>
      <c r="C254" s="19">
        <v>39</v>
      </c>
      <c r="D254" s="20"/>
      <c r="E254" s="101">
        <v>12</v>
      </c>
      <c r="F254" s="101">
        <v>43</v>
      </c>
      <c r="G254" s="101"/>
      <c r="H254" s="101"/>
      <c r="I254" s="101"/>
      <c r="J254" s="101"/>
    </row>
    <row r="255" spans="1:10" ht="15.75" x14ac:dyDescent="0.25">
      <c r="A255" s="141" t="s">
        <v>740</v>
      </c>
      <c r="B255" s="19">
        <v>1</v>
      </c>
      <c r="C255" s="19">
        <v>41</v>
      </c>
      <c r="D255" s="20"/>
      <c r="E255" s="101">
        <v>16</v>
      </c>
      <c r="F255" s="101">
        <v>34</v>
      </c>
      <c r="G255" s="101"/>
      <c r="H255" s="101"/>
      <c r="I255" s="101"/>
      <c r="J255" s="101"/>
    </row>
    <row r="256" spans="1:10" ht="15.75" x14ac:dyDescent="0.25">
      <c r="A256" s="141" t="s">
        <v>741</v>
      </c>
      <c r="B256" s="19">
        <v>1</v>
      </c>
      <c r="C256" s="19">
        <v>37</v>
      </c>
      <c r="D256" s="20"/>
      <c r="E256" s="101">
        <v>17</v>
      </c>
      <c r="F256" s="101">
        <v>37</v>
      </c>
      <c r="G256" s="101"/>
      <c r="H256" s="101"/>
      <c r="I256" s="101"/>
      <c r="J256" s="101"/>
    </row>
    <row r="257" spans="1:10" ht="15.75" x14ac:dyDescent="0.25">
      <c r="A257" s="141" t="s">
        <v>742</v>
      </c>
      <c r="B257" s="19">
        <v>1</v>
      </c>
      <c r="C257" s="19">
        <v>60</v>
      </c>
      <c r="D257" s="20">
        <v>2</v>
      </c>
      <c r="E257" s="101">
        <v>12</v>
      </c>
      <c r="F257" s="101">
        <v>21</v>
      </c>
      <c r="G257" s="101"/>
      <c r="H257" s="101"/>
      <c r="I257" s="101">
        <v>1</v>
      </c>
      <c r="J257" s="101"/>
    </row>
    <row r="258" spans="1:10" ht="15.75" x14ac:dyDescent="0.25">
      <c r="A258" s="141" t="s">
        <v>743</v>
      </c>
      <c r="B258" s="19">
        <v>1</v>
      </c>
      <c r="C258" s="19">
        <v>38</v>
      </c>
      <c r="D258" s="20"/>
      <c r="E258" s="101">
        <v>23</v>
      </c>
      <c r="F258" s="101">
        <v>30</v>
      </c>
      <c r="G258" s="101"/>
      <c r="H258" s="101"/>
      <c r="I258" s="101"/>
      <c r="J258" s="101"/>
    </row>
    <row r="259" spans="1:10" ht="15.75" x14ac:dyDescent="0.25">
      <c r="A259" s="141" t="s">
        <v>744</v>
      </c>
      <c r="B259" s="19"/>
      <c r="C259" s="19">
        <v>49</v>
      </c>
      <c r="D259" s="20"/>
      <c r="E259" s="101">
        <v>16</v>
      </c>
      <c r="F259" s="101">
        <v>28</v>
      </c>
      <c r="G259" s="101"/>
      <c r="H259" s="101"/>
      <c r="I259" s="101"/>
      <c r="J259" s="101"/>
    </row>
    <row r="260" spans="1:10" ht="15.75" x14ac:dyDescent="0.25">
      <c r="A260" s="141" t="s">
        <v>745</v>
      </c>
      <c r="B260" s="19">
        <v>1</v>
      </c>
      <c r="C260" s="19">
        <v>52</v>
      </c>
      <c r="D260" s="20"/>
      <c r="E260" s="101">
        <v>15</v>
      </c>
      <c r="F260" s="101">
        <v>24</v>
      </c>
      <c r="G260" s="101"/>
      <c r="H260" s="101"/>
      <c r="I260" s="101"/>
      <c r="J260" s="101"/>
    </row>
    <row r="261" spans="1:10" ht="15.75" x14ac:dyDescent="0.25">
      <c r="A261" s="141" t="s">
        <v>746</v>
      </c>
      <c r="B261" s="19"/>
      <c r="C261" s="19">
        <v>45</v>
      </c>
      <c r="D261" s="20"/>
      <c r="E261" s="101">
        <v>20</v>
      </c>
      <c r="F261" s="101">
        <v>27</v>
      </c>
      <c r="G261" s="101"/>
      <c r="H261" s="101"/>
      <c r="I261" s="101"/>
      <c r="J261" s="101"/>
    </row>
    <row r="262" spans="1:10" ht="15.75" x14ac:dyDescent="0.25">
      <c r="A262" s="141" t="s">
        <v>369</v>
      </c>
      <c r="B262" s="19">
        <v>2</v>
      </c>
      <c r="C262" s="19">
        <v>46</v>
      </c>
      <c r="D262" s="20"/>
      <c r="E262" s="101">
        <v>15</v>
      </c>
      <c r="F262" s="101">
        <v>30</v>
      </c>
      <c r="G262" s="101"/>
      <c r="H262" s="101"/>
      <c r="I262" s="101"/>
      <c r="J262" s="101"/>
    </row>
    <row r="263" spans="1:10" ht="15.75" x14ac:dyDescent="0.25">
      <c r="A263" s="141" t="s">
        <v>747</v>
      </c>
      <c r="B263" s="19">
        <v>1</v>
      </c>
      <c r="C263" s="19">
        <v>49</v>
      </c>
      <c r="D263" s="20"/>
      <c r="E263" s="101">
        <v>18</v>
      </c>
      <c r="F263" s="101">
        <v>23</v>
      </c>
      <c r="G263" s="101"/>
      <c r="H263" s="101"/>
      <c r="I263" s="101"/>
      <c r="J263" s="101"/>
    </row>
    <row r="264" spans="1:10" ht="15.75" x14ac:dyDescent="0.25">
      <c r="A264" s="141" t="s">
        <v>748</v>
      </c>
      <c r="B264" s="19">
        <v>1</v>
      </c>
      <c r="C264" s="19">
        <v>55</v>
      </c>
      <c r="D264" s="20"/>
      <c r="E264" s="101">
        <v>12</v>
      </c>
      <c r="F264" s="101">
        <v>25</v>
      </c>
      <c r="G264" s="101"/>
      <c r="H264" s="101"/>
      <c r="I264" s="101"/>
      <c r="J264" s="101"/>
    </row>
    <row r="265" spans="1:10" ht="15.75" x14ac:dyDescent="0.25">
      <c r="A265" s="141" t="s">
        <v>749</v>
      </c>
      <c r="B265" s="19"/>
      <c r="C265" s="19">
        <v>51</v>
      </c>
      <c r="D265" s="20"/>
      <c r="E265" s="101">
        <v>14</v>
      </c>
      <c r="F265" s="101">
        <v>27</v>
      </c>
      <c r="G265" s="101"/>
      <c r="H265" s="101"/>
      <c r="I265" s="101"/>
      <c r="J265" s="101"/>
    </row>
    <row r="266" spans="1:10" ht="15.75" x14ac:dyDescent="0.25">
      <c r="A266" s="141" t="s">
        <v>750</v>
      </c>
      <c r="B266" s="19"/>
      <c r="C266" s="19">
        <v>48</v>
      </c>
      <c r="D266" s="20">
        <v>2</v>
      </c>
      <c r="E266" s="101">
        <v>10</v>
      </c>
      <c r="F266" s="101">
        <v>34</v>
      </c>
      <c r="G266" s="101"/>
      <c r="H266" s="101"/>
      <c r="I266" s="101"/>
      <c r="J266" s="101"/>
    </row>
    <row r="267" spans="1:10" ht="15.75" x14ac:dyDescent="0.25">
      <c r="A267" s="141" t="s">
        <v>751</v>
      </c>
      <c r="B267" s="19"/>
      <c r="C267" s="19">
        <v>52</v>
      </c>
      <c r="D267" s="20">
        <v>2</v>
      </c>
      <c r="E267" s="101">
        <v>11</v>
      </c>
      <c r="F267" s="101">
        <v>28</v>
      </c>
      <c r="G267" s="101"/>
      <c r="H267" s="101"/>
      <c r="I267" s="101"/>
      <c r="J267" s="101"/>
    </row>
    <row r="268" spans="1:10" ht="15.75" x14ac:dyDescent="0.25">
      <c r="A268" s="141" t="s">
        <v>752</v>
      </c>
      <c r="B268" s="19"/>
      <c r="C268" s="19">
        <v>54</v>
      </c>
      <c r="D268" s="20">
        <v>2</v>
      </c>
      <c r="E268" s="101">
        <v>5</v>
      </c>
      <c r="F268" s="101">
        <v>33</v>
      </c>
      <c r="G268" s="101"/>
      <c r="H268" s="101"/>
      <c r="I268" s="101"/>
      <c r="J268" s="101"/>
    </row>
    <row r="269" spans="1:10" ht="15.75" x14ac:dyDescent="0.25">
      <c r="A269" s="141" t="s">
        <v>753</v>
      </c>
      <c r="B269" s="19">
        <v>3</v>
      </c>
      <c r="C269" s="19">
        <v>35</v>
      </c>
      <c r="D269" s="20">
        <v>1</v>
      </c>
      <c r="E269" s="101">
        <v>17</v>
      </c>
      <c r="F269" s="101">
        <v>38</v>
      </c>
      <c r="G269" s="101"/>
      <c r="H269" s="101"/>
      <c r="I269" s="101"/>
      <c r="J269" s="101"/>
    </row>
    <row r="270" spans="1:10" ht="15.75" x14ac:dyDescent="0.25">
      <c r="A270" s="141" t="s">
        <v>754</v>
      </c>
      <c r="B270" s="19"/>
      <c r="C270" s="19">
        <v>44</v>
      </c>
      <c r="D270" s="20">
        <v>2</v>
      </c>
      <c r="E270" s="101">
        <v>18</v>
      </c>
      <c r="F270" s="101">
        <v>32</v>
      </c>
      <c r="G270" s="101"/>
      <c r="H270" s="101"/>
      <c r="I270" s="101"/>
      <c r="J270" s="101"/>
    </row>
    <row r="271" spans="1:10" ht="15.75" x14ac:dyDescent="0.25">
      <c r="A271" s="141" t="s">
        <v>755</v>
      </c>
      <c r="B271" s="19"/>
      <c r="C271" s="19">
        <v>49</v>
      </c>
      <c r="D271" s="20"/>
      <c r="E271" s="101">
        <v>14</v>
      </c>
      <c r="F271" s="101">
        <v>28</v>
      </c>
      <c r="G271" s="101"/>
      <c r="H271" s="101"/>
      <c r="I271" s="101"/>
      <c r="J271" s="101"/>
    </row>
    <row r="272" spans="1:10" ht="15.75" x14ac:dyDescent="0.25">
      <c r="A272" s="141" t="s">
        <v>756</v>
      </c>
      <c r="B272" s="19"/>
      <c r="C272" s="19">
        <v>49</v>
      </c>
      <c r="D272" s="20">
        <v>2</v>
      </c>
      <c r="E272" s="101">
        <v>14</v>
      </c>
      <c r="F272" s="101">
        <v>32</v>
      </c>
      <c r="G272" s="101"/>
      <c r="H272" s="101"/>
      <c r="I272" s="101"/>
      <c r="J272" s="101"/>
    </row>
    <row r="273" spans="1:10" ht="15.75" x14ac:dyDescent="0.25">
      <c r="A273" s="141" t="s">
        <v>757</v>
      </c>
      <c r="B273" s="19"/>
      <c r="C273" s="19">
        <v>54</v>
      </c>
      <c r="D273" s="20"/>
      <c r="E273" s="101">
        <v>10</v>
      </c>
      <c r="F273" s="101">
        <v>28</v>
      </c>
      <c r="G273" s="101"/>
      <c r="H273" s="101"/>
      <c r="I273" s="101"/>
      <c r="J273" s="101"/>
    </row>
    <row r="274" spans="1:10" ht="15.75" x14ac:dyDescent="0.25">
      <c r="A274" s="141" t="s">
        <v>371</v>
      </c>
      <c r="B274" s="19"/>
      <c r="C274" s="19">
        <v>54</v>
      </c>
      <c r="D274" s="20">
        <v>2</v>
      </c>
      <c r="E274" s="101">
        <v>7</v>
      </c>
      <c r="F274" s="101">
        <v>31</v>
      </c>
      <c r="G274" s="101"/>
      <c r="H274" s="101"/>
      <c r="I274" s="101"/>
      <c r="J274" s="101"/>
    </row>
    <row r="275" spans="1:10" ht="15.75" x14ac:dyDescent="0.25">
      <c r="A275" s="141" t="s">
        <v>758</v>
      </c>
      <c r="B275" s="19">
        <v>1</v>
      </c>
      <c r="C275" s="19">
        <v>58</v>
      </c>
      <c r="D275" s="20">
        <v>2</v>
      </c>
      <c r="E275" s="101">
        <v>7</v>
      </c>
      <c r="F275" s="101">
        <v>26</v>
      </c>
      <c r="G275" s="101"/>
      <c r="H275" s="101"/>
      <c r="I275" s="101"/>
      <c r="J275" s="101"/>
    </row>
    <row r="276" spans="1:10" ht="15.75" x14ac:dyDescent="0.25">
      <c r="A276" s="141" t="s">
        <v>759</v>
      </c>
      <c r="B276" s="19"/>
      <c r="C276" s="19">
        <v>52</v>
      </c>
      <c r="D276" s="20"/>
      <c r="E276" s="101">
        <v>14</v>
      </c>
      <c r="F276" s="101">
        <v>26</v>
      </c>
      <c r="G276" s="101"/>
      <c r="H276" s="101"/>
      <c r="I276" s="101"/>
      <c r="J276" s="101"/>
    </row>
    <row r="277" spans="1:10" ht="15.75" x14ac:dyDescent="0.25">
      <c r="A277" s="141" t="s">
        <v>760</v>
      </c>
      <c r="B277" s="19"/>
      <c r="C277" s="19">
        <v>58</v>
      </c>
      <c r="D277" s="20"/>
      <c r="E277" s="101">
        <v>13</v>
      </c>
      <c r="F277" s="101">
        <v>21</v>
      </c>
      <c r="G277" s="101"/>
      <c r="H277" s="101"/>
      <c r="I277" s="101"/>
      <c r="J277" s="101"/>
    </row>
    <row r="278" spans="1:10" ht="15.75" x14ac:dyDescent="0.25">
      <c r="A278" s="141" t="s">
        <v>761</v>
      </c>
      <c r="B278" s="19"/>
      <c r="C278" s="19">
        <v>57</v>
      </c>
      <c r="D278" s="20">
        <v>1</v>
      </c>
      <c r="E278" s="101">
        <v>15</v>
      </c>
      <c r="F278" s="101">
        <v>20</v>
      </c>
      <c r="G278" s="101"/>
      <c r="H278" s="101"/>
      <c r="I278" s="101"/>
      <c r="J278" s="101"/>
    </row>
    <row r="279" spans="1:10" ht="15.75" x14ac:dyDescent="0.25">
      <c r="A279" s="141" t="s">
        <v>762</v>
      </c>
      <c r="B279" s="19"/>
      <c r="C279" s="19">
        <v>57</v>
      </c>
      <c r="D279" s="20">
        <v>1</v>
      </c>
      <c r="E279" s="101">
        <v>7</v>
      </c>
      <c r="F279" s="101">
        <v>29</v>
      </c>
      <c r="G279" s="101"/>
      <c r="H279" s="101"/>
      <c r="I279" s="101"/>
      <c r="J279" s="101"/>
    </row>
    <row r="280" spans="1:10" ht="15.75" x14ac:dyDescent="0.25">
      <c r="A280" s="141" t="s">
        <v>763</v>
      </c>
      <c r="B280" s="19"/>
      <c r="C280" s="19">
        <v>54</v>
      </c>
      <c r="D280" s="20">
        <v>1</v>
      </c>
      <c r="E280" s="101">
        <v>11</v>
      </c>
      <c r="F280" s="101">
        <v>27</v>
      </c>
      <c r="G280" s="101"/>
      <c r="H280" s="101"/>
      <c r="I280" s="101"/>
      <c r="J280" s="101"/>
    </row>
    <row r="281" spans="1:10" ht="15.75" x14ac:dyDescent="0.25">
      <c r="A281" s="141" t="s">
        <v>764</v>
      </c>
      <c r="B281" s="19">
        <v>1</v>
      </c>
      <c r="C281" s="19">
        <v>58</v>
      </c>
      <c r="D281" s="20"/>
      <c r="E281" s="101">
        <v>12</v>
      </c>
      <c r="F281" s="101">
        <v>21</v>
      </c>
      <c r="G281" s="101"/>
      <c r="H281" s="101"/>
      <c r="I281" s="101"/>
      <c r="J281" s="101"/>
    </row>
    <row r="282" spans="1:10" ht="15.75" x14ac:dyDescent="0.25">
      <c r="A282" s="141" t="s">
        <v>765</v>
      </c>
      <c r="B282" s="19">
        <v>1</v>
      </c>
      <c r="C282" s="19">
        <v>58</v>
      </c>
      <c r="D282" s="20"/>
      <c r="E282" s="101">
        <v>9</v>
      </c>
      <c r="F282" s="101">
        <v>24</v>
      </c>
      <c r="G282" s="101"/>
      <c r="H282" s="101"/>
      <c r="I282" s="101"/>
      <c r="J282" s="101"/>
    </row>
    <row r="283" spans="1:10" ht="15.75" x14ac:dyDescent="0.25">
      <c r="A283" s="141" t="s">
        <v>766</v>
      </c>
      <c r="B283" s="19"/>
      <c r="C283" s="19">
        <v>57</v>
      </c>
      <c r="D283" s="20"/>
      <c r="E283" s="101">
        <v>15</v>
      </c>
      <c r="F283" s="101">
        <v>19</v>
      </c>
      <c r="G283" s="101"/>
      <c r="H283" s="101"/>
      <c r="I283" s="101"/>
      <c r="J283" s="101"/>
    </row>
    <row r="284" spans="1:10" ht="15.75" x14ac:dyDescent="0.25">
      <c r="A284" s="141" t="s">
        <v>767</v>
      </c>
      <c r="B284" s="19"/>
      <c r="C284" s="19">
        <v>57</v>
      </c>
      <c r="D284" s="20">
        <v>1</v>
      </c>
      <c r="E284" s="101">
        <v>10</v>
      </c>
      <c r="F284" s="101">
        <v>24</v>
      </c>
      <c r="G284" s="101"/>
      <c r="H284" s="101"/>
      <c r="I284" s="101">
        <v>1</v>
      </c>
      <c r="J284" s="101"/>
    </row>
    <row r="285" spans="1:10" ht="15.75" x14ac:dyDescent="0.25">
      <c r="A285" s="141" t="s">
        <v>768</v>
      </c>
      <c r="B285" s="19"/>
      <c r="C285" s="19">
        <v>58</v>
      </c>
      <c r="D285" s="20"/>
      <c r="E285" s="101">
        <v>13</v>
      </c>
      <c r="F285" s="101">
        <v>20</v>
      </c>
      <c r="G285" s="101"/>
      <c r="H285" s="101"/>
      <c r="I285" s="101"/>
      <c r="J285" s="101"/>
    </row>
    <row r="286" spans="1:10" ht="15.75" x14ac:dyDescent="0.25">
      <c r="A286" s="141" t="s">
        <v>373</v>
      </c>
      <c r="B286" s="19"/>
      <c r="C286" s="19">
        <v>58</v>
      </c>
      <c r="D286" s="20">
        <v>1</v>
      </c>
      <c r="E286" s="101">
        <v>14</v>
      </c>
      <c r="F286" s="101">
        <v>19</v>
      </c>
      <c r="G286" s="101"/>
      <c r="H286" s="101"/>
      <c r="I286" s="101"/>
      <c r="J286" s="101"/>
    </row>
    <row r="287" spans="1:10" ht="15.75" x14ac:dyDescent="0.25">
      <c r="A287" s="141" t="s">
        <v>769</v>
      </c>
      <c r="B287" s="19"/>
      <c r="C287" s="19">
        <v>52</v>
      </c>
      <c r="D287" s="20"/>
      <c r="E287" s="101">
        <v>12</v>
      </c>
      <c r="F287" s="101">
        <v>28</v>
      </c>
      <c r="G287" s="101"/>
      <c r="H287" s="101"/>
      <c r="I287" s="101"/>
      <c r="J287" s="101"/>
    </row>
    <row r="288" spans="1:10" ht="15.75" x14ac:dyDescent="0.25">
      <c r="A288" s="141" t="s">
        <v>770</v>
      </c>
      <c r="B288" s="19">
        <v>1</v>
      </c>
      <c r="C288" s="19">
        <v>61</v>
      </c>
      <c r="D288" s="20">
        <v>1</v>
      </c>
      <c r="E288" s="101">
        <v>15</v>
      </c>
      <c r="F288" s="101">
        <v>16</v>
      </c>
      <c r="G288" s="101"/>
      <c r="H288" s="101"/>
      <c r="I288" s="101"/>
      <c r="J288" s="101"/>
    </row>
    <row r="289" spans="1:10" ht="15.75" x14ac:dyDescent="0.25">
      <c r="A289" s="141" t="s">
        <v>771</v>
      </c>
      <c r="B289" s="19"/>
      <c r="C289" s="19">
        <v>61</v>
      </c>
      <c r="D289" s="20">
        <v>1</v>
      </c>
      <c r="E289" s="101">
        <v>13</v>
      </c>
      <c r="F289" s="101">
        <v>18</v>
      </c>
      <c r="G289" s="101"/>
      <c r="H289" s="101"/>
      <c r="I289" s="101">
        <v>1</v>
      </c>
      <c r="J289" s="101"/>
    </row>
    <row r="290" spans="1:10" ht="15.75" x14ac:dyDescent="0.25">
      <c r="A290" s="141" t="s">
        <v>772</v>
      </c>
      <c r="B290" s="19"/>
      <c r="C290" s="19">
        <v>56</v>
      </c>
      <c r="D290" s="20"/>
      <c r="E290" s="101">
        <v>11</v>
      </c>
      <c r="F290" s="101">
        <v>25</v>
      </c>
      <c r="G290" s="101"/>
      <c r="H290" s="101"/>
      <c r="I290" s="101">
        <v>1</v>
      </c>
      <c r="J290" s="101"/>
    </row>
    <row r="291" spans="1:10" ht="15.75" x14ac:dyDescent="0.25">
      <c r="A291" s="141" t="s">
        <v>773</v>
      </c>
      <c r="B291" s="19"/>
      <c r="C291" s="19">
        <v>62</v>
      </c>
      <c r="D291" s="20"/>
      <c r="E291" s="101">
        <v>8</v>
      </c>
      <c r="F291" s="101">
        <v>22</v>
      </c>
      <c r="G291" s="101"/>
      <c r="H291" s="101"/>
      <c r="I291" s="101"/>
      <c r="J291" s="101"/>
    </row>
    <row r="292" spans="1:10" ht="15.75" x14ac:dyDescent="0.25">
      <c r="A292" s="107"/>
      <c r="B292" s="108"/>
      <c r="C292" s="108"/>
      <c r="D292" s="109"/>
      <c r="E292" s="110"/>
      <c r="F292" s="110"/>
      <c r="G292" s="110"/>
      <c r="H292" s="110"/>
      <c r="I292" s="110"/>
      <c r="J292" s="110"/>
    </row>
    <row r="293" spans="1:10" s="12" customFormat="1" ht="18.75" x14ac:dyDescent="0.3">
      <c r="A293" s="11" t="s">
        <v>8</v>
      </c>
      <c r="B293" s="11"/>
      <c r="C293" s="11"/>
      <c r="D293" s="11"/>
    </row>
    <row r="294" spans="1:10" ht="18.75" x14ac:dyDescent="0.3">
      <c r="A294" s="11"/>
      <c r="B294" s="11"/>
      <c r="C294" s="11"/>
      <c r="D294" s="11"/>
      <c r="E294" s="12"/>
      <c r="F294" s="12"/>
      <c r="G294" s="12"/>
      <c r="H294" s="12"/>
      <c r="I294" s="12"/>
      <c r="J294" s="12"/>
    </row>
    <row r="295" spans="1:10" s="26" customFormat="1" ht="30" customHeight="1" x14ac:dyDescent="0.25">
      <c r="A295" s="14" t="s">
        <v>408</v>
      </c>
      <c r="B295" s="105" t="s">
        <v>13</v>
      </c>
      <c r="C295" s="105" t="s">
        <v>179</v>
      </c>
      <c r="D295" s="105" t="s">
        <v>229</v>
      </c>
      <c r="E295" s="105" t="s">
        <v>9</v>
      </c>
      <c r="F295" s="105" t="s">
        <v>10</v>
      </c>
      <c r="G295" s="105" t="s">
        <v>14</v>
      </c>
      <c r="H295" s="105" t="s">
        <v>11</v>
      </c>
      <c r="I295" s="105" t="s">
        <v>12</v>
      </c>
      <c r="J295" s="105" t="s">
        <v>407</v>
      </c>
    </row>
    <row r="296" spans="1:10" s="26" customFormat="1" ht="15.75" x14ac:dyDescent="0.25">
      <c r="A296" s="141" t="s">
        <v>510</v>
      </c>
      <c r="B296" s="19"/>
      <c r="C296" s="19">
        <v>54</v>
      </c>
      <c r="D296" s="20">
        <v>1</v>
      </c>
      <c r="E296" s="101">
        <v>9</v>
      </c>
      <c r="F296" s="101">
        <v>30</v>
      </c>
      <c r="G296" s="101"/>
      <c r="H296" s="101"/>
      <c r="I296" s="101">
        <v>1</v>
      </c>
      <c r="J296" s="101"/>
    </row>
    <row r="297" spans="1:10" s="26" customFormat="1" ht="15.75" x14ac:dyDescent="0.25">
      <c r="A297" s="141" t="s">
        <v>511</v>
      </c>
      <c r="B297" s="19">
        <v>1</v>
      </c>
      <c r="C297" s="19">
        <v>51</v>
      </c>
      <c r="D297" s="20">
        <v>1</v>
      </c>
      <c r="E297" s="101">
        <v>7</v>
      </c>
      <c r="F297" s="101">
        <v>32</v>
      </c>
      <c r="G297" s="101"/>
      <c r="H297" s="101"/>
      <c r="I297" s="101"/>
      <c r="J297" s="101"/>
    </row>
    <row r="298" spans="1:10" s="26" customFormat="1" ht="15.75" x14ac:dyDescent="0.25">
      <c r="A298" s="141" t="s">
        <v>512</v>
      </c>
      <c r="B298" s="19">
        <v>3</v>
      </c>
      <c r="C298" s="19">
        <v>51</v>
      </c>
      <c r="D298" s="20">
        <v>6</v>
      </c>
      <c r="E298" s="101">
        <v>7</v>
      </c>
      <c r="F298" s="101">
        <v>30</v>
      </c>
      <c r="G298" s="101">
        <v>1</v>
      </c>
      <c r="H298" s="101"/>
      <c r="I298" s="101"/>
      <c r="J298" s="101"/>
    </row>
    <row r="299" spans="1:10" s="26" customFormat="1" ht="15.75" x14ac:dyDescent="0.25">
      <c r="A299" s="141" t="s">
        <v>513</v>
      </c>
      <c r="B299" s="19">
        <v>2</v>
      </c>
      <c r="C299" s="19">
        <v>48</v>
      </c>
      <c r="D299" s="20">
        <v>3</v>
      </c>
      <c r="E299" s="101">
        <v>5</v>
      </c>
      <c r="F299" s="101">
        <v>36</v>
      </c>
      <c r="G299" s="101"/>
      <c r="H299" s="101"/>
      <c r="I299" s="101">
        <v>1</v>
      </c>
      <c r="J299" s="101"/>
    </row>
    <row r="300" spans="1:10" ht="15.75" x14ac:dyDescent="0.25">
      <c r="A300" s="141" t="s">
        <v>514</v>
      </c>
      <c r="B300" s="19">
        <v>1</v>
      </c>
      <c r="C300" s="19">
        <v>51</v>
      </c>
      <c r="D300" s="20">
        <v>3</v>
      </c>
      <c r="E300" s="101">
        <v>12</v>
      </c>
      <c r="F300" s="101">
        <v>26</v>
      </c>
      <c r="G300" s="101"/>
      <c r="H300" s="101"/>
      <c r="I300" s="101">
        <v>1</v>
      </c>
      <c r="J300" s="101"/>
    </row>
    <row r="301" spans="1:10" ht="15.75" x14ac:dyDescent="0.25">
      <c r="A301" s="141" t="s">
        <v>515</v>
      </c>
      <c r="B301" s="19">
        <v>1</v>
      </c>
      <c r="C301" s="19">
        <v>45</v>
      </c>
      <c r="D301" s="20">
        <v>2</v>
      </c>
      <c r="E301" s="101">
        <v>9</v>
      </c>
      <c r="F301" s="101">
        <v>35</v>
      </c>
      <c r="G301" s="101"/>
      <c r="H301" s="101"/>
      <c r="I301" s="101">
        <v>1</v>
      </c>
      <c r="J301" s="101"/>
    </row>
    <row r="302" spans="1:10" ht="15.75" x14ac:dyDescent="0.25">
      <c r="A302" s="141" t="s">
        <v>327</v>
      </c>
      <c r="B302" s="19">
        <v>1</v>
      </c>
      <c r="C302" s="19">
        <v>55</v>
      </c>
      <c r="D302" s="20">
        <v>3</v>
      </c>
      <c r="E302" s="101">
        <v>7</v>
      </c>
      <c r="F302" s="101">
        <v>30</v>
      </c>
      <c r="G302" s="101"/>
      <c r="H302" s="101"/>
      <c r="I302" s="101"/>
      <c r="J302" s="101"/>
    </row>
    <row r="303" spans="1:10" ht="15.75" x14ac:dyDescent="0.25">
      <c r="A303" s="141" t="s">
        <v>516</v>
      </c>
      <c r="B303" s="19">
        <v>2</v>
      </c>
      <c r="C303" s="19">
        <v>50</v>
      </c>
      <c r="D303" s="20">
        <v>3</v>
      </c>
      <c r="E303" s="101">
        <v>5</v>
      </c>
      <c r="F303" s="101">
        <v>35</v>
      </c>
      <c r="G303" s="101"/>
      <c r="H303" s="101"/>
      <c r="I303" s="101"/>
      <c r="J303" s="101"/>
    </row>
    <row r="304" spans="1:10" ht="15.75" x14ac:dyDescent="0.25">
      <c r="A304" s="141" t="s">
        <v>517</v>
      </c>
      <c r="B304" s="19">
        <v>1</v>
      </c>
      <c r="C304" s="19">
        <v>50</v>
      </c>
      <c r="D304" s="20">
        <v>3</v>
      </c>
      <c r="E304" s="101">
        <v>8</v>
      </c>
      <c r="F304" s="101">
        <v>34</v>
      </c>
      <c r="G304" s="101"/>
      <c r="H304" s="101"/>
      <c r="I304" s="101">
        <v>1</v>
      </c>
      <c r="J304" s="101"/>
    </row>
    <row r="305" spans="1:10" ht="15.75" x14ac:dyDescent="0.25">
      <c r="A305" s="141" t="s">
        <v>518</v>
      </c>
      <c r="B305" s="19">
        <v>2</v>
      </c>
      <c r="C305" s="19">
        <v>51</v>
      </c>
      <c r="D305" s="20">
        <v>2</v>
      </c>
      <c r="E305" s="101">
        <v>8</v>
      </c>
      <c r="F305" s="101">
        <v>32</v>
      </c>
      <c r="G305" s="101"/>
      <c r="H305" s="101"/>
      <c r="I305" s="101">
        <v>1</v>
      </c>
      <c r="J305" s="101"/>
    </row>
    <row r="306" spans="1:10" ht="15.75" x14ac:dyDescent="0.25">
      <c r="A306" s="141" t="s">
        <v>519</v>
      </c>
      <c r="B306" s="19"/>
      <c r="C306" s="19">
        <v>47</v>
      </c>
      <c r="D306" s="20">
        <v>4</v>
      </c>
      <c r="E306" s="101">
        <v>9</v>
      </c>
      <c r="F306" s="101">
        <v>37</v>
      </c>
      <c r="G306" s="101"/>
      <c r="H306" s="101"/>
      <c r="I306" s="101"/>
      <c r="J306" s="101"/>
    </row>
    <row r="307" spans="1:10" ht="15.75" x14ac:dyDescent="0.25">
      <c r="A307" s="141" t="s">
        <v>520</v>
      </c>
      <c r="B307" s="19"/>
      <c r="C307" s="19">
        <v>50</v>
      </c>
      <c r="D307" s="20">
        <v>1</v>
      </c>
      <c r="E307" s="101">
        <v>9</v>
      </c>
      <c r="F307" s="101">
        <v>33</v>
      </c>
      <c r="G307" s="101"/>
      <c r="H307" s="101"/>
      <c r="I307" s="101"/>
      <c r="J307" s="101"/>
    </row>
    <row r="308" spans="1:10" ht="15.75" x14ac:dyDescent="0.25">
      <c r="A308" s="141" t="s">
        <v>521</v>
      </c>
      <c r="B308" s="19"/>
      <c r="C308" s="19">
        <v>54</v>
      </c>
      <c r="D308" s="20">
        <v>1</v>
      </c>
      <c r="E308" s="101">
        <v>6</v>
      </c>
      <c r="F308" s="101">
        <v>32</v>
      </c>
      <c r="G308" s="101"/>
      <c r="H308" s="101"/>
      <c r="I308" s="101"/>
      <c r="J308" s="101"/>
    </row>
    <row r="309" spans="1:10" ht="15.75" x14ac:dyDescent="0.25">
      <c r="A309" s="141" t="s">
        <v>522</v>
      </c>
      <c r="B309" s="19">
        <v>1</v>
      </c>
      <c r="C309" s="19">
        <v>52</v>
      </c>
      <c r="D309" s="20">
        <v>4</v>
      </c>
      <c r="E309" s="101">
        <v>7</v>
      </c>
      <c r="F309" s="101">
        <v>33</v>
      </c>
      <c r="G309" s="101"/>
      <c r="H309" s="101"/>
      <c r="I309" s="101">
        <v>1</v>
      </c>
      <c r="J309" s="101"/>
    </row>
    <row r="310" spans="1:10" ht="15.75" x14ac:dyDescent="0.25">
      <c r="A310" s="141" t="s">
        <v>523</v>
      </c>
      <c r="B310" s="19"/>
      <c r="C310" s="19">
        <v>61</v>
      </c>
      <c r="D310" s="20">
        <v>1</v>
      </c>
      <c r="E310" s="101">
        <v>4</v>
      </c>
      <c r="F310" s="101">
        <v>29</v>
      </c>
      <c r="G310" s="101"/>
      <c r="H310" s="101"/>
      <c r="I310" s="101"/>
      <c r="J310" s="101"/>
    </row>
    <row r="311" spans="1:10" ht="15" customHeight="1" x14ac:dyDescent="0.25">
      <c r="A311" s="141" t="s">
        <v>524</v>
      </c>
      <c r="B311" s="19"/>
      <c r="C311" s="19">
        <v>56</v>
      </c>
      <c r="D311" s="20">
        <v>2</v>
      </c>
      <c r="E311" s="101">
        <v>11</v>
      </c>
      <c r="F311" s="101">
        <v>29</v>
      </c>
      <c r="G311" s="101"/>
      <c r="H311" s="101"/>
      <c r="I311" s="101"/>
      <c r="J311" s="101"/>
    </row>
    <row r="312" spans="1:10" ht="15.75" x14ac:dyDescent="0.25">
      <c r="A312" s="141" t="s">
        <v>525</v>
      </c>
      <c r="B312" s="19">
        <v>1</v>
      </c>
      <c r="C312" s="19">
        <v>52</v>
      </c>
      <c r="D312" s="20"/>
      <c r="E312" s="101">
        <v>11</v>
      </c>
      <c r="F312" s="101">
        <v>30</v>
      </c>
      <c r="G312" s="101"/>
      <c r="H312" s="101"/>
      <c r="I312" s="101"/>
      <c r="J312" s="101"/>
    </row>
    <row r="313" spans="1:10" ht="15.75" x14ac:dyDescent="0.25">
      <c r="A313" s="141" t="s">
        <v>526</v>
      </c>
      <c r="B313" s="19"/>
      <c r="C313" s="19">
        <v>56</v>
      </c>
      <c r="D313" s="20"/>
      <c r="E313" s="101">
        <v>12</v>
      </c>
      <c r="F313" s="101">
        <v>26</v>
      </c>
      <c r="G313" s="101"/>
      <c r="H313" s="101"/>
      <c r="I313" s="101"/>
      <c r="J313" s="101"/>
    </row>
    <row r="314" spans="1:10" ht="15.75" x14ac:dyDescent="0.25">
      <c r="A314" s="141" t="s">
        <v>329</v>
      </c>
      <c r="B314" s="19">
        <v>1</v>
      </c>
      <c r="C314" s="19">
        <v>63</v>
      </c>
      <c r="D314" s="20">
        <v>1</v>
      </c>
      <c r="E314" s="101">
        <v>10</v>
      </c>
      <c r="F314" s="101">
        <v>21</v>
      </c>
      <c r="G314" s="101"/>
      <c r="H314" s="101"/>
      <c r="I314" s="101"/>
      <c r="J314" s="101"/>
    </row>
    <row r="315" spans="1:10" ht="15.75" x14ac:dyDescent="0.25">
      <c r="A315" s="141" t="s">
        <v>527</v>
      </c>
      <c r="B315" s="19">
        <v>1</v>
      </c>
      <c r="C315" s="19">
        <v>62</v>
      </c>
      <c r="D315" s="20"/>
      <c r="E315" s="101">
        <v>5</v>
      </c>
      <c r="F315" s="101">
        <v>23</v>
      </c>
      <c r="G315" s="101"/>
      <c r="H315" s="101"/>
      <c r="I315" s="101"/>
      <c r="J315" s="101"/>
    </row>
    <row r="316" spans="1:10" ht="15.75" x14ac:dyDescent="0.25">
      <c r="A316" s="141" t="s">
        <v>528</v>
      </c>
      <c r="B316" s="19"/>
      <c r="C316" s="19">
        <v>52</v>
      </c>
      <c r="D316" s="20"/>
      <c r="E316" s="101">
        <v>10</v>
      </c>
      <c r="F316" s="101">
        <v>31</v>
      </c>
      <c r="G316" s="101"/>
      <c r="H316" s="101"/>
      <c r="I316" s="101"/>
      <c r="J316" s="101"/>
    </row>
    <row r="317" spans="1:10" ht="15.75" x14ac:dyDescent="0.25">
      <c r="A317" s="141" t="s">
        <v>529</v>
      </c>
      <c r="B317" s="19">
        <v>1</v>
      </c>
      <c r="C317" s="19">
        <v>51</v>
      </c>
      <c r="D317" s="20">
        <v>3</v>
      </c>
      <c r="E317" s="101">
        <v>11</v>
      </c>
      <c r="F317" s="101">
        <v>28</v>
      </c>
      <c r="G317" s="101"/>
      <c r="H317" s="101"/>
      <c r="I317" s="101"/>
      <c r="J317" s="101"/>
    </row>
    <row r="318" spans="1:10" ht="15.75" x14ac:dyDescent="0.25">
      <c r="A318" s="141" t="s">
        <v>530</v>
      </c>
      <c r="B318" s="19"/>
      <c r="C318" s="19">
        <v>55</v>
      </c>
      <c r="D318" s="20">
        <v>1</v>
      </c>
      <c r="E318" s="101">
        <v>14</v>
      </c>
      <c r="F318" s="101">
        <v>23</v>
      </c>
      <c r="G318" s="101"/>
      <c r="H318" s="101"/>
      <c r="I318" s="101"/>
      <c r="J318" s="101"/>
    </row>
    <row r="319" spans="1:10" ht="15.75" x14ac:dyDescent="0.25">
      <c r="A319" s="141" t="s">
        <v>531</v>
      </c>
      <c r="B319" s="19"/>
      <c r="C319" s="19">
        <v>53</v>
      </c>
      <c r="D319" s="20">
        <v>2</v>
      </c>
      <c r="E319" s="101">
        <v>13</v>
      </c>
      <c r="F319" s="101">
        <v>28</v>
      </c>
      <c r="G319" s="101"/>
      <c r="H319" s="101"/>
      <c r="I319" s="101"/>
      <c r="J319" s="101"/>
    </row>
    <row r="320" spans="1:10" ht="15.75" x14ac:dyDescent="0.25">
      <c r="A320" s="141" t="s">
        <v>532</v>
      </c>
      <c r="B320" s="19">
        <v>1</v>
      </c>
      <c r="C320" s="19">
        <v>54</v>
      </c>
      <c r="D320" s="20">
        <v>1</v>
      </c>
      <c r="E320" s="101">
        <v>7</v>
      </c>
      <c r="F320" s="101">
        <v>31</v>
      </c>
      <c r="G320" s="101"/>
      <c r="H320" s="101"/>
      <c r="I320" s="101"/>
      <c r="J320" s="101"/>
    </row>
    <row r="321" spans="1:10" ht="15.75" x14ac:dyDescent="0.25">
      <c r="A321" s="141" t="s">
        <v>533</v>
      </c>
      <c r="B321" s="19">
        <v>1</v>
      </c>
      <c r="C321" s="19">
        <v>63</v>
      </c>
      <c r="D321" s="20">
        <v>1</v>
      </c>
      <c r="E321" s="101">
        <v>4</v>
      </c>
      <c r="F321" s="101">
        <v>25</v>
      </c>
      <c r="G321" s="101"/>
      <c r="H321" s="101"/>
      <c r="I321" s="101"/>
      <c r="J321" s="101"/>
    </row>
    <row r="322" spans="1:10" ht="15.75" x14ac:dyDescent="0.25">
      <c r="A322" s="141" t="s">
        <v>534</v>
      </c>
      <c r="B322" s="19"/>
      <c r="C322" s="19">
        <v>64</v>
      </c>
      <c r="D322" s="20">
        <v>2</v>
      </c>
      <c r="E322" s="101">
        <v>8</v>
      </c>
      <c r="F322" s="101">
        <v>20</v>
      </c>
      <c r="G322" s="101"/>
      <c r="H322" s="101"/>
      <c r="I322" s="101"/>
      <c r="J322" s="101"/>
    </row>
    <row r="323" spans="1:10" ht="15.75" x14ac:dyDescent="0.25">
      <c r="A323" s="141" t="s">
        <v>535</v>
      </c>
      <c r="B323" s="19"/>
      <c r="C323" s="19">
        <v>63</v>
      </c>
      <c r="D323" s="20">
        <v>1</v>
      </c>
      <c r="E323" s="101">
        <v>7</v>
      </c>
      <c r="F323" s="101">
        <v>23</v>
      </c>
      <c r="G323" s="101"/>
      <c r="H323" s="101"/>
      <c r="I323" s="101">
        <v>1</v>
      </c>
      <c r="J323" s="101"/>
    </row>
    <row r="324" spans="1:10" ht="15.75" x14ac:dyDescent="0.25">
      <c r="A324" s="141" t="s">
        <v>536</v>
      </c>
      <c r="B324" s="19"/>
      <c r="C324" s="19">
        <v>60</v>
      </c>
      <c r="D324" s="20">
        <v>1</v>
      </c>
      <c r="E324" s="101">
        <v>6</v>
      </c>
      <c r="F324" s="101">
        <v>27</v>
      </c>
      <c r="G324" s="101"/>
      <c r="H324" s="101"/>
      <c r="I324" s="101"/>
      <c r="J324" s="101"/>
    </row>
    <row r="325" spans="1:10" ht="15.75" x14ac:dyDescent="0.25">
      <c r="A325" s="141" t="s">
        <v>537</v>
      </c>
      <c r="B325" s="19">
        <v>1</v>
      </c>
      <c r="C325" s="19">
        <v>54</v>
      </c>
      <c r="D325" s="20">
        <v>2</v>
      </c>
      <c r="E325" s="101">
        <v>10</v>
      </c>
      <c r="F325" s="101">
        <v>27</v>
      </c>
      <c r="G325" s="101"/>
      <c r="H325" s="101"/>
      <c r="I325" s="101"/>
      <c r="J325" s="101"/>
    </row>
    <row r="326" spans="1:10" ht="15.75" x14ac:dyDescent="0.25">
      <c r="A326" s="141" t="s">
        <v>331</v>
      </c>
      <c r="B326" s="19"/>
      <c r="C326" s="19">
        <v>57</v>
      </c>
      <c r="D326" s="20">
        <v>1</v>
      </c>
      <c r="E326" s="101">
        <v>10</v>
      </c>
      <c r="F326" s="101">
        <v>25</v>
      </c>
      <c r="G326" s="101"/>
      <c r="H326" s="101"/>
      <c r="I326" s="101"/>
      <c r="J326" s="101"/>
    </row>
    <row r="327" spans="1:10" ht="15.75" x14ac:dyDescent="0.25">
      <c r="A327" s="141" t="s">
        <v>538</v>
      </c>
      <c r="B327" s="19"/>
      <c r="C327" s="19">
        <v>60</v>
      </c>
      <c r="D327" s="20">
        <v>2</v>
      </c>
      <c r="E327" s="101">
        <v>8</v>
      </c>
      <c r="F327" s="101">
        <v>25</v>
      </c>
      <c r="G327" s="101"/>
      <c r="H327" s="101"/>
      <c r="I327" s="101"/>
      <c r="J327" s="101"/>
    </row>
    <row r="328" spans="1:10" ht="15.75" x14ac:dyDescent="0.25">
      <c r="A328" s="141" t="s">
        <v>539</v>
      </c>
      <c r="B328" s="19">
        <v>1</v>
      </c>
      <c r="C328" s="19">
        <v>58</v>
      </c>
      <c r="D328" s="20">
        <v>1</v>
      </c>
      <c r="E328" s="101">
        <v>10</v>
      </c>
      <c r="F328" s="101">
        <v>24</v>
      </c>
      <c r="G328" s="101"/>
      <c r="H328" s="101"/>
      <c r="I328" s="101"/>
      <c r="J328" s="101"/>
    </row>
    <row r="329" spans="1:10" ht="15.75" x14ac:dyDescent="0.25">
      <c r="A329" s="141" t="s">
        <v>540</v>
      </c>
      <c r="B329" s="19"/>
      <c r="C329" s="19">
        <v>62</v>
      </c>
      <c r="D329" s="20">
        <v>3</v>
      </c>
      <c r="E329" s="101">
        <v>3</v>
      </c>
      <c r="F329" s="101">
        <v>27</v>
      </c>
      <c r="G329" s="101"/>
      <c r="H329" s="101"/>
      <c r="I329" s="101"/>
      <c r="J329" s="101"/>
    </row>
    <row r="330" spans="1:10" ht="15.75" x14ac:dyDescent="0.25">
      <c r="A330" s="141" t="s">
        <v>541</v>
      </c>
      <c r="B330" s="19"/>
      <c r="C330" s="19">
        <v>56</v>
      </c>
      <c r="D330" s="20">
        <v>2</v>
      </c>
      <c r="E330" s="101">
        <v>4</v>
      </c>
      <c r="F330" s="101">
        <v>29</v>
      </c>
      <c r="G330" s="101"/>
      <c r="H330" s="101"/>
      <c r="I330" s="101"/>
      <c r="J330" s="101"/>
    </row>
    <row r="331" spans="1:10" ht="15.75" x14ac:dyDescent="0.25">
      <c r="A331" s="141" t="s">
        <v>542</v>
      </c>
      <c r="B331" s="19"/>
      <c r="C331" s="19">
        <v>51</v>
      </c>
      <c r="D331" s="20">
        <v>5</v>
      </c>
      <c r="E331" s="101">
        <v>8</v>
      </c>
      <c r="F331" s="101">
        <v>29</v>
      </c>
      <c r="G331" s="101"/>
      <c r="H331" s="101"/>
      <c r="I331" s="101"/>
      <c r="J331" s="101"/>
    </row>
    <row r="332" spans="1:10" ht="15.75" x14ac:dyDescent="0.25">
      <c r="A332" s="141" t="s">
        <v>543</v>
      </c>
      <c r="B332" s="19"/>
      <c r="C332" s="19">
        <v>60</v>
      </c>
      <c r="D332" s="20">
        <v>1</v>
      </c>
      <c r="E332" s="101">
        <v>10</v>
      </c>
      <c r="F332" s="101">
        <v>21</v>
      </c>
      <c r="G332" s="101"/>
      <c r="H332" s="101"/>
      <c r="I332" s="101"/>
      <c r="J332" s="101"/>
    </row>
    <row r="333" spans="1:10" ht="15.75" x14ac:dyDescent="0.25">
      <c r="A333" s="141" t="s">
        <v>544</v>
      </c>
      <c r="B333" s="19">
        <v>2</v>
      </c>
      <c r="C333" s="19">
        <v>49</v>
      </c>
      <c r="D333" s="20">
        <v>7</v>
      </c>
      <c r="E333" s="101">
        <v>7</v>
      </c>
      <c r="F333" s="101">
        <v>29</v>
      </c>
      <c r="G333" s="101"/>
      <c r="H333" s="101"/>
      <c r="I333" s="101"/>
      <c r="J333" s="101"/>
    </row>
    <row r="334" spans="1:10" ht="15.75" x14ac:dyDescent="0.25">
      <c r="A334" s="141" t="s">
        <v>545</v>
      </c>
      <c r="B334" s="19"/>
      <c r="C334" s="19">
        <v>55</v>
      </c>
      <c r="D334" s="20">
        <v>4</v>
      </c>
      <c r="E334" s="101">
        <v>11</v>
      </c>
      <c r="F334" s="101">
        <v>26</v>
      </c>
      <c r="G334" s="101"/>
      <c r="H334" s="101"/>
      <c r="I334" s="101"/>
      <c r="J334" s="101"/>
    </row>
    <row r="335" spans="1:10" ht="15.75" x14ac:dyDescent="0.25">
      <c r="A335" s="141" t="s">
        <v>546</v>
      </c>
      <c r="B335" s="19">
        <v>1</v>
      </c>
      <c r="C335" s="19">
        <v>52</v>
      </c>
      <c r="D335" s="20">
        <v>3</v>
      </c>
      <c r="E335" s="101">
        <v>8</v>
      </c>
      <c r="F335" s="101">
        <v>30</v>
      </c>
      <c r="G335" s="101"/>
      <c r="H335" s="101"/>
      <c r="I335" s="101"/>
      <c r="J335" s="101"/>
    </row>
    <row r="336" spans="1:10" ht="15.75" x14ac:dyDescent="0.25">
      <c r="A336" s="141" t="s">
        <v>547</v>
      </c>
      <c r="B336" s="19">
        <v>2</v>
      </c>
      <c r="C336" s="19">
        <v>54</v>
      </c>
      <c r="D336" s="20">
        <v>4</v>
      </c>
      <c r="E336" s="101">
        <v>8</v>
      </c>
      <c r="F336" s="101">
        <v>27</v>
      </c>
      <c r="G336" s="101"/>
      <c r="H336" s="101"/>
      <c r="I336" s="101"/>
      <c r="J336" s="101"/>
    </row>
    <row r="337" spans="1:10" ht="15.75" x14ac:dyDescent="0.25">
      <c r="A337" s="141" t="s">
        <v>548</v>
      </c>
      <c r="B337" s="19">
        <v>1</v>
      </c>
      <c r="C337" s="19">
        <v>47</v>
      </c>
      <c r="D337" s="20">
        <v>1</v>
      </c>
      <c r="E337" s="101">
        <v>10</v>
      </c>
      <c r="F337" s="101">
        <v>37</v>
      </c>
      <c r="G337" s="101"/>
      <c r="H337" s="101"/>
      <c r="I337" s="101"/>
      <c r="J337" s="101"/>
    </row>
    <row r="338" spans="1:10" ht="15.75" x14ac:dyDescent="0.25">
      <c r="A338" s="141" t="s">
        <v>333</v>
      </c>
      <c r="B338" s="19"/>
      <c r="C338" s="19">
        <v>56</v>
      </c>
      <c r="D338" s="20">
        <v>1</v>
      </c>
      <c r="E338" s="101">
        <v>6</v>
      </c>
      <c r="F338" s="101">
        <v>33</v>
      </c>
      <c r="G338" s="101"/>
      <c r="H338" s="101"/>
      <c r="I338" s="101"/>
      <c r="J338" s="101"/>
    </row>
    <row r="339" spans="1:10" ht="15.75" x14ac:dyDescent="0.25">
      <c r="A339" s="141" t="s">
        <v>549</v>
      </c>
      <c r="B339" s="19"/>
      <c r="C339" s="19">
        <v>60</v>
      </c>
      <c r="D339" s="20">
        <v>2</v>
      </c>
      <c r="E339" s="101">
        <v>4</v>
      </c>
      <c r="F339" s="101">
        <v>29</v>
      </c>
      <c r="G339" s="101"/>
      <c r="H339" s="101"/>
      <c r="I339" s="101"/>
      <c r="J339" s="101"/>
    </row>
    <row r="340" spans="1:10" ht="15.75" x14ac:dyDescent="0.25">
      <c r="A340" s="141" t="s">
        <v>550</v>
      </c>
      <c r="B340" s="19">
        <v>1</v>
      </c>
      <c r="C340" s="19">
        <v>58</v>
      </c>
      <c r="D340" s="20">
        <v>2</v>
      </c>
      <c r="E340" s="101">
        <v>7</v>
      </c>
      <c r="F340" s="101">
        <v>26</v>
      </c>
      <c r="G340" s="101"/>
      <c r="H340" s="101"/>
      <c r="I340" s="101"/>
      <c r="J340" s="101"/>
    </row>
    <row r="341" spans="1:10" ht="15.75" x14ac:dyDescent="0.25">
      <c r="A341" s="141" t="s">
        <v>551</v>
      </c>
      <c r="B341" s="19">
        <v>1</v>
      </c>
      <c r="C341" s="19">
        <v>52</v>
      </c>
      <c r="D341" s="20">
        <v>2</v>
      </c>
      <c r="E341" s="101">
        <v>8</v>
      </c>
      <c r="F341" s="101">
        <v>31</v>
      </c>
      <c r="G341" s="101"/>
      <c r="H341" s="101"/>
      <c r="I341" s="101"/>
      <c r="J341" s="101"/>
    </row>
    <row r="342" spans="1:10" ht="15.75" x14ac:dyDescent="0.25">
      <c r="A342" s="141" t="s">
        <v>552</v>
      </c>
      <c r="B342" s="19">
        <v>1</v>
      </c>
      <c r="C342" s="19">
        <v>58</v>
      </c>
      <c r="D342" s="20">
        <v>2</v>
      </c>
      <c r="E342" s="101">
        <v>8</v>
      </c>
      <c r="F342" s="101">
        <v>24</v>
      </c>
      <c r="G342" s="101"/>
      <c r="H342" s="101"/>
      <c r="I342" s="101"/>
      <c r="J342" s="101"/>
    </row>
    <row r="343" spans="1:10" ht="15.75" x14ac:dyDescent="0.25">
      <c r="A343" s="141" t="s">
        <v>553</v>
      </c>
      <c r="B343" s="19">
        <v>1</v>
      </c>
      <c r="C343" s="19">
        <v>55</v>
      </c>
      <c r="D343" s="20">
        <v>3</v>
      </c>
      <c r="E343" s="101">
        <v>7</v>
      </c>
      <c r="F343" s="101">
        <v>28</v>
      </c>
      <c r="G343" s="101"/>
      <c r="H343" s="101"/>
      <c r="I343" s="101"/>
      <c r="J343" s="101"/>
    </row>
    <row r="344" spans="1:10" ht="15.75" x14ac:dyDescent="0.25">
      <c r="A344" s="141" t="s">
        <v>554</v>
      </c>
      <c r="B344" s="19">
        <v>2</v>
      </c>
      <c r="C344" s="19">
        <v>53</v>
      </c>
      <c r="D344" s="20">
        <v>3</v>
      </c>
      <c r="E344" s="101">
        <v>7</v>
      </c>
      <c r="F344" s="101">
        <v>28</v>
      </c>
      <c r="G344" s="101"/>
      <c r="H344" s="101"/>
      <c r="I344" s="101"/>
      <c r="J344" s="101"/>
    </row>
    <row r="345" spans="1:10" ht="15.75" x14ac:dyDescent="0.25">
      <c r="A345" s="141" t="s">
        <v>555</v>
      </c>
      <c r="B345" s="19">
        <v>1</v>
      </c>
      <c r="C345" s="19">
        <v>54</v>
      </c>
      <c r="D345" s="20">
        <v>2</v>
      </c>
      <c r="E345" s="101">
        <v>9</v>
      </c>
      <c r="F345" s="101">
        <v>27</v>
      </c>
      <c r="G345" s="101"/>
      <c r="H345" s="101"/>
      <c r="I345" s="101"/>
      <c r="J345" s="101"/>
    </row>
    <row r="346" spans="1:10" ht="15.75" x14ac:dyDescent="0.25">
      <c r="A346" s="141" t="s">
        <v>556</v>
      </c>
      <c r="B346" s="19"/>
      <c r="C346" s="19">
        <v>58</v>
      </c>
      <c r="D346" s="20">
        <v>2</v>
      </c>
      <c r="E346" s="101">
        <v>7</v>
      </c>
      <c r="F346" s="101">
        <v>25</v>
      </c>
      <c r="G346" s="101"/>
      <c r="H346" s="101"/>
      <c r="I346" s="101"/>
      <c r="J346" s="101"/>
    </row>
    <row r="347" spans="1:10" ht="15.75" x14ac:dyDescent="0.25">
      <c r="A347" s="141" t="s">
        <v>557</v>
      </c>
      <c r="B347" s="19">
        <v>2</v>
      </c>
      <c r="C347" s="19">
        <v>52</v>
      </c>
      <c r="D347" s="20">
        <v>2</v>
      </c>
      <c r="E347" s="101">
        <v>7</v>
      </c>
      <c r="F347" s="101">
        <v>28</v>
      </c>
      <c r="G347" s="101"/>
      <c r="H347" s="101"/>
      <c r="I347" s="101">
        <v>1</v>
      </c>
      <c r="J347" s="101"/>
    </row>
    <row r="348" spans="1:10" ht="15.75" x14ac:dyDescent="0.25">
      <c r="A348" s="141" t="s">
        <v>558</v>
      </c>
      <c r="B348" s="19"/>
      <c r="C348" s="19">
        <v>52</v>
      </c>
      <c r="D348" s="20">
        <v>2</v>
      </c>
      <c r="E348" s="101">
        <v>15</v>
      </c>
      <c r="F348" s="101">
        <v>22</v>
      </c>
      <c r="G348" s="101"/>
      <c r="H348" s="101"/>
      <c r="I348" s="101"/>
      <c r="J348" s="101"/>
    </row>
    <row r="349" spans="1:10" ht="15.75" x14ac:dyDescent="0.25">
      <c r="A349" s="141" t="s">
        <v>559</v>
      </c>
      <c r="B349" s="19">
        <v>1</v>
      </c>
      <c r="C349" s="19">
        <v>48</v>
      </c>
      <c r="D349" s="20"/>
      <c r="E349" s="101">
        <v>9</v>
      </c>
      <c r="F349" s="101">
        <v>36</v>
      </c>
      <c r="G349" s="101"/>
      <c r="H349" s="101"/>
      <c r="I349" s="101"/>
      <c r="J349" s="101"/>
    </row>
    <row r="350" spans="1:10" ht="15.75" x14ac:dyDescent="0.25">
      <c r="A350" s="141" t="s">
        <v>335</v>
      </c>
      <c r="B350" s="19">
        <v>3</v>
      </c>
      <c r="C350" s="19">
        <v>50</v>
      </c>
      <c r="D350" s="20">
        <v>5</v>
      </c>
      <c r="E350" s="101">
        <v>5</v>
      </c>
      <c r="F350" s="101">
        <v>32</v>
      </c>
      <c r="G350" s="101"/>
      <c r="H350" s="101"/>
      <c r="I350" s="101"/>
      <c r="J350" s="101"/>
    </row>
    <row r="351" spans="1:10" ht="15.75" x14ac:dyDescent="0.25">
      <c r="A351" s="141" t="s">
        <v>560</v>
      </c>
      <c r="B351" s="19"/>
      <c r="C351" s="19">
        <v>50</v>
      </c>
      <c r="D351" s="20">
        <v>3</v>
      </c>
      <c r="E351" s="101">
        <v>8</v>
      </c>
      <c r="F351" s="101">
        <v>33</v>
      </c>
      <c r="G351" s="101"/>
      <c r="H351" s="101"/>
      <c r="I351" s="101"/>
      <c r="J351" s="101"/>
    </row>
    <row r="352" spans="1:10" ht="15.75" x14ac:dyDescent="0.25">
      <c r="A352" s="141" t="s">
        <v>561</v>
      </c>
      <c r="B352" s="19">
        <v>2</v>
      </c>
      <c r="C352" s="19">
        <v>51</v>
      </c>
      <c r="D352" s="20">
        <v>2</v>
      </c>
      <c r="E352" s="101">
        <v>7</v>
      </c>
      <c r="F352" s="101">
        <v>33</v>
      </c>
      <c r="G352" s="101"/>
      <c r="H352" s="101"/>
      <c r="I352" s="101"/>
      <c r="J352" s="101"/>
    </row>
    <row r="353" spans="1:10" ht="15.75" x14ac:dyDescent="0.25">
      <c r="A353" s="141" t="s">
        <v>562</v>
      </c>
      <c r="B353" s="19"/>
      <c r="C353" s="19">
        <v>57</v>
      </c>
      <c r="D353" s="20">
        <v>2</v>
      </c>
      <c r="E353" s="101">
        <v>15</v>
      </c>
      <c r="F353" s="101">
        <v>19</v>
      </c>
      <c r="G353" s="101"/>
      <c r="H353" s="101"/>
      <c r="I353" s="101"/>
      <c r="J353" s="101"/>
    </row>
    <row r="354" spans="1:10" ht="15.75" x14ac:dyDescent="0.25">
      <c r="A354" s="141" t="s">
        <v>563</v>
      </c>
      <c r="B354" s="19"/>
      <c r="C354" s="19">
        <v>50</v>
      </c>
      <c r="D354" s="20">
        <v>2</v>
      </c>
      <c r="E354" s="101">
        <v>10</v>
      </c>
      <c r="F354" s="101">
        <v>32</v>
      </c>
      <c r="G354" s="101"/>
      <c r="H354" s="101"/>
      <c r="I354" s="101"/>
      <c r="J354" s="101"/>
    </row>
    <row r="355" spans="1:10" ht="15.75" x14ac:dyDescent="0.25">
      <c r="A355" s="141" t="s">
        <v>564</v>
      </c>
      <c r="B355" s="19">
        <v>1</v>
      </c>
      <c r="C355" s="19">
        <v>49</v>
      </c>
      <c r="D355" s="20">
        <v>2</v>
      </c>
      <c r="E355" s="101">
        <v>10</v>
      </c>
      <c r="F355" s="101">
        <v>32</v>
      </c>
      <c r="G355" s="101"/>
      <c r="H355" s="101"/>
      <c r="I355" s="101"/>
      <c r="J355" s="101"/>
    </row>
    <row r="356" spans="1:10" ht="15.75" x14ac:dyDescent="0.25">
      <c r="A356" s="141" t="s">
        <v>565</v>
      </c>
      <c r="B356" s="19">
        <v>2</v>
      </c>
      <c r="C356" s="19">
        <v>45</v>
      </c>
      <c r="D356" s="20">
        <v>1</v>
      </c>
      <c r="E356" s="101">
        <v>10</v>
      </c>
      <c r="F356" s="101">
        <v>37</v>
      </c>
      <c r="G356" s="101"/>
      <c r="H356" s="101"/>
      <c r="I356" s="101"/>
      <c r="J356" s="101"/>
    </row>
    <row r="357" spans="1:10" ht="15.75" x14ac:dyDescent="0.25">
      <c r="A357" s="141" t="s">
        <v>566</v>
      </c>
      <c r="B357" s="19">
        <v>2</v>
      </c>
      <c r="C357" s="19">
        <v>35</v>
      </c>
      <c r="D357" s="20">
        <v>5</v>
      </c>
      <c r="E357" s="101">
        <v>9</v>
      </c>
      <c r="F357" s="101">
        <v>44</v>
      </c>
      <c r="G357" s="101"/>
      <c r="H357" s="101"/>
      <c r="I357" s="101">
        <v>1</v>
      </c>
      <c r="J357" s="101"/>
    </row>
    <row r="358" spans="1:10" ht="15.75" x14ac:dyDescent="0.25">
      <c r="A358" s="141" t="s">
        <v>567</v>
      </c>
      <c r="B358" s="19"/>
      <c r="C358" s="19">
        <v>43</v>
      </c>
      <c r="D358" s="20">
        <v>2</v>
      </c>
      <c r="E358" s="101">
        <v>12</v>
      </c>
      <c r="F358" s="101">
        <v>37</v>
      </c>
      <c r="G358" s="101"/>
      <c r="H358" s="101"/>
      <c r="I358" s="101"/>
      <c r="J358" s="101"/>
    </row>
    <row r="359" spans="1:10" ht="15.75" x14ac:dyDescent="0.25">
      <c r="A359" s="141" t="s">
        <v>568</v>
      </c>
      <c r="B359" s="19"/>
      <c r="C359" s="19">
        <v>45</v>
      </c>
      <c r="D359" s="20">
        <v>2</v>
      </c>
      <c r="E359" s="101">
        <v>9</v>
      </c>
      <c r="F359" s="101">
        <v>37</v>
      </c>
      <c r="G359" s="101"/>
      <c r="H359" s="101"/>
      <c r="I359" s="101"/>
      <c r="J359" s="101"/>
    </row>
    <row r="360" spans="1:10" ht="15.75" x14ac:dyDescent="0.25">
      <c r="A360" s="141" t="s">
        <v>569</v>
      </c>
      <c r="B360" s="19">
        <v>5</v>
      </c>
      <c r="C360" s="19">
        <v>51</v>
      </c>
      <c r="D360" s="20">
        <v>2</v>
      </c>
      <c r="E360" s="101">
        <v>5</v>
      </c>
      <c r="F360" s="101">
        <v>32</v>
      </c>
      <c r="G360" s="101"/>
      <c r="H360" s="101"/>
      <c r="I360" s="101"/>
      <c r="J360" s="101"/>
    </row>
    <row r="361" spans="1:10" ht="15.75" x14ac:dyDescent="0.25">
      <c r="A361" s="141" t="s">
        <v>570</v>
      </c>
      <c r="B361" s="19">
        <v>2</v>
      </c>
      <c r="C361" s="19">
        <v>41</v>
      </c>
      <c r="D361" s="20">
        <v>2</v>
      </c>
      <c r="E361" s="101">
        <v>11</v>
      </c>
      <c r="F361" s="101">
        <v>37</v>
      </c>
      <c r="G361" s="101"/>
      <c r="H361" s="101"/>
      <c r="I361" s="101">
        <v>1</v>
      </c>
      <c r="J361" s="101"/>
    </row>
    <row r="362" spans="1:10" ht="15.75" x14ac:dyDescent="0.25">
      <c r="A362" s="141" t="s">
        <v>337</v>
      </c>
      <c r="B362" s="19">
        <v>6</v>
      </c>
      <c r="C362" s="19">
        <v>47</v>
      </c>
      <c r="D362" s="20"/>
      <c r="E362" s="101">
        <v>12</v>
      </c>
      <c r="F362" s="101">
        <v>28</v>
      </c>
      <c r="G362" s="101"/>
      <c r="H362" s="101"/>
      <c r="I362" s="101"/>
      <c r="J362" s="101"/>
    </row>
    <row r="363" spans="1:10" ht="15.75" x14ac:dyDescent="0.25">
      <c r="A363" s="141" t="s">
        <v>571</v>
      </c>
      <c r="B363" s="19">
        <v>1</v>
      </c>
      <c r="C363" s="19">
        <v>43</v>
      </c>
      <c r="D363" s="20">
        <v>1</v>
      </c>
      <c r="E363" s="101">
        <v>12</v>
      </c>
      <c r="F363" s="101">
        <v>35</v>
      </c>
      <c r="G363" s="101"/>
      <c r="H363" s="101"/>
      <c r="I363" s="101"/>
      <c r="J363" s="101"/>
    </row>
    <row r="364" spans="1:10" ht="15.75" x14ac:dyDescent="0.25">
      <c r="A364" s="141" t="s">
        <v>572</v>
      </c>
      <c r="B364" s="19">
        <v>2</v>
      </c>
      <c r="C364" s="19">
        <v>45</v>
      </c>
      <c r="D364" s="20">
        <v>3</v>
      </c>
      <c r="E364" s="101">
        <v>14</v>
      </c>
      <c r="F364" s="101">
        <v>30</v>
      </c>
      <c r="G364" s="101"/>
      <c r="H364" s="101"/>
      <c r="I364" s="101">
        <v>1</v>
      </c>
      <c r="J364" s="101"/>
    </row>
    <row r="365" spans="1:10" ht="15.75" x14ac:dyDescent="0.25">
      <c r="A365" s="141" t="s">
        <v>573</v>
      </c>
      <c r="B365" s="19"/>
      <c r="C365" s="19">
        <v>48</v>
      </c>
      <c r="D365" s="20">
        <v>4</v>
      </c>
      <c r="E365" s="101">
        <v>8</v>
      </c>
      <c r="F365" s="101">
        <v>32</v>
      </c>
      <c r="G365" s="101"/>
      <c r="H365" s="101"/>
      <c r="I365" s="101"/>
      <c r="J365" s="101"/>
    </row>
    <row r="366" spans="1:10" ht="15.75" x14ac:dyDescent="0.25">
      <c r="A366" s="141" t="s">
        <v>574</v>
      </c>
      <c r="B366" s="19">
        <v>2</v>
      </c>
      <c r="C366" s="19">
        <v>43</v>
      </c>
      <c r="D366" s="20">
        <v>7</v>
      </c>
      <c r="E366" s="101">
        <v>10</v>
      </c>
      <c r="F366" s="101">
        <v>32</v>
      </c>
      <c r="G366" s="101"/>
      <c r="H366" s="101"/>
      <c r="I366" s="101">
        <v>2</v>
      </c>
      <c r="J366" s="101"/>
    </row>
    <row r="367" spans="1:10" ht="15.75" x14ac:dyDescent="0.25">
      <c r="A367" s="141" t="s">
        <v>575</v>
      </c>
      <c r="B367" s="19">
        <v>3</v>
      </c>
      <c r="C367" s="19">
        <v>48</v>
      </c>
      <c r="D367" s="20">
        <v>4</v>
      </c>
      <c r="E367" s="101">
        <v>8</v>
      </c>
      <c r="F367" s="101">
        <v>30</v>
      </c>
      <c r="G367" s="101"/>
      <c r="H367" s="101">
        <v>1</v>
      </c>
      <c r="I367" s="101"/>
      <c r="J367" s="101"/>
    </row>
    <row r="368" spans="1:10" ht="15.75" x14ac:dyDescent="0.25">
      <c r="A368" s="141" t="s">
        <v>576</v>
      </c>
      <c r="B368" s="19">
        <v>2</v>
      </c>
      <c r="C368" s="19">
        <v>45</v>
      </c>
      <c r="D368" s="20">
        <v>4</v>
      </c>
      <c r="E368" s="101">
        <v>8</v>
      </c>
      <c r="F368" s="101">
        <v>35</v>
      </c>
      <c r="G368" s="101"/>
      <c r="H368" s="101"/>
      <c r="I368" s="101">
        <v>1</v>
      </c>
      <c r="J368" s="101"/>
    </row>
    <row r="369" spans="1:10" ht="15.75" x14ac:dyDescent="0.25">
      <c r="A369" s="141" t="s">
        <v>577</v>
      </c>
      <c r="B369" s="19">
        <v>6</v>
      </c>
      <c r="C369" s="19">
        <v>42</v>
      </c>
      <c r="D369" s="20">
        <v>4</v>
      </c>
      <c r="E369" s="101">
        <v>5</v>
      </c>
      <c r="F369" s="101">
        <v>35</v>
      </c>
      <c r="G369" s="101"/>
      <c r="H369" s="101">
        <v>3</v>
      </c>
      <c r="I369" s="101"/>
      <c r="J369" s="101"/>
    </row>
    <row r="370" spans="1:10" ht="15.75" x14ac:dyDescent="0.25">
      <c r="A370" s="141" t="s">
        <v>578</v>
      </c>
      <c r="B370" s="19">
        <v>2</v>
      </c>
      <c r="C370" s="19">
        <v>53</v>
      </c>
      <c r="D370" s="20">
        <v>5</v>
      </c>
      <c r="E370" s="101">
        <v>6</v>
      </c>
      <c r="F370" s="101">
        <v>26</v>
      </c>
      <c r="G370" s="101"/>
      <c r="H370" s="101">
        <v>1</v>
      </c>
      <c r="I370" s="101">
        <v>1</v>
      </c>
      <c r="J370" s="101"/>
    </row>
    <row r="371" spans="1:10" ht="15.75" x14ac:dyDescent="0.25">
      <c r="A371" s="141" t="s">
        <v>579</v>
      </c>
      <c r="B371" s="19">
        <v>1</v>
      </c>
      <c r="C371" s="19">
        <v>56</v>
      </c>
      <c r="D371" s="20">
        <v>4</v>
      </c>
      <c r="E371" s="101">
        <v>10</v>
      </c>
      <c r="F371" s="101">
        <v>22</v>
      </c>
      <c r="G371" s="101"/>
      <c r="H371" s="101">
        <v>1</v>
      </c>
      <c r="I371" s="101">
        <v>1</v>
      </c>
      <c r="J371" s="101"/>
    </row>
    <row r="372" spans="1:10" ht="15.75" x14ac:dyDescent="0.25">
      <c r="A372" s="141" t="s">
        <v>580</v>
      </c>
      <c r="B372" s="19"/>
      <c r="C372" s="19">
        <v>52</v>
      </c>
      <c r="D372" s="20">
        <v>5</v>
      </c>
      <c r="E372" s="101">
        <v>6</v>
      </c>
      <c r="F372" s="101">
        <v>23</v>
      </c>
      <c r="G372" s="101"/>
      <c r="H372" s="101">
        <v>6</v>
      </c>
      <c r="I372" s="101">
        <v>5</v>
      </c>
      <c r="J372" s="101"/>
    </row>
    <row r="373" spans="1:10" ht="15.75" x14ac:dyDescent="0.25">
      <c r="A373" s="141" t="s">
        <v>581</v>
      </c>
      <c r="B373" s="19">
        <v>2</v>
      </c>
      <c r="C373" s="19">
        <v>48</v>
      </c>
      <c r="D373" s="20">
        <v>7</v>
      </c>
      <c r="E373" s="101">
        <v>4</v>
      </c>
      <c r="F373" s="101">
        <v>27</v>
      </c>
      <c r="G373" s="101"/>
      <c r="H373" s="101">
        <v>5</v>
      </c>
      <c r="I373" s="101">
        <v>5</v>
      </c>
      <c r="J373" s="101"/>
    </row>
    <row r="374" spans="1:10" ht="15.75" x14ac:dyDescent="0.25">
      <c r="A374" s="141" t="s">
        <v>339</v>
      </c>
      <c r="B374" s="19">
        <v>4</v>
      </c>
      <c r="C374" s="19">
        <v>49</v>
      </c>
      <c r="D374" s="20">
        <v>10</v>
      </c>
      <c r="E374" s="101">
        <v>4</v>
      </c>
      <c r="F374" s="101">
        <v>24</v>
      </c>
      <c r="G374" s="101"/>
      <c r="H374" s="101">
        <v>6</v>
      </c>
      <c r="I374" s="101">
        <v>3</v>
      </c>
      <c r="J374" s="101"/>
    </row>
    <row r="375" spans="1:10" ht="15.75" x14ac:dyDescent="0.25">
      <c r="A375" s="141" t="s">
        <v>582</v>
      </c>
      <c r="B375" s="19">
        <v>2</v>
      </c>
      <c r="C375" s="19">
        <v>56</v>
      </c>
      <c r="D375" s="20">
        <v>5</v>
      </c>
      <c r="E375" s="101">
        <v>6</v>
      </c>
      <c r="F375" s="101">
        <v>21</v>
      </c>
      <c r="G375" s="101"/>
      <c r="H375" s="101">
        <v>5</v>
      </c>
      <c r="I375" s="101">
        <v>7</v>
      </c>
      <c r="J375" s="101"/>
    </row>
    <row r="376" spans="1:10" ht="15.75" x14ac:dyDescent="0.25">
      <c r="A376" s="141" t="s">
        <v>583</v>
      </c>
      <c r="B376" s="19">
        <v>2</v>
      </c>
      <c r="C376" s="19">
        <v>48</v>
      </c>
      <c r="D376" s="20">
        <v>11</v>
      </c>
      <c r="E376" s="101">
        <v>7</v>
      </c>
      <c r="F376" s="101">
        <v>20</v>
      </c>
      <c r="G376" s="101"/>
      <c r="H376" s="101">
        <v>11</v>
      </c>
      <c r="I376" s="101">
        <v>7</v>
      </c>
      <c r="J376" s="101"/>
    </row>
    <row r="377" spans="1:10" ht="15.75" x14ac:dyDescent="0.25">
      <c r="A377" s="141" t="s">
        <v>584</v>
      </c>
      <c r="B377" s="19">
        <v>5</v>
      </c>
      <c r="C377" s="19">
        <v>49</v>
      </c>
      <c r="D377" s="20">
        <v>13</v>
      </c>
      <c r="E377" s="101">
        <v>3</v>
      </c>
      <c r="F377" s="101">
        <v>21</v>
      </c>
      <c r="G377" s="101"/>
      <c r="H377" s="101">
        <v>5</v>
      </c>
      <c r="I377" s="101">
        <v>7</v>
      </c>
      <c r="J377" s="101"/>
    </row>
    <row r="378" spans="1:10" ht="15.75" x14ac:dyDescent="0.25">
      <c r="A378" s="141" t="s">
        <v>585</v>
      </c>
      <c r="B378" s="19">
        <v>2</v>
      </c>
      <c r="C378" s="19">
        <v>47</v>
      </c>
      <c r="D378" s="20">
        <v>15</v>
      </c>
      <c r="E378" s="101">
        <v>3</v>
      </c>
      <c r="F378" s="101">
        <v>22</v>
      </c>
      <c r="G378" s="101"/>
      <c r="H378" s="101">
        <v>11</v>
      </c>
      <c r="I378" s="101">
        <v>3</v>
      </c>
      <c r="J378" s="101"/>
    </row>
    <row r="379" spans="1:10" ht="15.75" x14ac:dyDescent="0.25">
      <c r="A379" s="141" t="s">
        <v>586</v>
      </c>
      <c r="B379" s="19"/>
      <c r="C379" s="19">
        <v>45</v>
      </c>
      <c r="D379" s="20">
        <v>7</v>
      </c>
      <c r="E379" s="101">
        <v>2</v>
      </c>
      <c r="F379" s="101">
        <v>23</v>
      </c>
      <c r="G379" s="101"/>
      <c r="H379" s="101">
        <v>16</v>
      </c>
      <c r="I379" s="101">
        <v>5</v>
      </c>
      <c r="J379" s="101"/>
    </row>
    <row r="380" spans="1:10" ht="15.75" x14ac:dyDescent="0.25">
      <c r="A380" s="141" t="s">
        <v>587</v>
      </c>
      <c r="B380" s="19">
        <v>1</v>
      </c>
      <c r="C380" s="19">
        <v>43</v>
      </c>
      <c r="D380" s="20">
        <v>10</v>
      </c>
      <c r="E380" s="101">
        <v>3</v>
      </c>
      <c r="F380" s="101">
        <v>27</v>
      </c>
      <c r="G380" s="101"/>
      <c r="H380" s="101">
        <v>13</v>
      </c>
      <c r="I380" s="101">
        <v>8</v>
      </c>
      <c r="J380" s="101"/>
    </row>
    <row r="381" spans="1:10" ht="15.75" x14ac:dyDescent="0.25">
      <c r="A381" s="141" t="s">
        <v>588</v>
      </c>
      <c r="B381" s="19">
        <v>1</v>
      </c>
      <c r="C381" s="19">
        <v>46</v>
      </c>
      <c r="D381" s="20">
        <v>12</v>
      </c>
      <c r="E381" s="101">
        <v>7</v>
      </c>
      <c r="F381" s="101">
        <v>17</v>
      </c>
      <c r="G381" s="101"/>
      <c r="H381" s="101">
        <v>15</v>
      </c>
      <c r="I381" s="101">
        <v>8</v>
      </c>
      <c r="J381" s="101"/>
    </row>
    <row r="382" spans="1:10" ht="15.75" x14ac:dyDescent="0.25">
      <c r="A382" s="141" t="s">
        <v>589</v>
      </c>
      <c r="B382" s="19"/>
      <c r="C382" s="19">
        <v>49</v>
      </c>
      <c r="D382" s="20">
        <v>6</v>
      </c>
      <c r="E382" s="101">
        <v>2</v>
      </c>
      <c r="F382" s="101">
        <v>31</v>
      </c>
      <c r="G382" s="101"/>
      <c r="H382" s="101">
        <v>3</v>
      </c>
      <c r="I382" s="101">
        <v>6</v>
      </c>
      <c r="J382" s="101"/>
    </row>
    <row r="383" spans="1:10" ht="15.75" x14ac:dyDescent="0.25">
      <c r="A383" s="141" t="s">
        <v>590</v>
      </c>
      <c r="B383" s="19">
        <v>3</v>
      </c>
      <c r="C383" s="19">
        <v>40</v>
      </c>
      <c r="D383" s="20">
        <v>9</v>
      </c>
      <c r="E383" s="101">
        <v>4</v>
      </c>
      <c r="F383" s="101">
        <v>23</v>
      </c>
      <c r="G383" s="101"/>
      <c r="H383" s="101">
        <v>13</v>
      </c>
      <c r="I383" s="101">
        <v>7</v>
      </c>
      <c r="J383" s="101"/>
    </row>
    <row r="384" spans="1:10" ht="15.75" x14ac:dyDescent="0.25">
      <c r="A384" s="141" t="s">
        <v>591</v>
      </c>
      <c r="B384" s="19">
        <v>2</v>
      </c>
      <c r="C384" s="19">
        <v>41</v>
      </c>
      <c r="D384" s="20">
        <v>10</v>
      </c>
      <c r="E384" s="101">
        <v>4</v>
      </c>
      <c r="F384" s="101">
        <v>20</v>
      </c>
      <c r="G384" s="101"/>
      <c r="H384" s="101">
        <v>14</v>
      </c>
      <c r="I384" s="101">
        <v>9</v>
      </c>
      <c r="J384" s="101"/>
    </row>
    <row r="385" spans="1:10" ht="15.75" x14ac:dyDescent="0.25">
      <c r="A385" s="141" t="s">
        <v>592</v>
      </c>
      <c r="B385" s="19"/>
      <c r="C385" s="19">
        <v>51</v>
      </c>
      <c r="D385" s="20">
        <v>11</v>
      </c>
      <c r="E385" s="101">
        <v>3</v>
      </c>
      <c r="F385" s="101">
        <v>19</v>
      </c>
      <c r="G385" s="101"/>
      <c r="H385" s="101">
        <v>12</v>
      </c>
      <c r="I385" s="101">
        <v>5</v>
      </c>
      <c r="J385" s="101"/>
    </row>
    <row r="386" spans="1:10" ht="15.75" x14ac:dyDescent="0.25">
      <c r="A386" s="141" t="s">
        <v>341</v>
      </c>
      <c r="B386" s="19">
        <v>1</v>
      </c>
      <c r="C386" s="19">
        <v>40</v>
      </c>
      <c r="D386" s="20">
        <v>9</v>
      </c>
      <c r="E386" s="101">
        <v>4</v>
      </c>
      <c r="F386" s="101">
        <v>19</v>
      </c>
      <c r="G386" s="101"/>
      <c r="H386" s="101">
        <v>15</v>
      </c>
      <c r="I386" s="101">
        <v>9</v>
      </c>
      <c r="J386" s="101"/>
    </row>
    <row r="387" spans="1:10" ht="15.75" x14ac:dyDescent="0.25">
      <c r="A387" s="141" t="s">
        <v>593</v>
      </c>
      <c r="B387" s="19">
        <v>2</v>
      </c>
      <c r="C387" s="19">
        <v>38</v>
      </c>
      <c r="D387" s="20">
        <v>12</v>
      </c>
      <c r="E387" s="101">
        <v>3</v>
      </c>
      <c r="F387" s="101">
        <v>26</v>
      </c>
      <c r="G387" s="101"/>
      <c r="H387" s="101">
        <v>20</v>
      </c>
      <c r="I387" s="101">
        <v>9</v>
      </c>
      <c r="J387" s="101"/>
    </row>
    <row r="388" spans="1:10" ht="15.75" x14ac:dyDescent="0.25">
      <c r="A388" s="141" t="s">
        <v>594</v>
      </c>
      <c r="B388" s="19">
        <v>1</v>
      </c>
      <c r="C388" s="19">
        <v>49</v>
      </c>
      <c r="D388" s="20">
        <v>9</v>
      </c>
      <c r="E388" s="101">
        <v>4</v>
      </c>
      <c r="F388" s="101">
        <v>17</v>
      </c>
      <c r="G388" s="101"/>
      <c r="H388" s="101">
        <v>17</v>
      </c>
      <c r="I388" s="101">
        <v>8</v>
      </c>
      <c r="J388" s="101"/>
    </row>
    <row r="389" spans="1:10" ht="15.75" x14ac:dyDescent="0.25">
      <c r="A389" s="141" t="s">
        <v>595</v>
      </c>
      <c r="B389" s="19">
        <v>2</v>
      </c>
      <c r="C389" s="19">
        <v>44</v>
      </c>
      <c r="D389" s="20">
        <v>9</v>
      </c>
      <c r="E389" s="101">
        <v>6</v>
      </c>
      <c r="F389" s="101">
        <v>15</v>
      </c>
      <c r="G389" s="101"/>
      <c r="H389" s="101">
        <v>22</v>
      </c>
      <c r="I389" s="101">
        <v>5</v>
      </c>
      <c r="J389" s="101"/>
    </row>
    <row r="390" spans="1:10" ht="15.75" x14ac:dyDescent="0.25">
      <c r="A390" s="141" t="s">
        <v>596</v>
      </c>
      <c r="B390" s="19"/>
      <c r="C390" s="19">
        <v>42</v>
      </c>
      <c r="D390" s="20">
        <v>11</v>
      </c>
      <c r="E390" s="101">
        <v>1</v>
      </c>
      <c r="F390" s="101">
        <v>19</v>
      </c>
      <c r="G390" s="101"/>
      <c r="H390" s="101">
        <v>23</v>
      </c>
      <c r="I390" s="101">
        <v>15</v>
      </c>
      <c r="J390" s="101"/>
    </row>
    <row r="391" spans="1:10" ht="15.75" x14ac:dyDescent="0.25">
      <c r="A391" s="141" t="s">
        <v>597</v>
      </c>
      <c r="B391" s="19"/>
      <c r="C391" s="19">
        <v>43</v>
      </c>
      <c r="D391" s="20">
        <v>16</v>
      </c>
      <c r="E391" s="101">
        <v>3</v>
      </c>
      <c r="F391" s="101">
        <v>19</v>
      </c>
      <c r="G391" s="101"/>
      <c r="H391" s="101">
        <v>20</v>
      </c>
      <c r="I391" s="101">
        <v>10</v>
      </c>
      <c r="J391" s="101"/>
    </row>
    <row r="392" spans="1:10" ht="15.75" x14ac:dyDescent="0.25">
      <c r="A392" s="141" t="s">
        <v>598</v>
      </c>
      <c r="B392" s="19"/>
      <c r="C392" s="19">
        <v>42</v>
      </c>
      <c r="D392" s="20">
        <v>13</v>
      </c>
      <c r="E392" s="101">
        <v>1</v>
      </c>
      <c r="F392" s="101">
        <v>20</v>
      </c>
      <c r="G392" s="101"/>
      <c r="H392" s="101">
        <v>23</v>
      </c>
      <c r="I392" s="101">
        <v>10</v>
      </c>
      <c r="J392" s="101"/>
    </row>
    <row r="393" spans="1:10" ht="15.75" x14ac:dyDescent="0.25">
      <c r="A393" s="141" t="s">
        <v>599</v>
      </c>
      <c r="B393" s="19"/>
      <c r="C393" s="19">
        <v>40</v>
      </c>
      <c r="D393" s="20">
        <v>15</v>
      </c>
      <c r="E393" s="101">
        <v>1</v>
      </c>
      <c r="F393" s="101">
        <v>18</v>
      </c>
      <c r="G393" s="101"/>
      <c r="H393" s="101">
        <v>22</v>
      </c>
      <c r="I393" s="101">
        <v>10</v>
      </c>
      <c r="J393" s="101"/>
    </row>
    <row r="394" spans="1:10" ht="15.75" x14ac:dyDescent="0.25">
      <c r="A394" s="141" t="s">
        <v>600</v>
      </c>
      <c r="B394" s="19">
        <v>2</v>
      </c>
      <c r="C394" s="19">
        <v>44</v>
      </c>
      <c r="D394" s="20">
        <v>10</v>
      </c>
      <c r="E394" s="101">
        <v>2</v>
      </c>
      <c r="F394" s="101">
        <v>21</v>
      </c>
      <c r="G394" s="101"/>
      <c r="H394" s="101">
        <v>17</v>
      </c>
      <c r="I394" s="101">
        <v>5</v>
      </c>
      <c r="J394" s="101"/>
    </row>
    <row r="395" spans="1:10" ht="15.75" x14ac:dyDescent="0.25">
      <c r="A395" s="141" t="s">
        <v>601</v>
      </c>
      <c r="B395" s="19">
        <v>2</v>
      </c>
      <c r="C395" s="19">
        <v>43</v>
      </c>
      <c r="D395" s="20">
        <v>10</v>
      </c>
      <c r="E395" s="101">
        <v>1</v>
      </c>
      <c r="F395" s="101">
        <v>18</v>
      </c>
      <c r="G395" s="101"/>
      <c r="H395" s="101">
        <v>23</v>
      </c>
      <c r="I395" s="101">
        <v>9</v>
      </c>
      <c r="J395" s="101">
        <v>1</v>
      </c>
    </row>
    <row r="396" spans="1:10" ht="15.75" x14ac:dyDescent="0.25">
      <c r="A396" s="141" t="s">
        <v>602</v>
      </c>
      <c r="B396" s="19"/>
      <c r="C396" s="19">
        <v>42</v>
      </c>
      <c r="D396" s="20">
        <v>5</v>
      </c>
      <c r="E396" s="101">
        <v>2</v>
      </c>
      <c r="F396" s="101">
        <v>20</v>
      </c>
      <c r="G396" s="101"/>
      <c r="H396" s="101">
        <v>23</v>
      </c>
      <c r="I396" s="101">
        <v>15</v>
      </c>
      <c r="J396" s="101"/>
    </row>
    <row r="397" spans="1:10" ht="15.75" x14ac:dyDescent="0.25">
      <c r="A397" s="141" t="s">
        <v>603</v>
      </c>
      <c r="B397" s="19"/>
      <c r="C397" s="19">
        <v>41</v>
      </c>
      <c r="D397" s="20">
        <v>6</v>
      </c>
      <c r="E397" s="101">
        <v>2</v>
      </c>
      <c r="F397" s="101">
        <v>16</v>
      </c>
      <c r="G397" s="101"/>
      <c r="H397" s="101">
        <v>29</v>
      </c>
      <c r="I397" s="101">
        <v>16</v>
      </c>
      <c r="J397" s="101"/>
    </row>
    <row r="398" spans="1:10" ht="15.75" x14ac:dyDescent="0.25">
      <c r="A398" s="141" t="s">
        <v>343</v>
      </c>
      <c r="B398" s="19">
        <v>1</v>
      </c>
      <c r="C398" s="19">
        <v>38</v>
      </c>
      <c r="D398" s="20">
        <v>8</v>
      </c>
      <c r="E398" s="101">
        <v>2</v>
      </c>
      <c r="F398" s="101">
        <v>12</v>
      </c>
      <c r="G398" s="101"/>
      <c r="H398" s="101">
        <v>32</v>
      </c>
      <c r="I398" s="101">
        <v>11</v>
      </c>
      <c r="J398" s="101"/>
    </row>
    <row r="399" spans="1:10" ht="15.75" x14ac:dyDescent="0.25">
      <c r="A399" s="141" t="s">
        <v>604</v>
      </c>
      <c r="B399" s="19">
        <v>1</v>
      </c>
      <c r="C399" s="19">
        <v>42</v>
      </c>
      <c r="D399" s="20">
        <v>7</v>
      </c>
      <c r="E399" s="101">
        <v>3</v>
      </c>
      <c r="F399" s="101">
        <v>14</v>
      </c>
      <c r="G399" s="101"/>
      <c r="H399" s="101">
        <v>27</v>
      </c>
      <c r="I399" s="101">
        <v>16</v>
      </c>
      <c r="J399" s="101"/>
    </row>
    <row r="400" spans="1:10" ht="15.75" x14ac:dyDescent="0.25">
      <c r="A400" s="141" t="s">
        <v>605</v>
      </c>
      <c r="B400" s="19"/>
      <c r="C400" s="19">
        <v>40</v>
      </c>
      <c r="D400" s="20">
        <v>12</v>
      </c>
      <c r="E400" s="101">
        <v>4</v>
      </c>
      <c r="F400" s="101">
        <v>13</v>
      </c>
      <c r="G400" s="101"/>
      <c r="H400" s="101">
        <v>28</v>
      </c>
      <c r="I400" s="101">
        <v>6</v>
      </c>
      <c r="J400" s="101"/>
    </row>
    <row r="401" spans="1:10" ht="15.75" x14ac:dyDescent="0.25">
      <c r="A401" s="141" t="s">
        <v>606</v>
      </c>
      <c r="B401" s="19">
        <v>2</v>
      </c>
      <c r="C401" s="19">
        <v>35</v>
      </c>
      <c r="D401" s="20">
        <v>8</v>
      </c>
      <c r="E401" s="101">
        <v>2</v>
      </c>
      <c r="F401" s="101">
        <v>15</v>
      </c>
      <c r="G401" s="101"/>
      <c r="H401" s="101">
        <v>35</v>
      </c>
      <c r="I401" s="101">
        <v>9</v>
      </c>
      <c r="J401" s="101"/>
    </row>
    <row r="402" spans="1:10" ht="15.75" x14ac:dyDescent="0.25">
      <c r="A402" s="141" t="s">
        <v>607</v>
      </c>
      <c r="B402" s="19"/>
      <c r="C402" s="19">
        <v>43</v>
      </c>
      <c r="D402" s="20">
        <v>8</v>
      </c>
      <c r="E402" s="101">
        <v>3</v>
      </c>
      <c r="F402" s="101">
        <v>10</v>
      </c>
      <c r="G402" s="101"/>
      <c r="H402" s="101">
        <v>34</v>
      </c>
      <c r="I402" s="101">
        <v>11</v>
      </c>
      <c r="J402" s="101"/>
    </row>
    <row r="403" spans="1:10" ht="15.75" x14ac:dyDescent="0.25">
      <c r="A403" s="141" t="s">
        <v>608</v>
      </c>
      <c r="B403" s="19"/>
      <c r="C403" s="19">
        <v>38</v>
      </c>
      <c r="D403" s="20">
        <v>12</v>
      </c>
      <c r="E403" s="101">
        <v>3</v>
      </c>
      <c r="F403" s="101">
        <v>10</v>
      </c>
      <c r="G403" s="101"/>
      <c r="H403" s="101">
        <v>32</v>
      </c>
      <c r="I403" s="101">
        <v>13</v>
      </c>
      <c r="J403" s="101"/>
    </row>
    <row r="404" spans="1:10" ht="15.75" x14ac:dyDescent="0.25">
      <c r="A404" s="141" t="s">
        <v>609</v>
      </c>
      <c r="B404" s="19"/>
      <c r="C404" s="19">
        <v>41</v>
      </c>
      <c r="D404" s="20">
        <v>8</v>
      </c>
      <c r="E404" s="101">
        <v>1</v>
      </c>
      <c r="F404" s="101">
        <v>16</v>
      </c>
      <c r="G404" s="101"/>
      <c r="H404" s="101">
        <v>30</v>
      </c>
      <c r="I404" s="101">
        <v>14</v>
      </c>
      <c r="J404" s="101"/>
    </row>
    <row r="405" spans="1:10" ht="15.75" x14ac:dyDescent="0.25">
      <c r="A405" s="141" t="s">
        <v>610</v>
      </c>
      <c r="B405" s="19">
        <v>1</v>
      </c>
      <c r="C405" s="19">
        <v>37</v>
      </c>
      <c r="D405" s="20">
        <v>12</v>
      </c>
      <c r="E405" s="101">
        <v>4</v>
      </c>
      <c r="F405" s="101">
        <v>10</v>
      </c>
      <c r="G405" s="101"/>
      <c r="H405" s="101">
        <v>36</v>
      </c>
      <c r="I405" s="101">
        <v>15</v>
      </c>
      <c r="J405" s="101"/>
    </row>
    <row r="406" spans="1:10" ht="15.75" x14ac:dyDescent="0.25">
      <c r="A406" s="141" t="s">
        <v>611</v>
      </c>
      <c r="B406" s="19"/>
      <c r="C406" s="19">
        <v>37</v>
      </c>
      <c r="D406" s="20">
        <v>9</v>
      </c>
      <c r="E406" s="101">
        <v>3</v>
      </c>
      <c r="F406" s="101">
        <v>13</v>
      </c>
      <c r="G406" s="101"/>
      <c r="H406" s="101">
        <v>31</v>
      </c>
      <c r="I406" s="101">
        <v>17</v>
      </c>
      <c r="J406" s="101"/>
    </row>
    <row r="407" spans="1:10" ht="15.75" x14ac:dyDescent="0.25">
      <c r="A407" s="141" t="s">
        <v>612</v>
      </c>
      <c r="B407" s="19"/>
      <c r="C407" s="19">
        <v>34</v>
      </c>
      <c r="D407" s="20">
        <v>10</v>
      </c>
      <c r="E407" s="101">
        <v>2</v>
      </c>
      <c r="F407" s="101">
        <v>15</v>
      </c>
      <c r="G407" s="101"/>
      <c r="H407" s="101">
        <v>39</v>
      </c>
      <c r="I407" s="101">
        <v>13</v>
      </c>
      <c r="J407" s="101"/>
    </row>
    <row r="408" spans="1:10" ht="15.75" x14ac:dyDescent="0.25">
      <c r="A408" s="141" t="s">
        <v>613</v>
      </c>
      <c r="B408" s="19">
        <v>1</v>
      </c>
      <c r="C408" s="19">
        <v>40</v>
      </c>
      <c r="D408" s="20">
        <v>6</v>
      </c>
      <c r="E408" s="101">
        <v>3</v>
      </c>
      <c r="F408" s="101">
        <v>11</v>
      </c>
      <c r="G408" s="101"/>
      <c r="H408" s="101">
        <v>33</v>
      </c>
      <c r="I408" s="101">
        <v>18</v>
      </c>
      <c r="J408" s="101"/>
    </row>
    <row r="409" spans="1:10" ht="15.75" x14ac:dyDescent="0.25">
      <c r="A409" s="141" t="s">
        <v>614</v>
      </c>
      <c r="B409" s="19"/>
      <c r="C409" s="19">
        <v>31</v>
      </c>
      <c r="D409" s="20">
        <v>4</v>
      </c>
      <c r="E409" s="101">
        <v>2</v>
      </c>
      <c r="F409" s="101">
        <v>15</v>
      </c>
      <c r="G409" s="101"/>
      <c r="H409" s="101">
        <v>36</v>
      </c>
      <c r="I409" s="101">
        <v>19</v>
      </c>
      <c r="J409" s="101"/>
    </row>
    <row r="410" spans="1:10" ht="15.75" x14ac:dyDescent="0.25">
      <c r="A410" s="141" t="s">
        <v>345</v>
      </c>
      <c r="B410" s="19"/>
      <c r="C410" s="19">
        <v>41</v>
      </c>
      <c r="D410" s="20">
        <v>5</v>
      </c>
      <c r="E410" s="101"/>
      <c r="F410" s="101">
        <v>9</v>
      </c>
      <c r="G410" s="101"/>
      <c r="H410" s="101">
        <v>37</v>
      </c>
      <c r="I410" s="101">
        <v>15</v>
      </c>
      <c r="J410" s="101"/>
    </row>
    <row r="411" spans="1:10" ht="15.75" x14ac:dyDescent="0.25">
      <c r="A411" s="141" t="s">
        <v>615</v>
      </c>
      <c r="B411" s="19">
        <v>1</v>
      </c>
      <c r="C411" s="19">
        <v>32</v>
      </c>
      <c r="D411" s="20">
        <v>8</v>
      </c>
      <c r="E411" s="101">
        <v>3</v>
      </c>
      <c r="F411" s="101">
        <v>14</v>
      </c>
      <c r="G411" s="101"/>
      <c r="H411" s="101">
        <v>33</v>
      </c>
      <c r="I411" s="101">
        <v>13</v>
      </c>
      <c r="J411" s="101"/>
    </row>
    <row r="412" spans="1:10" ht="15.75" x14ac:dyDescent="0.25">
      <c r="A412" s="141" t="s">
        <v>616</v>
      </c>
      <c r="B412" s="19"/>
      <c r="C412" s="19">
        <v>36</v>
      </c>
      <c r="D412" s="20">
        <v>5</v>
      </c>
      <c r="E412" s="101">
        <v>4</v>
      </c>
      <c r="F412" s="101">
        <v>10</v>
      </c>
      <c r="G412" s="101"/>
      <c r="H412" s="101">
        <v>28</v>
      </c>
      <c r="I412" s="101">
        <v>17</v>
      </c>
      <c r="J412" s="101"/>
    </row>
    <row r="413" spans="1:10" ht="15.75" x14ac:dyDescent="0.25">
      <c r="A413" s="141" t="s">
        <v>617</v>
      </c>
      <c r="B413" s="19"/>
      <c r="C413" s="19">
        <v>38</v>
      </c>
      <c r="D413" s="20">
        <v>6</v>
      </c>
      <c r="E413" s="101">
        <v>2</v>
      </c>
      <c r="F413" s="101">
        <v>12</v>
      </c>
      <c r="G413" s="101"/>
      <c r="H413" s="101">
        <v>28</v>
      </c>
      <c r="I413" s="101">
        <v>15</v>
      </c>
      <c r="J413" s="101"/>
    </row>
    <row r="414" spans="1:10" ht="15.75" x14ac:dyDescent="0.25">
      <c r="A414" s="141" t="s">
        <v>618</v>
      </c>
      <c r="B414" s="19"/>
      <c r="C414" s="19">
        <v>38</v>
      </c>
      <c r="D414" s="20">
        <v>12</v>
      </c>
      <c r="E414" s="101">
        <v>1</v>
      </c>
      <c r="F414" s="101">
        <v>6</v>
      </c>
      <c r="G414" s="101"/>
      <c r="H414" s="101">
        <v>40</v>
      </c>
      <c r="I414" s="101">
        <v>8</v>
      </c>
      <c r="J414" s="101"/>
    </row>
    <row r="415" spans="1:10" ht="15.75" x14ac:dyDescent="0.25">
      <c r="A415" s="141" t="s">
        <v>619</v>
      </c>
      <c r="B415" s="19"/>
      <c r="C415" s="19">
        <v>38</v>
      </c>
      <c r="D415" s="20">
        <v>3</v>
      </c>
      <c r="E415" s="101">
        <v>2</v>
      </c>
      <c r="F415" s="101">
        <v>14</v>
      </c>
      <c r="G415" s="101"/>
      <c r="H415" s="101">
        <v>35</v>
      </c>
      <c r="I415" s="101">
        <v>15</v>
      </c>
      <c r="J415" s="101"/>
    </row>
    <row r="416" spans="1:10" ht="15.75" x14ac:dyDescent="0.25">
      <c r="A416" s="141" t="s">
        <v>620</v>
      </c>
      <c r="B416" s="19"/>
      <c r="C416" s="19">
        <v>38</v>
      </c>
      <c r="D416" s="20">
        <v>4</v>
      </c>
      <c r="E416" s="101">
        <v>2</v>
      </c>
      <c r="F416" s="101">
        <v>12</v>
      </c>
      <c r="G416" s="101"/>
      <c r="H416" s="101">
        <v>34</v>
      </c>
      <c r="I416" s="101">
        <v>15</v>
      </c>
      <c r="J416" s="101"/>
    </row>
    <row r="417" spans="1:10" ht="15.75" x14ac:dyDescent="0.25">
      <c r="A417" s="141" t="s">
        <v>621</v>
      </c>
      <c r="B417" s="19">
        <v>1</v>
      </c>
      <c r="C417" s="19">
        <v>36</v>
      </c>
      <c r="D417" s="20">
        <v>7</v>
      </c>
      <c r="E417" s="101">
        <v>2</v>
      </c>
      <c r="F417" s="101">
        <v>10</v>
      </c>
      <c r="G417" s="101"/>
      <c r="H417" s="101">
        <v>36</v>
      </c>
      <c r="I417" s="101">
        <v>18</v>
      </c>
      <c r="J417" s="101"/>
    </row>
    <row r="418" spans="1:10" ht="15.75" x14ac:dyDescent="0.25">
      <c r="A418" s="141" t="s">
        <v>622</v>
      </c>
      <c r="B418" s="19"/>
      <c r="C418" s="19">
        <v>33</v>
      </c>
      <c r="D418" s="20">
        <v>10</v>
      </c>
      <c r="E418" s="101">
        <v>2</v>
      </c>
      <c r="F418" s="101">
        <v>16</v>
      </c>
      <c r="G418" s="101"/>
      <c r="H418" s="101">
        <v>36</v>
      </c>
      <c r="I418" s="101">
        <v>14</v>
      </c>
      <c r="J418" s="101"/>
    </row>
    <row r="419" spans="1:10" ht="15.75" x14ac:dyDescent="0.25">
      <c r="A419" s="141" t="s">
        <v>623</v>
      </c>
      <c r="B419" s="19">
        <v>1</v>
      </c>
      <c r="C419" s="19">
        <v>29</v>
      </c>
      <c r="D419" s="20">
        <v>7</v>
      </c>
      <c r="E419" s="101">
        <v>3</v>
      </c>
      <c r="F419" s="101">
        <v>12</v>
      </c>
      <c r="G419" s="101"/>
      <c r="H419" s="101">
        <v>37</v>
      </c>
      <c r="I419" s="101">
        <v>18</v>
      </c>
      <c r="J419" s="101"/>
    </row>
    <row r="420" spans="1:10" ht="15.75" x14ac:dyDescent="0.25">
      <c r="A420" s="141" t="s">
        <v>624</v>
      </c>
      <c r="B420" s="19">
        <v>1</v>
      </c>
      <c r="C420" s="19">
        <v>37</v>
      </c>
      <c r="D420" s="20">
        <v>7</v>
      </c>
      <c r="E420" s="101">
        <v>2</v>
      </c>
      <c r="F420" s="101">
        <v>7</v>
      </c>
      <c r="G420" s="101"/>
      <c r="H420" s="101">
        <v>38</v>
      </c>
      <c r="I420" s="101">
        <v>17</v>
      </c>
      <c r="J420" s="101"/>
    </row>
    <row r="421" spans="1:10" ht="15.75" x14ac:dyDescent="0.25">
      <c r="A421" s="141" t="s">
        <v>625</v>
      </c>
      <c r="B421" s="19"/>
      <c r="C421" s="19">
        <v>37</v>
      </c>
      <c r="D421" s="20">
        <v>5</v>
      </c>
      <c r="E421" s="101">
        <v>3</v>
      </c>
      <c r="F421" s="101">
        <v>9</v>
      </c>
      <c r="G421" s="101"/>
      <c r="H421" s="101">
        <v>38</v>
      </c>
      <c r="I421" s="101">
        <v>14</v>
      </c>
      <c r="J421" s="101"/>
    </row>
    <row r="422" spans="1:10" ht="15.75" x14ac:dyDescent="0.25">
      <c r="A422" s="141" t="s">
        <v>347</v>
      </c>
      <c r="B422" s="19"/>
      <c r="C422" s="19">
        <v>36</v>
      </c>
      <c r="D422" s="20">
        <v>5</v>
      </c>
      <c r="E422" s="101">
        <v>1</v>
      </c>
      <c r="F422" s="101">
        <v>7</v>
      </c>
      <c r="G422" s="101"/>
      <c r="H422" s="101">
        <v>45</v>
      </c>
      <c r="I422" s="101">
        <v>16</v>
      </c>
      <c r="J422" s="101"/>
    </row>
    <row r="423" spans="1:10" ht="15.75" x14ac:dyDescent="0.25">
      <c r="A423" s="141" t="s">
        <v>626</v>
      </c>
      <c r="B423" s="19"/>
      <c r="C423" s="19">
        <v>35</v>
      </c>
      <c r="D423" s="20">
        <v>6</v>
      </c>
      <c r="E423" s="101">
        <v>4</v>
      </c>
      <c r="F423" s="101">
        <v>8</v>
      </c>
      <c r="G423" s="101"/>
      <c r="H423" s="101">
        <v>38</v>
      </c>
      <c r="I423" s="101">
        <v>12</v>
      </c>
      <c r="J423" s="101"/>
    </row>
    <row r="424" spans="1:10" ht="15.75" x14ac:dyDescent="0.25">
      <c r="A424" s="141" t="s">
        <v>627</v>
      </c>
      <c r="B424" s="19"/>
      <c r="C424" s="19">
        <v>33</v>
      </c>
      <c r="D424" s="20">
        <v>4</v>
      </c>
      <c r="E424" s="101">
        <v>1</v>
      </c>
      <c r="F424" s="101">
        <v>10</v>
      </c>
      <c r="G424" s="101"/>
      <c r="H424" s="101">
        <v>39</v>
      </c>
      <c r="I424" s="101">
        <v>20</v>
      </c>
      <c r="J424" s="101"/>
    </row>
    <row r="425" spans="1:10" ht="15.75" x14ac:dyDescent="0.25">
      <c r="A425" s="141" t="s">
        <v>628</v>
      </c>
      <c r="B425" s="19">
        <v>1</v>
      </c>
      <c r="C425" s="19">
        <v>28</v>
      </c>
      <c r="D425" s="20">
        <v>10</v>
      </c>
      <c r="E425" s="101">
        <v>3</v>
      </c>
      <c r="F425" s="101">
        <v>11</v>
      </c>
      <c r="G425" s="101"/>
      <c r="H425" s="101">
        <v>37</v>
      </c>
      <c r="I425" s="101">
        <v>18</v>
      </c>
      <c r="J425" s="101"/>
    </row>
    <row r="426" spans="1:10" ht="15.75" x14ac:dyDescent="0.25">
      <c r="A426" s="141" t="s">
        <v>629</v>
      </c>
      <c r="B426" s="19"/>
      <c r="C426" s="19">
        <v>29</v>
      </c>
      <c r="D426" s="20">
        <v>9</v>
      </c>
      <c r="E426" s="101">
        <v>1</v>
      </c>
      <c r="F426" s="101">
        <v>10</v>
      </c>
      <c r="G426" s="101"/>
      <c r="H426" s="101">
        <v>41</v>
      </c>
      <c r="I426" s="101">
        <v>19</v>
      </c>
      <c r="J426" s="101"/>
    </row>
    <row r="427" spans="1:10" ht="15.75" x14ac:dyDescent="0.25">
      <c r="A427" s="141" t="s">
        <v>630</v>
      </c>
      <c r="B427" s="19"/>
      <c r="C427" s="19">
        <v>34</v>
      </c>
      <c r="D427" s="20">
        <v>8</v>
      </c>
      <c r="E427" s="101">
        <v>3</v>
      </c>
      <c r="F427" s="101">
        <v>10</v>
      </c>
      <c r="G427" s="101"/>
      <c r="H427" s="101">
        <v>37</v>
      </c>
      <c r="I427" s="101">
        <v>17</v>
      </c>
      <c r="J427" s="101"/>
    </row>
    <row r="428" spans="1:10" ht="15.75" x14ac:dyDescent="0.25">
      <c r="A428" s="141" t="s">
        <v>631</v>
      </c>
      <c r="B428" s="19"/>
      <c r="C428" s="19">
        <v>37</v>
      </c>
      <c r="D428" s="20">
        <v>7</v>
      </c>
      <c r="E428" s="101">
        <v>1</v>
      </c>
      <c r="F428" s="101">
        <v>11</v>
      </c>
      <c r="G428" s="101"/>
      <c r="H428" s="101">
        <v>38</v>
      </c>
      <c r="I428" s="101">
        <v>14</v>
      </c>
      <c r="J428" s="101"/>
    </row>
    <row r="429" spans="1:10" ht="15.75" x14ac:dyDescent="0.25">
      <c r="A429" s="141" t="s">
        <v>632</v>
      </c>
      <c r="B429" s="19"/>
      <c r="C429" s="19">
        <v>42</v>
      </c>
      <c r="D429" s="20">
        <v>6</v>
      </c>
      <c r="E429" s="101">
        <v>3</v>
      </c>
      <c r="F429" s="101">
        <v>12</v>
      </c>
      <c r="G429" s="101"/>
      <c r="H429" s="101">
        <v>33</v>
      </c>
      <c r="I429" s="101">
        <v>16</v>
      </c>
      <c r="J429" s="101"/>
    </row>
    <row r="430" spans="1:10" ht="15.75" x14ac:dyDescent="0.25">
      <c r="A430" s="141" t="s">
        <v>633</v>
      </c>
      <c r="B430" s="19">
        <v>1</v>
      </c>
      <c r="C430" s="19">
        <v>38</v>
      </c>
      <c r="D430" s="20">
        <v>5</v>
      </c>
      <c r="E430" s="101">
        <v>2</v>
      </c>
      <c r="F430" s="101">
        <v>13</v>
      </c>
      <c r="G430" s="101"/>
      <c r="H430" s="101">
        <v>34</v>
      </c>
      <c r="I430" s="101">
        <v>11</v>
      </c>
      <c r="J430" s="101"/>
    </row>
    <row r="431" spans="1:10" ht="15.75" x14ac:dyDescent="0.25">
      <c r="A431" s="141" t="s">
        <v>634</v>
      </c>
      <c r="B431" s="19"/>
      <c r="C431" s="19">
        <v>36</v>
      </c>
      <c r="D431" s="20">
        <v>5</v>
      </c>
      <c r="E431" s="101"/>
      <c r="F431" s="101">
        <v>10</v>
      </c>
      <c r="G431" s="101"/>
      <c r="H431" s="101">
        <v>42</v>
      </c>
      <c r="I431" s="101">
        <v>11</v>
      </c>
      <c r="J431" s="101"/>
    </row>
    <row r="432" spans="1:10" ht="15.75" x14ac:dyDescent="0.25">
      <c r="A432" s="141" t="s">
        <v>635</v>
      </c>
      <c r="B432" s="19"/>
      <c r="C432" s="19">
        <v>37</v>
      </c>
      <c r="D432" s="20">
        <v>10</v>
      </c>
      <c r="E432" s="101">
        <v>1</v>
      </c>
      <c r="F432" s="101">
        <v>11</v>
      </c>
      <c r="G432" s="101"/>
      <c r="H432" s="101">
        <v>42</v>
      </c>
      <c r="I432" s="101">
        <v>16</v>
      </c>
      <c r="J432" s="101"/>
    </row>
    <row r="433" spans="1:10" ht="15.75" x14ac:dyDescent="0.25">
      <c r="A433" s="141" t="s">
        <v>636</v>
      </c>
      <c r="B433" s="19"/>
      <c r="C433" s="19">
        <v>35</v>
      </c>
      <c r="D433" s="20">
        <v>9</v>
      </c>
      <c r="E433" s="101">
        <v>1</v>
      </c>
      <c r="F433" s="101">
        <v>9</v>
      </c>
      <c r="G433" s="101"/>
      <c r="H433" s="101">
        <v>42</v>
      </c>
      <c r="I433" s="101">
        <v>18</v>
      </c>
      <c r="J433" s="101"/>
    </row>
    <row r="434" spans="1:10" ht="15.75" x14ac:dyDescent="0.25">
      <c r="A434" s="141" t="s">
        <v>349</v>
      </c>
      <c r="B434" s="19"/>
      <c r="C434" s="19">
        <v>33</v>
      </c>
      <c r="D434" s="20">
        <v>5</v>
      </c>
      <c r="E434" s="101">
        <v>1</v>
      </c>
      <c r="F434" s="101">
        <v>11</v>
      </c>
      <c r="G434" s="101"/>
      <c r="H434" s="101">
        <v>37</v>
      </c>
      <c r="I434" s="101">
        <v>21</v>
      </c>
      <c r="J434" s="101"/>
    </row>
    <row r="435" spans="1:10" ht="15.75" x14ac:dyDescent="0.25">
      <c r="A435" s="141" t="s">
        <v>637</v>
      </c>
      <c r="B435" s="19"/>
      <c r="C435" s="19">
        <v>33</v>
      </c>
      <c r="D435" s="20">
        <v>8</v>
      </c>
      <c r="E435" s="101">
        <v>3</v>
      </c>
      <c r="F435" s="101">
        <v>13</v>
      </c>
      <c r="G435" s="101"/>
      <c r="H435" s="101">
        <v>40</v>
      </c>
      <c r="I435" s="101">
        <v>17</v>
      </c>
      <c r="J435" s="101"/>
    </row>
    <row r="436" spans="1:10" ht="15.75" x14ac:dyDescent="0.25">
      <c r="A436" s="141" t="s">
        <v>638</v>
      </c>
      <c r="B436" s="19"/>
      <c r="C436" s="19">
        <v>33</v>
      </c>
      <c r="D436" s="20">
        <v>8</v>
      </c>
      <c r="E436" s="101">
        <v>2</v>
      </c>
      <c r="F436" s="101">
        <v>12</v>
      </c>
      <c r="G436" s="101"/>
      <c r="H436" s="101">
        <v>30</v>
      </c>
      <c r="I436" s="101">
        <v>18</v>
      </c>
      <c r="J436" s="101"/>
    </row>
    <row r="437" spans="1:10" ht="15.75" x14ac:dyDescent="0.25">
      <c r="A437" s="141" t="s">
        <v>639</v>
      </c>
      <c r="B437" s="19"/>
      <c r="C437" s="19">
        <v>32</v>
      </c>
      <c r="D437" s="20">
        <v>9</v>
      </c>
      <c r="E437" s="101"/>
      <c r="F437" s="101">
        <v>13</v>
      </c>
      <c r="G437" s="101"/>
      <c r="H437" s="101">
        <v>46</v>
      </c>
      <c r="I437" s="101">
        <v>11</v>
      </c>
      <c r="J437" s="101"/>
    </row>
    <row r="438" spans="1:10" ht="15.75" x14ac:dyDescent="0.25">
      <c r="A438" s="141" t="s">
        <v>640</v>
      </c>
      <c r="B438" s="19"/>
      <c r="C438" s="19">
        <v>35</v>
      </c>
      <c r="D438" s="20">
        <v>11</v>
      </c>
      <c r="E438" s="101">
        <v>1</v>
      </c>
      <c r="F438" s="101">
        <v>9</v>
      </c>
      <c r="G438" s="101"/>
      <c r="H438" s="101">
        <v>42</v>
      </c>
      <c r="I438" s="101">
        <v>15</v>
      </c>
      <c r="J438" s="101"/>
    </row>
    <row r="439" spans="1:10" ht="15.75" x14ac:dyDescent="0.25">
      <c r="A439" s="141" t="s">
        <v>641</v>
      </c>
      <c r="B439" s="19">
        <v>1</v>
      </c>
      <c r="C439" s="19">
        <v>31</v>
      </c>
      <c r="D439" s="20">
        <v>6</v>
      </c>
      <c r="E439" s="101">
        <v>2</v>
      </c>
      <c r="F439" s="101">
        <v>10</v>
      </c>
      <c r="G439" s="101"/>
      <c r="H439" s="101">
        <v>45</v>
      </c>
      <c r="I439" s="101">
        <v>15</v>
      </c>
      <c r="J439" s="101"/>
    </row>
    <row r="440" spans="1:10" ht="15.75" x14ac:dyDescent="0.25">
      <c r="A440" s="141" t="s">
        <v>642</v>
      </c>
      <c r="B440" s="19"/>
      <c r="C440" s="19">
        <v>35</v>
      </c>
      <c r="D440" s="20">
        <v>7</v>
      </c>
      <c r="E440" s="101"/>
      <c r="F440" s="101">
        <v>14</v>
      </c>
      <c r="G440" s="101"/>
      <c r="H440" s="101">
        <v>38</v>
      </c>
      <c r="I440" s="101">
        <v>14</v>
      </c>
      <c r="J440" s="101"/>
    </row>
    <row r="441" spans="1:10" ht="15.75" x14ac:dyDescent="0.25">
      <c r="A441" s="141" t="s">
        <v>643</v>
      </c>
      <c r="B441" s="19"/>
      <c r="C441" s="19">
        <v>33</v>
      </c>
      <c r="D441" s="20">
        <v>9</v>
      </c>
      <c r="E441" s="101"/>
      <c r="F441" s="101">
        <v>9</v>
      </c>
      <c r="G441" s="101"/>
      <c r="H441" s="101">
        <v>43</v>
      </c>
      <c r="I441" s="101">
        <v>13</v>
      </c>
      <c r="J441" s="101"/>
    </row>
    <row r="442" spans="1:10" ht="15.75" x14ac:dyDescent="0.25">
      <c r="A442" s="141" t="s">
        <v>644</v>
      </c>
      <c r="B442" s="19"/>
      <c r="C442" s="19">
        <v>40</v>
      </c>
      <c r="D442" s="20">
        <v>7</v>
      </c>
      <c r="E442" s="101"/>
      <c r="F442" s="101">
        <v>10</v>
      </c>
      <c r="G442" s="101"/>
      <c r="H442" s="101">
        <v>37</v>
      </c>
      <c r="I442" s="101">
        <v>15</v>
      </c>
      <c r="J442" s="101"/>
    </row>
    <row r="443" spans="1:10" ht="15.75" x14ac:dyDescent="0.25">
      <c r="A443" s="141" t="s">
        <v>645</v>
      </c>
      <c r="B443" s="19"/>
      <c r="C443" s="19">
        <v>35</v>
      </c>
      <c r="D443" s="20">
        <v>13</v>
      </c>
      <c r="E443" s="101"/>
      <c r="F443" s="101">
        <v>10</v>
      </c>
      <c r="G443" s="101"/>
      <c r="H443" s="101">
        <v>41</v>
      </c>
      <c r="I443" s="101">
        <v>10</v>
      </c>
      <c r="J443" s="101"/>
    </row>
    <row r="444" spans="1:10" ht="15.75" x14ac:dyDescent="0.25">
      <c r="A444" s="141" t="s">
        <v>646</v>
      </c>
      <c r="B444" s="19"/>
      <c r="C444" s="19">
        <v>38</v>
      </c>
      <c r="D444" s="20">
        <v>5</v>
      </c>
      <c r="E444" s="101"/>
      <c r="F444" s="101">
        <v>11</v>
      </c>
      <c r="G444" s="101"/>
      <c r="H444" s="101">
        <v>43</v>
      </c>
      <c r="I444" s="101">
        <v>14</v>
      </c>
      <c r="J444" s="101"/>
    </row>
    <row r="445" spans="1:10" ht="15.75" x14ac:dyDescent="0.25">
      <c r="A445" s="141" t="s">
        <v>647</v>
      </c>
      <c r="B445" s="19"/>
      <c r="C445" s="19">
        <v>31</v>
      </c>
      <c r="D445" s="20">
        <v>8</v>
      </c>
      <c r="E445" s="101">
        <v>1</v>
      </c>
      <c r="F445" s="101">
        <v>14</v>
      </c>
      <c r="G445" s="101"/>
      <c r="H445" s="101">
        <v>39</v>
      </c>
      <c r="I445" s="101">
        <v>11</v>
      </c>
      <c r="J445" s="101"/>
    </row>
    <row r="446" spans="1:10" ht="15.75" x14ac:dyDescent="0.25">
      <c r="A446" s="141" t="s">
        <v>351</v>
      </c>
      <c r="B446" s="19"/>
      <c r="C446" s="19">
        <v>37</v>
      </c>
      <c r="D446" s="20">
        <v>10</v>
      </c>
      <c r="E446" s="101">
        <v>1</v>
      </c>
      <c r="F446" s="101">
        <v>12</v>
      </c>
      <c r="G446" s="101"/>
      <c r="H446" s="101">
        <v>38</v>
      </c>
      <c r="I446" s="101">
        <v>15</v>
      </c>
      <c r="J446" s="101"/>
    </row>
    <row r="447" spans="1:10" ht="15.75" x14ac:dyDescent="0.25">
      <c r="A447" s="141" t="s">
        <v>648</v>
      </c>
      <c r="B447" s="19">
        <v>1</v>
      </c>
      <c r="C447" s="19">
        <v>38</v>
      </c>
      <c r="D447" s="20">
        <v>5</v>
      </c>
      <c r="E447" s="101">
        <v>2</v>
      </c>
      <c r="F447" s="101">
        <v>8</v>
      </c>
      <c r="G447" s="101"/>
      <c r="H447" s="101">
        <v>37</v>
      </c>
      <c r="I447" s="101">
        <v>14</v>
      </c>
      <c r="J447" s="101"/>
    </row>
    <row r="448" spans="1:10" ht="15.75" x14ac:dyDescent="0.25">
      <c r="A448" s="141" t="s">
        <v>649</v>
      </c>
      <c r="B448" s="19"/>
      <c r="C448" s="19">
        <v>37</v>
      </c>
      <c r="D448" s="20">
        <v>7</v>
      </c>
      <c r="E448" s="101"/>
      <c r="F448" s="101">
        <v>11</v>
      </c>
      <c r="G448" s="101"/>
      <c r="H448" s="101">
        <v>39</v>
      </c>
      <c r="I448" s="101">
        <v>18</v>
      </c>
      <c r="J448" s="101"/>
    </row>
    <row r="449" spans="1:10" ht="15.75" x14ac:dyDescent="0.25">
      <c r="A449" s="141" t="s">
        <v>650</v>
      </c>
      <c r="B449" s="19">
        <v>1</v>
      </c>
      <c r="C449" s="19">
        <v>40</v>
      </c>
      <c r="D449" s="20">
        <v>6</v>
      </c>
      <c r="E449" s="101"/>
      <c r="F449" s="101">
        <v>9</v>
      </c>
      <c r="G449" s="101"/>
      <c r="H449" s="101">
        <v>36</v>
      </c>
      <c r="I449" s="101">
        <v>16</v>
      </c>
      <c r="J449" s="101"/>
    </row>
    <row r="450" spans="1:10" ht="15.75" x14ac:dyDescent="0.25">
      <c r="A450" s="141" t="s">
        <v>651</v>
      </c>
      <c r="B450" s="19"/>
      <c r="C450" s="19">
        <v>41</v>
      </c>
      <c r="D450" s="20">
        <v>5</v>
      </c>
      <c r="E450" s="101">
        <v>3</v>
      </c>
      <c r="F450" s="101">
        <v>12</v>
      </c>
      <c r="G450" s="101"/>
      <c r="H450" s="101">
        <v>34</v>
      </c>
      <c r="I450" s="101">
        <v>15</v>
      </c>
      <c r="J450" s="101"/>
    </row>
    <row r="451" spans="1:10" ht="15.75" x14ac:dyDescent="0.25">
      <c r="A451" s="141" t="s">
        <v>652</v>
      </c>
      <c r="B451" s="19"/>
      <c r="C451" s="19">
        <v>45</v>
      </c>
      <c r="D451" s="20">
        <v>9</v>
      </c>
      <c r="E451" s="101"/>
      <c r="F451" s="101">
        <v>9</v>
      </c>
      <c r="G451" s="101"/>
      <c r="H451" s="101">
        <v>31</v>
      </c>
      <c r="I451" s="101">
        <v>11</v>
      </c>
      <c r="J451" s="101"/>
    </row>
    <row r="452" spans="1:10" ht="15.75" x14ac:dyDescent="0.25">
      <c r="A452" s="141" t="s">
        <v>653</v>
      </c>
      <c r="B452" s="19"/>
      <c r="C452" s="19">
        <v>40</v>
      </c>
      <c r="D452" s="20">
        <v>5</v>
      </c>
      <c r="E452" s="101">
        <v>2</v>
      </c>
      <c r="F452" s="101">
        <v>12</v>
      </c>
      <c r="G452" s="101"/>
      <c r="H452" s="101">
        <v>35</v>
      </c>
      <c r="I452" s="101">
        <v>11</v>
      </c>
      <c r="J452" s="101"/>
    </row>
    <row r="453" spans="1:10" ht="15.75" x14ac:dyDescent="0.25">
      <c r="A453" s="141" t="s">
        <v>654</v>
      </c>
      <c r="B453" s="19"/>
      <c r="C453" s="19">
        <v>41</v>
      </c>
      <c r="D453" s="20">
        <v>8</v>
      </c>
      <c r="E453" s="101">
        <v>1</v>
      </c>
      <c r="F453" s="101">
        <v>11</v>
      </c>
      <c r="G453" s="101"/>
      <c r="H453" s="101">
        <v>36</v>
      </c>
      <c r="I453" s="101">
        <v>17</v>
      </c>
      <c r="J453" s="101"/>
    </row>
    <row r="454" spans="1:10" ht="15.75" x14ac:dyDescent="0.25">
      <c r="A454" s="141" t="s">
        <v>655</v>
      </c>
      <c r="B454" s="19"/>
      <c r="C454" s="19">
        <v>38</v>
      </c>
      <c r="D454" s="20">
        <v>4</v>
      </c>
      <c r="E454" s="101">
        <v>1</v>
      </c>
      <c r="F454" s="101">
        <v>12</v>
      </c>
      <c r="G454" s="101"/>
      <c r="H454" s="101">
        <v>35</v>
      </c>
      <c r="I454" s="101">
        <v>15</v>
      </c>
      <c r="J454" s="101"/>
    </row>
    <row r="455" spans="1:10" ht="15.75" x14ac:dyDescent="0.25">
      <c r="A455" s="141" t="s">
        <v>656</v>
      </c>
      <c r="B455" s="19"/>
      <c r="C455" s="19">
        <v>49</v>
      </c>
      <c r="D455" s="20">
        <v>6</v>
      </c>
      <c r="E455" s="101"/>
      <c r="F455" s="101">
        <v>9</v>
      </c>
      <c r="G455" s="101"/>
      <c r="H455" s="101">
        <v>31</v>
      </c>
      <c r="I455" s="101">
        <v>11</v>
      </c>
      <c r="J455" s="101"/>
    </row>
    <row r="456" spans="1:10" ht="15.75" x14ac:dyDescent="0.25">
      <c r="A456" s="141" t="s">
        <v>657</v>
      </c>
      <c r="B456" s="19"/>
      <c r="C456" s="19">
        <v>40</v>
      </c>
      <c r="D456" s="20">
        <v>5</v>
      </c>
      <c r="E456" s="101"/>
      <c r="F456" s="101">
        <v>10</v>
      </c>
      <c r="G456" s="101"/>
      <c r="H456" s="101">
        <v>34</v>
      </c>
      <c r="I456" s="101">
        <v>11</v>
      </c>
      <c r="J456" s="101"/>
    </row>
    <row r="457" spans="1:10" ht="15.75" x14ac:dyDescent="0.25">
      <c r="A457" s="141" t="s">
        <v>658</v>
      </c>
      <c r="B457" s="19"/>
      <c r="C457" s="19">
        <v>44</v>
      </c>
      <c r="D457" s="20">
        <v>8</v>
      </c>
      <c r="E457" s="101">
        <v>4</v>
      </c>
      <c r="F457" s="101">
        <v>9</v>
      </c>
      <c r="G457" s="101"/>
      <c r="H457" s="101">
        <v>29</v>
      </c>
      <c r="I457" s="101">
        <v>14</v>
      </c>
      <c r="J457" s="101"/>
    </row>
    <row r="458" spans="1:10" ht="15.75" x14ac:dyDescent="0.25">
      <c r="A458" s="141" t="s">
        <v>353</v>
      </c>
      <c r="B458" s="19"/>
      <c r="C458" s="19">
        <v>43</v>
      </c>
      <c r="D458" s="20">
        <v>7</v>
      </c>
      <c r="E458" s="101">
        <v>2</v>
      </c>
      <c r="F458" s="101">
        <v>15</v>
      </c>
      <c r="G458" s="101"/>
      <c r="H458" s="101">
        <v>28</v>
      </c>
      <c r="I458" s="101">
        <v>16</v>
      </c>
      <c r="J458" s="101"/>
    </row>
    <row r="459" spans="1:10" ht="15.75" x14ac:dyDescent="0.25">
      <c r="A459" s="141" t="s">
        <v>659</v>
      </c>
      <c r="B459" s="19"/>
      <c r="C459" s="19">
        <v>42</v>
      </c>
      <c r="D459" s="20">
        <v>9</v>
      </c>
      <c r="E459" s="101">
        <v>1</v>
      </c>
      <c r="F459" s="101">
        <v>12</v>
      </c>
      <c r="G459" s="101"/>
      <c r="H459" s="101">
        <v>32</v>
      </c>
      <c r="I459" s="101">
        <v>13</v>
      </c>
      <c r="J459" s="101"/>
    </row>
    <row r="460" spans="1:10" ht="15.75" x14ac:dyDescent="0.25">
      <c r="A460" s="141" t="s">
        <v>660</v>
      </c>
      <c r="B460" s="19"/>
      <c r="C460" s="19">
        <v>48</v>
      </c>
      <c r="D460" s="20">
        <v>10</v>
      </c>
      <c r="E460" s="101">
        <v>4</v>
      </c>
      <c r="F460" s="101">
        <v>7</v>
      </c>
      <c r="G460" s="101"/>
      <c r="H460" s="101">
        <v>31</v>
      </c>
      <c r="I460" s="101">
        <v>15</v>
      </c>
      <c r="J460" s="101"/>
    </row>
    <row r="461" spans="1:10" ht="15.75" x14ac:dyDescent="0.25">
      <c r="A461" s="141" t="s">
        <v>661</v>
      </c>
      <c r="B461" s="19"/>
      <c r="C461" s="19">
        <v>51</v>
      </c>
      <c r="D461" s="20">
        <v>6</v>
      </c>
      <c r="E461" s="101">
        <v>1</v>
      </c>
      <c r="F461" s="101">
        <v>9</v>
      </c>
      <c r="G461" s="101"/>
      <c r="H461" s="101">
        <v>31</v>
      </c>
      <c r="I461" s="101">
        <v>14</v>
      </c>
      <c r="J461" s="101"/>
    </row>
    <row r="462" spans="1:10" ht="15.75" x14ac:dyDescent="0.25">
      <c r="A462" s="141" t="s">
        <v>662</v>
      </c>
      <c r="B462" s="19"/>
      <c r="C462" s="19">
        <v>43</v>
      </c>
      <c r="D462" s="20">
        <v>7</v>
      </c>
      <c r="E462" s="101">
        <v>3</v>
      </c>
      <c r="F462" s="101">
        <v>17</v>
      </c>
      <c r="G462" s="101"/>
      <c r="H462" s="101">
        <v>31</v>
      </c>
      <c r="I462" s="101">
        <v>16</v>
      </c>
      <c r="J462" s="101"/>
    </row>
    <row r="463" spans="1:10" ht="15.75" x14ac:dyDescent="0.25">
      <c r="A463" s="141" t="s">
        <v>663</v>
      </c>
      <c r="B463" s="19"/>
      <c r="C463" s="19">
        <v>54</v>
      </c>
      <c r="D463" s="20">
        <v>4</v>
      </c>
      <c r="E463" s="101">
        <v>3</v>
      </c>
      <c r="F463" s="101">
        <v>11</v>
      </c>
      <c r="G463" s="101"/>
      <c r="H463" s="101">
        <v>23</v>
      </c>
      <c r="I463" s="101">
        <v>12</v>
      </c>
      <c r="J463" s="101"/>
    </row>
    <row r="464" spans="1:10" ht="15.75" x14ac:dyDescent="0.25">
      <c r="A464" s="141" t="s">
        <v>664</v>
      </c>
      <c r="B464" s="19"/>
      <c r="C464" s="19">
        <v>53</v>
      </c>
      <c r="D464" s="20">
        <v>10</v>
      </c>
      <c r="E464" s="101"/>
      <c r="F464" s="101">
        <v>8</v>
      </c>
      <c r="G464" s="101"/>
      <c r="H464" s="101">
        <v>29</v>
      </c>
      <c r="I464" s="101">
        <v>12</v>
      </c>
      <c r="J464" s="101"/>
    </row>
    <row r="465" spans="1:10" ht="15.75" x14ac:dyDescent="0.25">
      <c r="A465" s="141" t="s">
        <v>665</v>
      </c>
      <c r="B465" s="19"/>
      <c r="C465" s="19">
        <v>49</v>
      </c>
      <c r="D465" s="20">
        <v>10</v>
      </c>
      <c r="E465" s="101">
        <v>2</v>
      </c>
      <c r="F465" s="101">
        <v>9</v>
      </c>
      <c r="G465" s="101"/>
      <c r="H465" s="101">
        <v>22</v>
      </c>
      <c r="I465" s="101">
        <v>12</v>
      </c>
      <c r="J465" s="101"/>
    </row>
    <row r="466" spans="1:10" ht="15.75" x14ac:dyDescent="0.25">
      <c r="A466" s="141" t="s">
        <v>666</v>
      </c>
      <c r="B466" s="19"/>
      <c r="C466" s="19">
        <v>55</v>
      </c>
      <c r="D466" s="20">
        <v>5</v>
      </c>
      <c r="E466" s="101">
        <v>3</v>
      </c>
      <c r="F466" s="101">
        <v>8</v>
      </c>
      <c r="G466" s="101"/>
      <c r="H466" s="101">
        <v>20</v>
      </c>
      <c r="I466" s="101">
        <v>9</v>
      </c>
      <c r="J466" s="101"/>
    </row>
    <row r="467" spans="1:10" ht="15.75" x14ac:dyDescent="0.25">
      <c r="A467" s="141" t="s">
        <v>667</v>
      </c>
      <c r="B467" s="19">
        <v>1</v>
      </c>
      <c r="C467" s="19">
        <v>46</v>
      </c>
      <c r="D467" s="20">
        <v>10</v>
      </c>
      <c r="E467" s="101">
        <v>5</v>
      </c>
      <c r="F467" s="101">
        <v>13</v>
      </c>
      <c r="G467" s="101"/>
      <c r="H467" s="101">
        <v>25</v>
      </c>
      <c r="I467" s="101">
        <v>12</v>
      </c>
      <c r="J467" s="101"/>
    </row>
    <row r="468" spans="1:10" ht="15.75" x14ac:dyDescent="0.25">
      <c r="A468" s="141" t="s">
        <v>668</v>
      </c>
      <c r="B468" s="19"/>
      <c r="C468" s="19">
        <v>53</v>
      </c>
      <c r="D468" s="20">
        <v>6</v>
      </c>
      <c r="E468" s="101">
        <v>3</v>
      </c>
      <c r="F468" s="101">
        <v>10</v>
      </c>
      <c r="G468" s="101"/>
      <c r="H468" s="101">
        <v>26</v>
      </c>
      <c r="I468" s="101">
        <v>10</v>
      </c>
      <c r="J468" s="101"/>
    </row>
    <row r="469" spans="1:10" ht="15.75" x14ac:dyDescent="0.25">
      <c r="A469" s="141" t="s">
        <v>669</v>
      </c>
      <c r="B469" s="19"/>
      <c r="C469" s="19">
        <v>52</v>
      </c>
      <c r="D469" s="20">
        <v>8</v>
      </c>
      <c r="E469" s="101">
        <v>4</v>
      </c>
      <c r="F469" s="101">
        <v>14</v>
      </c>
      <c r="G469" s="101"/>
      <c r="H469" s="101">
        <v>23</v>
      </c>
      <c r="I469" s="101">
        <v>10</v>
      </c>
      <c r="J469" s="101"/>
    </row>
    <row r="470" spans="1:10" ht="15.75" x14ac:dyDescent="0.25">
      <c r="A470" s="141" t="s">
        <v>355</v>
      </c>
      <c r="B470" s="19">
        <v>1</v>
      </c>
      <c r="C470" s="19">
        <v>50</v>
      </c>
      <c r="D470" s="20">
        <v>11</v>
      </c>
      <c r="E470" s="101"/>
      <c r="F470" s="101">
        <v>13</v>
      </c>
      <c r="G470" s="101"/>
      <c r="H470" s="101">
        <v>23</v>
      </c>
      <c r="I470" s="101">
        <v>12</v>
      </c>
      <c r="J470" s="101"/>
    </row>
    <row r="471" spans="1:10" ht="15.75" x14ac:dyDescent="0.25">
      <c r="A471" s="141" t="s">
        <v>670</v>
      </c>
      <c r="B471" s="19"/>
      <c r="C471" s="19">
        <v>51</v>
      </c>
      <c r="D471" s="20">
        <v>6</v>
      </c>
      <c r="E471" s="101">
        <v>2</v>
      </c>
      <c r="F471" s="101">
        <v>15</v>
      </c>
      <c r="G471" s="101"/>
      <c r="H471" s="101">
        <v>23</v>
      </c>
      <c r="I471" s="101">
        <v>10</v>
      </c>
      <c r="J471" s="101"/>
    </row>
    <row r="472" spans="1:10" ht="15.75" x14ac:dyDescent="0.25">
      <c r="A472" s="141" t="s">
        <v>671</v>
      </c>
      <c r="B472" s="19">
        <v>2</v>
      </c>
      <c r="C472" s="19">
        <v>50</v>
      </c>
      <c r="D472" s="20">
        <v>7</v>
      </c>
      <c r="E472" s="101">
        <v>1</v>
      </c>
      <c r="F472" s="101">
        <v>18</v>
      </c>
      <c r="G472" s="101"/>
      <c r="H472" s="101">
        <v>18</v>
      </c>
      <c r="I472" s="101">
        <v>5</v>
      </c>
      <c r="J472" s="101"/>
    </row>
    <row r="473" spans="1:10" ht="15.75" x14ac:dyDescent="0.25">
      <c r="A473" s="141" t="s">
        <v>672</v>
      </c>
      <c r="B473" s="19"/>
      <c r="C473" s="19">
        <v>50</v>
      </c>
      <c r="D473" s="20">
        <v>6</v>
      </c>
      <c r="E473" s="101">
        <v>4</v>
      </c>
      <c r="F473" s="101">
        <v>15</v>
      </c>
      <c r="G473" s="101"/>
      <c r="H473" s="101">
        <v>17</v>
      </c>
      <c r="I473" s="101">
        <v>8</v>
      </c>
      <c r="J473" s="101"/>
    </row>
    <row r="474" spans="1:10" ht="15.75" x14ac:dyDescent="0.25">
      <c r="A474" s="141" t="s">
        <v>673</v>
      </c>
      <c r="B474" s="19"/>
      <c r="C474" s="19">
        <v>50</v>
      </c>
      <c r="D474" s="20">
        <v>9</v>
      </c>
      <c r="E474" s="101">
        <v>1</v>
      </c>
      <c r="F474" s="101">
        <v>20</v>
      </c>
      <c r="G474" s="101"/>
      <c r="H474" s="101">
        <v>16</v>
      </c>
      <c r="I474" s="101">
        <v>6</v>
      </c>
      <c r="J474" s="101"/>
    </row>
    <row r="475" spans="1:10" ht="15.75" x14ac:dyDescent="0.25">
      <c r="A475" s="141" t="s">
        <v>674</v>
      </c>
      <c r="B475" s="19">
        <v>1</v>
      </c>
      <c r="C475" s="19">
        <v>58</v>
      </c>
      <c r="D475" s="20">
        <v>5</v>
      </c>
      <c r="E475" s="101">
        <v>4</v>
      </c>
      <c r="F475" s="101">
        <v>15</v>
      </c>
      <c r="G475" s="101"/>
      <c r="H475" s="101">
        <v>17</v>
      </c>
      <c r="I475" s="101">
        <v>4</v>
      </c>
      <c r="J475" s="101"/>
    </row>
    <row r="476" spans="1:10" ht="15.75" x14ac:dyDescent="0.25">
      <c r="A476" s="141" t="s">
        <v>675</v>
      </c>
      <c r="B476" s="19"/>
      <c r="C476" s="19">
        <v>58</v>
      </c>
      <c r="D476" s="20">
        <v>5</v>
      </c>
      <c r="E476" s="101">
        <v>6</v>
      </c>
      <c r="F476" s="101">
        <v>18</v>
      </c>
      <c r="G476" s="101"/>
      <c r="H476" s="101">
        <v>14</v>
      </c>
      <c r="I476" s="101">
        <v>1</v>
      </c>
      <c r="J476" s="101"/>
    </row>
    <row r="477" spans="1:10" ht="15.75" x14ac:dyDescent="0.25">
      <c r="A477" s="141" t="s">
        <v>676</v>
      </c>
      <c r="B477" s="19">
        <v>1</v>
      </c>
      <c r="C477" s="19">
        <v>55</v>
      </c>
      <c r="D477" s="20">
        <v>6</v>
      </c>
      <c r="E477" s="101">
        <v>5</v>
      </c>
      <c r="F477" s="101">
        <v>13</v>
      </c>
      <c r="G477" s="101"/>
      <c r="H477" s="101">
        <v>21</v>
      </c>
      <c r="I477" s="101">
        <v>9</v>
      </c>
      <c r="J477" s="101"/>
    </row>
    <row r="478" spans="1:10" ht="15.75" x14ac:dyDescent="0.25">
      <c r="A478" s="141" t="s">
        <v>677</v>
      </c>
      <c r="B478" s="19">
        <v>2</v>
      </c>
      <c r="C478" s="19">
        <v>43</v>
      </c>
      <c r="D478" s="20">
        <v>9</v>
      </c>
      <c r="E478" s="101">
        <v>2</v>
      </c>
      <c r="F478" s="101">
        <v>22</v>
      </c>
      <c r="G478" s="101"/>
      <c r="H478" s="101">
        <v>25</v>
      </c>
      <c r="I478" s="101">
        <v>5</v>
      </c>
      <c r="J478" s="101"/>
    </row>
    <row r="479" spans="1:10" ht="15.75" x14ac:dyDescent="0.25">
      <c r="A479" s="141" t="s">
        <v>678</v>
      </c>
      <c r="B479" s="19"/>
      <c r="C479" s="19">
        <v>55</v>
      </c>
      <c r="D479" s="20">
        <v>7</v>
      </c>
      <c r="E479" s="101">
        <v>4</v>
      </c>
      <c r="F479" s="101">
        <v>18</v>
      </c>
      <c r="G479" s="101"/>
      <c r="H479" s="101">
        <v>15</v>
      </c>
      <c r="I479" s="101">
        <v>4</v>
      </c>
      <c r="J479" s="101"/>
    </row>
    <row r="480" spans="1:10" ht="15.75" x14ac:dyDescent="0.25">
      <c r="A480" s="141" t="s">
        <v>679</v>
      </c>
      <c r="B480" s="19">
        <v>1</v>
      </c>
      <c r="C480" s="19">
        <v>53</v>
      </c>
      <c r="D480" s="20">
        <v>7</v>
      </c>
      <c r="E480" s="101">
        <v>5</v>
      </c>
      <c r="F480" s="101">
        <v>20</v>
      </c>
      <c r="G480" s="101"/>
      <c r="H480" s="101">
        <v>18</v>
      </c>
      <c r="I480" s="101">
        <v>7</v>
      </c>
      <c r="J480" s="101"/>
    </row>
    <row r="481" spans="1:10" ht="15.75" x14ac:dyDescent="0.25">
      <c r="A481" s="141" t="s">
        <v>680</v>
      </c>
      <c r="B481" s="19"/>
      <c r="C481" s="19">
        <v>57</v>
      </c>
      <c r="D481" s="20">
        <v>8</v>
      </c>
      <c r="E481" s="101">
        <v>10</v>
      </c>
      <c r="F481" s="101">
        <v>15</v>
      </c>
      <c r="G481" s="101"/>
      <c r="H481" s="101">
        <v>14</v>
      </c>
      <c r="I481" s="101">
        <v>4</v>
      </c>
      <c r="J481" s="101"/>
    </row>
    <row r="482" spans="1:10" ht="15.75" x14ac:dyDescent="0.25">
      <c r="A482" s="141" t="s">
        <v>357</v>
      </c>
      <c r="B482" s="19"/>
      <c r="C482" s="19">
        <v>56</v>
      </c>
      <c r="D482" s="20">
        <v>7</v>
      </c>
      <c r="E482" s="101">
        <v>9</v>
      </c>
      <c r="F482" s="101">
        <v>19</v>
      </c>
      <c r="G482" s="101"/>
      <c r="H482" s="101">
        <v>13</v>
      </c>
      <c r="I482" s="101">
        <v>5</v>
      </c>
      <c r="J482" s="101"/>
    </row>
    <row r="483" spans="1:10" ht="15.75" x14ac:dyDescent="0.25">
      <c r="A483" s="141" t="s">
        <v>681</v>
      </c>
      <c r="B483" s="19"/>
      <c r="C483" s="19">
        <v>50</v>
      </c>
      <c r="D483" s="20">
        <v>11</v>
      </c>
      <c r="E483" s="101">
        <v>6</v>
      </c>
      <c r="F483" s="101">
        <v>19</v>
      </c>
      <c r="G483" s="101"/>
      <c r="H483" s="101">
        <v>16</v>
      </c>
      <c r="I483" s="101">
        <v>7</v>
      </c>
      <c r="J483" s="101"/>
    </row>
    <row r="484" spans="1:10" ht="15.75" x14ac:dyDescent="0.25">
      <c r="A484" s="141" t="s">
        <v>682</v>
      </c>
      <c r="B484" s="19"/>
      <c r="C484" s="19">
        <v>54</v>
      </c>
      <c r="D484" s="20">
        <v>9</v>
      </c>
      <c r="E484" s="101">
        <v>6</v>
      </c>
      <c r="F484" s="101">
        <v>16</v>
      </c>
      <c r="G484" s="101"/>
      <c r="H484" s="101">
        <v>14</v>
      </c>
      <c r="I484" s="101">
        <v>4</v>
      </c>
      <c r="J484" s="101"/>
    </row>
    <row r="485" spans="1:10" ht="15.75" x14ac:dyDescent="0.25">
      <c r="A485" s="141" t="s">
        <v>683</v>
      </c>
      <c r="B485" s="19">
        <v>1</v>
      </c>
      <c r="C485" s="19">
        <v>53</v>
      </c>
      <c r="D485" s="20">
        <v>7</v>
      </c>
      <c r="E485" s="101">
        <v>10</v>
      </c>
      <c r="F485" s="101">
        <v>18</v>
      </c>
      <c r="G485" s="101"/>
      <c r="H485" s="101">
        <v>12</v>
      </c>
      <c r="I485" s="101">
        <v>5</v>
      </c>
      <c r="J485" s="101"/>
    </row>
    <row r="486" spans="1:10" ht="15.75" x14ac:dyDescent="0.25">
      <c r="A486" s="141" t="s">
        <v>684</v>
      </c>
      <c r="B486" s="19"/>
      <c r="C486" s="19">
        <v>46</v>
      </c>
      <c r="D486" s="20">
        <v>8</v>
      </c>
      <c r="E486" s="101">
        <v>13</v>
      </c>
      <c r="F486" s="101">
        <v>22</v>
      </c>
      <c r="G486" s="101"/>
      <c r="H486" s="101">
        <v>16</v>
      </c>
      <c r="I486" s="101">
        <v>8</v>
      </c>
      <c r="J486" s="101"/>
    </row>
    <row r="487" spans="1:10" ht="15.75" x14ac:dyDescent="0.25">
      <c r="A487" s="141" t="s">
        <v>685</v>
      </c>
      <c r="B487" s="19"/>
      <c r="C487" s="19">
        <v>48</v>
      </c>
      <c r="D487" s="20">
        <v>6</v>
      </c>
      <c r="E487" s="101">
        <v>14</v>
      </c>
      <c r="F487" s="101">
        <v>20</v>
      </c>
      <c r="G487" s="101"/>
      <c r="H487" s="101">
        <v>9</v>
      </c>
      <c r="I487" s="101">
        <v>6</v>
      </c>
      <c r="J487" s="101"/>
    </row>
    <row r="488" spans="1:10" ht="15.75" x14ac:dyDescent="0.25">
      <c r="A488" s="141" t="s">
        <v>686</v>
      </c>
      <c r="B488" s="19"/>
      <c r="C488" s="19">
        <v>48</v>
      </c>
      <c r="D488" s="20">
        <v>5</v>
      </c>
      <c r="E488" s="101">
        <v>10</v>
      </c>
      <c r="F488" s="101">
        <v>27</v>
      </c>
      <c r="G488" s="101"/>
      <c r="H488" s="101">
        <v>11</v>
      </c>
      <c r="I488" s="101">
        <v>3</v>
      </c>
      <c r="J488" s="101"/>
    </row>
    <row r="489" spans="1:10" ht="15.75" x14ac:dyDescent="0.25">
      <c r="A489" s="141" t="s">
        <v>687</v>
      </c>
      <c r="B489" s="19"/>
      <c r="C489" s="19">
        <v>50</v>
      </c>
      <c r="D489" s="20">
        <v>13</v>
      </c>
      <c r="E489" s="101">
        <v>14</v>
      </c>
      <c r="F489" s="101">
        <v>17</v>
      </c>
      <c r="G489" s="101"/>
      <c r="H489" s="101">
        <v>11</v>
      </c>
      <c r="I489" s="101">
        <v>5</v>
      </c>
      <c r="J489" s="101"/>
    </row>
    <row r="490" spans="1:10" ht="15.75" x14ac:dyDescent="0.25">
      <c r="A490" s="141" t="s">
        <v>688</v>
      </c>
      <c r="B490" s="19">
        <v>1</v>
      </c>
      <c r="C490" s="19">
        <v>48</v>
      </c>
      <c r="D490" s="20">
        <v>5</v>
      </c>
      <c r="E490" s="101">
        <v>6</v>
      </c>
      <c r="F490" s="101">
        <v>28</v>
      </c>
      <c r="G490" s="101"/>
      <c r="H490" s="101">
        <v>11</v>
      </c>
      <c r="I490" s="101">
        <v>3</v>
      </c>
      <c r="J490" s="101"/>
    </row>
    <row r="491" spans="1:10" ht="15.75" x14ac:dyDescent="0.25">
      <c r="A491" s="141" t="s">
        <v>689</v>
      </c>
      <c r="B491" s="19"/>
      <c r="C491" s="19">
        <v>50</v>
      </c>
      <c r="D491" s="20">
        <v>6</v>
      </c>
      <c r="E491" s="101">
        <v>10</v>
      </c>
      <c r="F491" s="101">
        <v>21</v>
      </c>
      <c r="G491" s="101"/>
      <c r="H491" s="101">
        <v>11</v>
      </c>
      <c r="I491" s="101">
        <v>7</v>
      </c>
      <c r="J491" s="101"/>
    </row>
    <row r="492" spans="1:10" ht="15.75" x14ac:dyDescent="0.25">
      <c r="A492" s="141" t="s">
        <v>690</v>
      </c>
      <c r="B492" s="19"/>
      <c r="C492" s="19">
        <v>42</v>
      </c>
      <c r="D492" s="20">
        <v>10</v>
      </c>
      <c r="E492" s="101">
        <v>15</v>
      </c>
      <c r="F492" s="101">
        <v>27</v>
      </c>
      <c r="G492" s="101"/>
      <c r="H492" s="101">
        <v>11</v>
      </c>
      <c r="I492" s="101">
        <v>8</v>
      </c>
      <c r="J492" s="101"/>
    </row>
    <row r="493" spans="1:10" ht="15.75" x14ac:dyDescent="0.25">
      <c r="A493" s="141" t="s">
        <v>691</v>
      </c>
      <c r="B493" s="19">
        <v>1</v>
      </c>
      <c r="C493" s="19">
        <v>42</v>
      </c>
      <c r="D493" s="20">
        <v>4</v>
      </c>
      <c r="E493" s="101">
        <v>8</v>
      </c>
      <c r="F493" s="101">
        <v>37</v>
      </c>
      <c r="G493" s="101"/>
      <c r="H493" s="101">
        <v>8</v>
      </c>
      <c r="I493" s="101">
        <v>7</v>
      </c>
      <c r="J493" s="101"/>
    </row>
    <row r="494" spans="1:10" ht="15.75" x14ac:dyDescent="0.25">
      <c r="A494" s="141" t="s">
        <v>359</v>
      </c>
      <c r="B494" s="19">
        <v>2</v>
      </c>
      <c r="C494" s="19">
        <v>39</v>
      </c>
      <c r="D494" s="20">
        <v>5</v>
      </c>
      <c r="E494" s="101">
        <v>11</v>
      </c>
      <c r="F494" s="101">
        <v>34</v>
      </c>
      <c r="G494" s="101"/>
      <c r="H494" s="101">
        <v>7</v>
      </c>
      <c r="I494" s="101">
        <v>4</v>
      </c>
      <c r="J494" s="101"/>
    </row>
    <row r="495" spans="1:10" ht="15.75" x14ac:dyDescent="0.25">
      <c r="A495" s="141" t="s">
        <v>692</v>
      </c>
      <c r="B495" s="19"/>
      <c r="C495" s="19">
        <v>43</v>
      </c>
      <c r="D495" s="20">
        <v>4</v>
      </c>
      <c r="E495" s="101">
        <v>15</v>
      </c>
      <c r="F495" s="101">
        <v>31</v>
      </c>
      <c r="G495" s="101"/>
      <c r="H495" s="101">
        <v>6</v>
      </c>
      <c r="I495" s="101">
        <v>2</v>
      </c>
      <c r="J495" s="101"/>
    </row>
    <row r="496" spans="1:10" ht="15.75" x14ac:dyDescent="0.25">
      <c r="A496" s="141" t="s">
        <v>693</v>
      </c>
      <c r="B496" s="19"/>
      <c r="C496" s="19">
        <v>45</v>
      </c>
      <c r="D496" s="20">
        <v>8</v>
      </c>
      <c r="E496" s="101">
        <v>9</v>
      </c>
      <c r="F496" s="101">
        <v>40</v>
      </c>
      <c r="G496" s="101"/>
      <c r="H496" s="101">
        <v>7</v>
      </c>
      <c r="I496" s="101">
        <v>3</v>
      </c>
      <c r="J496" s="101"/>
    </row>
    <row r="497" spans="1:10" ht="15.75" x14ac:dyDescent="0.25">
      <c r="A497" s="141" t="s">
        <v>694</v>
      </c>
      <c r="B497" s="19"/>
      <c r="C497" s="19">
        <v>42</v>
      </c>
      <c r="D497" s="20">
        <v>8</v>
      </c>
      <c r="E497" s="101">
        <v>15</v>
      </c>
      <c r="F497" s="101">
        <v>31</v>
      </c>
      <c r="G497" s="101"/>
      <c r="H497" s="101">
        <v>8</v>
      </c>
      <c r="I497" s="101">
        <v>6</v>
      </c>
      <c r="J497" s="101"/>
    </row>
    <row r="498" spans="1:10" ht="15.75" x14ac:dyDescent="0.25">
      <c r="A498" s="141" t="s">
        <v>695</v>
      </c>
      <c r="B498" s="19">
        <v>1</v>
      </c>
      <c r="C498" s="19">
        <v>38</v>
      </c>
      <c r="D498" s="20">
        <v>6</v>
      </c>
      <c r="E498" s="101">
        <v>13</v>
      </c>
      <c r="F498" s="101">
        <v>40</v>
      </c>
      <c r="G498" s="101"/>
      <c r="H498" s="101">
        <v>7</v>
      </c>
      <c r="I498" s="101">
        <v>5</v>
      </c>
      <c r="J498" s="101"/>
    </row>
    <row r="499" spans="1:10" ht="15.75" x14ac:dyDescent="0.25">
      <c r="A499" s="141" t="s">
        <v>696</v>
      </c>
      <c r="B499" s="19"/>
      <c r="C499" s="19">
        <v>36</v>
      </c>
      <c r="D499" s="20">
        <v>6</v>
      </c>
      <c r="E499" s="101">
        <v>15</v>
      </c>
      <c r="F499" s="101">
        <v>38</v>
      </c>
      <c r="G499" s="101"/>
      <c r="H499" s="101">
        <v>10</v>
      </c>
      <c r="I499" s="101">
        <v>5</v>
      </c>
      <c r="J499" s="101"/>
    </row>
    <row r="500" spans="1:10" ht="15.75" x14ac:dyDescent="0.25">
      <c r="A500" s="141" t="s">
        <v>697</v>
      </c>
      <c r="B500" s="19"/>
      <c r="C500" s="19">
        <v>29</v>
      </c>
      <c r="D500" s="20">
        <v>3</v>
      </c>
      <c r="E500" s="101">
        <v>19</v>
      </c>
      <c r="F500" s="101">
        <v>43</v>
      </c>
      <c r="G500" s="101"/>
      <c r="H500" s="101">
        <v>5</v>
      </c>
      <c r="I500" s="101">
        <v>6</v>
      </c>
      <c r="J500" s="101"/>
    </row>
    <row r="501" spans="1:10" ht="15.75" x14ac:dyDescent="0.25">
      <c r="A501" s="141" t="s">
        <v>698</v>
      </c>
      <c r="B501" s="19">
        <v>2</v>
      </c>
      <c r="C501" s="19">
        <v>29</v>
      </c>
      <c r="D501" s="20">
        <v>5</v>
      </c>
      <c r="E501" s="101">
        <v>14</v>
      </c>
      <c r="F501" s="101">
        <v>41</v>
      </c>
      <c r="G501" s="101"/>
      <c r="H501" s="101">
        <v>9</v>
      </c>
      <c r="I501" s="101">
        <v>10</v>
      </c>
      <c r="J501" s="101"/>
    </row>
    <row r="502" spans="1:10" ht="15.75" x14ac:dyDescent="0.25">
      <c r="A502" s="141" t="s">
        <v>699</v>
      </c>
      <c r="B502" s="19">
        <v>1</v>
      </c>
      <c r="C502" s="19">
        <v>33</v>
      </c>
      <c r="D502" s="20">
        <v>3</v>
      </c>
      <c r="E502" s="101">
        <v>18</v>
      </c>
      <c r="F502" s="101">
        <v>38</v>
      </c>
      <c r="G502" s="101"/>
      <c r="H502" s="101">
        <v>6</v>
      </c>
      <c r="I502" s="101">
        <v>8</v>
      </c>
      <c r="J502" s="101"/>
    </row>
    <row r="503" spans="1:10" ht="15.75" x14ac:dyDescent="0.25">
      <c r="A503" s="141" t="s">
        <v>700</v>
      </c>
      <c r="B503" s="19"/>
      <c r="C503" s="19">
        <v>48</v>
      </c>
      <c r="D503" s="20">
        <v>5</v>
      </c>
      <c r="E503" s="101">
        <v>6</v>
      </c>
      <c r="F503" s="101">
        <v>34</v>
      </c>
      <c r="G503" s="101"/>
      <c r="H503" s="101">
        <v>6</v>
      </c>
      <c r="I503" s="101">
        <v>3</v>
      </c>
      <c r="J503" s="101"/>
    </row>
    <row r="504" spans="1:10" ht="15.75" x14ac:dyDescent="0.25">
      <c r="A504" s="141" t="s">
        <v>701</v>
      </c>
      <c r="B504" s="19"/>
      <c r="C504" s="19">
        <v>36</v>
      </c>
      <c r="D504" s="20">
        <v>5</v>
      </c>
      <c r="E504" s="101">
        <v>14</v>
      </c>
      <c r="F504" s="101">
        <v>43</v>
      </c>
      <c r="G504" s="101"/>
      <c r="H504" s="101">
        <v>6</v>
      </c>
      <c r="I504" s="101">
        <v>4</v>
      </c>
      <c r="J504" s="101"/>
    </row>
    <row r="505" spans="1:10" ht="15.75" x14ac:dyDescent="0.25">
      <c r="A505" s="141" t="s">
        <v>702</v>
      </c>
      <c r="B505" s="19"/>
      <c r="C505" s="19">
        <v>27</v>
      </c>
      <c r="D505" s="20">
        <v>3</v>
      </c>
      <c r="E505" s="101">
        <v>19</v>
      </c>
      <c r="F505" s="101">
        <v>46</v>
      </c>
      <c r="G505" s="101"/>
      <c r="H505" s="101">
        <v>4</v>
      </c>
      <c r="I505" s="101">
        <v>5</v>
      </c>
      <c r="J505" s="101"/>
    </row>
    <row r="506" spans="1:10" ht="15.75" x14ac:dyDescent="0.25">
      <c r="A506" s="141" t="s">
        <v>361</v>
      </c>
      <c r="B506" s="19">
        <v>3</v>
      </c>
      <c r="C506" s="19">
        <v>34</v>
      </c>
      <c r="D506" s="20">
        <v>3</v>
      </c>
      <c r="E506" s="101">
        <v>11</v>
      </c>
      <c r="F506" s="101">
        <v>45</v>
      </c>
      <c r="G506" s="101"/>
      <c r="H506" s="101">
        <v>2</v>
      </c>
      <c r="I506" s="101">
        <v>2</v>
      </c>
      <c r="J506" s="101"/>
    </row>
    <row r="507" spans="1:10" ht="15.75" x14ac:dyDescent="0.25">
      <c r="A507" s="141" t="s">
        <v>703</v>
      </c>
      <c r="B507" s="19">
        <v>2</v>
      </c>
      <c r="C507" s="19">
        <v>30</v>
      </c>
      <c r="D507" s="20">
        <v>5</v>
      </c>
      <c r="E507" s="101">
        <v>16</v>
      </c>
      <c r="F507" s="101">
        <v>43</v>
      </c>
      <c r="G507" s="101"/>
      <c r="H507" s="101">
        <v>6</v>
      </c>
      <c r="I507" s="101">
        <v>4</v>
      </c>
      <c r="J507" s="101"/>
    </row>
    <row r="508" spans="1:10" ht="15.75" x14ac:dyDescent="0.25">
      <c r="A508" s="141" t="s">
        <v>704</v>
      </c>
      <c r="B508" s="19">
        <v>2</v>
      </c>
      <c r="C508" s="19">
        <v>22</v>
      </c>
      <c r="D508" s="20">
        <v>3</v>
      </c>
      <c r="E508" s="101">
        <v>19</v>
      </c>
      <c r="F508" s="101">
        <v>51</v>
      </c>
      <c r="G508" s="101"/>
      <c r="H508" s="101">
        <v>4</v>
      </c>
      <c r="I508" s="101">
        <v>2</v>
      </c>
      <c r="J508" s="101"/>
    </row>
    <row r="509" spans="1:10" ht="15.75" x14ac:dyDescent="0.25">
      <c r="A509" s="141" t="s">
        <v>705</v>
      </c>
      <c r="B509" s="19">
        <v>2</v>
      </c>
      <c r="C509" s="19">
        <v>29</v>
      </c>
      <c r="D509" s="20">
        <v>1</v>
      </c>
      <c r="E509" s="101">
        <v>19</v>
      </c>
      <c r="F509" s="101">
        <v>42</v>
      </c>
      <c r="G509" s="101"/>
      <c r="H509" s="101">
        <v>2</v>
      </c>
      <c r="I509" s="101">
        <v>3</v>
      </c>
      <c r="J509" s="101"/>
    </row>
    <row r="510" spans="1:10" ht="15.75" x14ac:dyDescent="0.25">
      <c r="A510" s="141" t="s">
        <v>706</v>
      </c>
      <c r="B510" s="19">
        <v>3</v>
      </c>
      <c r="C510" s="19">
        <v>20</v>
      </c>
      <c r="D510" s="20">
        <v>4</v>
      </c>
      <c r="E510" s="101">
        <v>12</v>
      </c>
      <c r="F510" s="101">
        <v>55</v>
      </c>
      <c r="G510" s="101"/>
      <c r="H510" s="101">
        <v>6</v>
      </c>
      <c r="I510" s="101">
        <v>6</v>
      </c>
      <c r="J510" s="101"/>
    </row>
    <row r="511" spans="1:10" ht="15.75" x14ac:dyDescent="0.25">
      <c r="A511" s="141" t="s">
        <v>707</v>
      </c>
      <c r="B511" s="19">
        <v>2</v>
      </c>
      <c r="C511" s="19">
        <v>20</v>
      </c>
      <c r="D511" s="20">
        <v>2</v>
      </c>
      <c r="E511" s="101">
        <v>20</v>
      </c>
      <c r="F511" s="101">
        <v>46</v>
      </c>
      <c r="G511" s="101"/>
      <c r="H511" s="101">
        <v>3</v>
      </c>
      <c r="I511" s="101">
        <v>5</v>
      </c>
      <c r="J511" s="101"/>
    </row>
    <row r="512" spans="1:10" ht="15.75" x14ac:dyDescent="0.25">
      <c r="A512" s="141" t="s">
        <v>708</v>
      </c>
      <c r="B512" s="19">
        <v>5</v>
      </c>
      <c r="C512" s="19">
        <v>21</v>
      </c>
      <c r="D512" s="20">
        <v>5</v>
      </c>
      <c r="E512" s="101">
        <v>15</v>
      </c>
      <c r="F512" s="101">
        <v>53</v>
      </c>
      <c r="G512" s="101"/>
      <c r="H512" s="101">
        <v>3</v>
      </c>
      <c r="I512" s="101">
        <v>2</v>
      </c>
      <c r="J512" s="101"/>
    </row>
    <row r="513" spans="1:10" ht="15.75" x14ac:dyDescent="0.25">
      <c r="A513" s="141" t="s">
        <v>709</v>
      </c>
      <c r="B513" s="19"/>
      <c r="C513" s="19">
        <v>29</v>
      </c>
      <c r="D513" s="20">
        <v>2</v>
      </c>
      <c r="E513" s="101">
        <v>15</v>
      </c>
      <c r="F513" s="101">
        <v>50</v>
      </c>
      <c r="G513" s="101"/>
      <c r="H513" s="101">
        <v>2</v>
      </c>
      <c r="I513" s="101">
        <v>3</v>
      </c>
      <c r="J513" s="101"/>
    </row>
    <row r="514" spans="1:10" ht="15.75" x14ac:dyDescent="0.25">
      <c r="A514" s="141" t="s">
        <v>710</v>
      </c>
      <c r="B514" s="19">
        <v>1</v>
      </c>
      <c r="C514" s="19">
        <v>31</v>
      </c>
      <c r="D514" s="20">
        <v>3</v>
      </c>
      <c r="E514" s="101">
        <v>14</v>
      </c>
      <c r="F514" s="101">
        <v>44</v>
      </c>
      <c r="G514" s="101"/>
      <c r="H514" s="101">
        <v>3</v>
      </c>
      <c r="I514" s="101">
        <v>3</v>
      </c>
      <c r="J514" s="101"/>
    </row>
    <row r="515" spans="1:10" ht="15.75" x14ac:dyDescent="0.25">
      <c r="A515" s="141" t="s">
        <v>711</v>
      </c>
      <c r="B515" s="19">
        <v>3</v>
      </c>
      <c r="C515" s="19">
        <v>34</v>
      </c>
      <c r="D515" s="20">
        <v>5</v>
      </c>
      <c r="E515" s="101">
        <v>17</v>
      </c>
      <c r="F515" s="101">
        <v>39</v>
      </c>
      <c r="G515" s="101"/>
      <c r="H515" s="101">
        <v>2</v>
      </c>
      <c r="I515" s="101">
        <v>2</v>
      </c>
      <c r="J515" s="101"/>
    </row>
    <row r="516" spans="1:10" ht="15.75" x14ac:dyDescent="0.25">
      <c r="A516" s="141" t="s">
        <v>712</v>
      </c>
      <c r="B516" s="19">
        <v>3</v>
      </c>
      <c r="C516" s="19">
        <v>32</v>
      </c>
      <c r="D516" s="20"/>
      <c r="E516" s="101">
        <v>12</v>
      </c>
      <c r="F516" s="101">
        <v>45</v>
      </c>
      <c r="G516" s="101"/>
      <c r="H516" s="101">
        <v>1</v>
      </c>
      <c r="I516" s="101">
        <v>2</v>
      </c>
      <c r="J516" s="101"/>
    </row>
    <row r="517" spans="1:10" ht="15.75" x14ac:dyDescent="0.25">
      <c r="A517" s="141" t="s">
        <v>713</v>
      </c>
      <c r="B517" s="19"/>
      <c r="C517" s="19">
        <v>28</v>
      </c>
      <c r="D517" s="20">
        <v>2</v>
      </c>
      <c r="E517" s="101">
        <v>13</v>
      </c>
      <c r="F517" s="101">
        <v>52</v>
      </c>
      <c r="G517" s="101"/>
      <c r="H517" s="101">
        <v>1</v>
      </c>
      <c r="I517" s="101">
        <v>3</v>
      </c>
      <c r="J517" s="101"/>
    </row>
    <row r="518" spans="1:10" ht="15.75" x14ac:dyDescent="0.25">
      <c r="A518" s="141" t="s">
        <v>363</v>
      </c>
      <c r="B518" s="19">
        <v>2</v>
      </c>
      <c r="C518" s="19">
        <v>27</v>
      </c>
      <c r="D518" s="20">
        <v>6</v>
      </c>
      <c r="E518" s="101">
        <v>17</v>
      </c>
      <c r="F518" s="101">
        <v>46</v>
      </c>
      <c r="G518" s="101"/>
      <c r="H518" s="101">
        <v>4</v>
      </c>
      <c r="I518" s="101">
        <v>3</v>
      </c>
      <c r="J518" s="101"/>
    </row>
    <row r="519" spans="1:10" ht="15.75" x14ac:dyDescent="0.25">
      <c r="A519" s="141" t="s">
        <v>714</v>
      </c>
      <c r="B519" s="19">
        <v>2</v>
      </c>
      <c r="C519" s="19">
        <v>31</v>
      </c>
      <c r="D519" s="20"/>
      <c r="E519" s="101">
        <v>17</v>
      </c>
      <c r="F519" s="101">
        <v>44</v>
      </c>
      <c r="G519" s="101"/>
      <c r="H519" s="101"/>
      <c r="I519" s="101">
        <v>1</v>
      </c>
      <c r="J519" s="101"/>
    </row>
    <row r="520" spans="1:10" ht="15.75" x14ac:dyDescent="0.25">
      <c r="A520" s="141" t="s">
        <v>715</v>
      </c>
      <c r="B520" s="19">
        <v>7</v>
      </c>
      <c r="C520" s="19">
        <v>32</v>
      </c>
      <c r="D520" s="20"/>
      <c r="E520" s="101">
        <v>15</v>
      </c>
      <c r="F520" s="101">
        <v>41</v>
      </c>
      <c r="G520" s="101"/>
      <c r="H520" s="101"/>
      <c r="I520" s="101">
        <v>1</v>
      </c>
      <c r="J520" s="101"/>
    </row>
    <row r="521" spans="1:10" ht="15.75" x14ac:dyDescent="0.25">
      <c r="A521" s="141" t="s">
        <v>716</v>
      </c>
      <c r="B521" s="19">
        <v>8</v>
      </c>
      <c r="C521" s="19">
        <v>39</v>
      </c>
      <c r="D521" s="20">
        <v>3</v>
      </c>
      <c r="E521" s="101">
        <v>9</v>
      </c>
      <c r="F521" s="101">
        <v>38</v>
      </c>
      <c r="G521" s="101"/>
      <c r="H521" s="101"/>
      <c r="I521" s="101">
        <v>1</v>
      </c>
      <c r="J521" s="101"/>
    </row>
    <row r="522" spans="1:10" ht="15.75" x14ac:dyDescent="0.25">
      <c r="A522" s="141" t="s">
        <v>717</v>
      </c>
      <c r="B522" s="19">
        <v>2</v>
      </c>
      <c r="C522" s="19">
        <v>32</v>
      </c>
      <c r="D522" s="20"/>
      <c r="E522" s="101">
        <v>16</v>
      </c>
      <c r="F522" s="101">
        <v>46</v>
      </c>
      <c r="G522" s="101"/>
      <c r="H522" s="101"/>
      <c r="I522" s="101">
        <v>1</v>
      </c>
      <c r="J522" s="101"/>
    </row>
    <row r="523" spans="1:10" ht="15.75" x14ac:dyDescent="0.25">
      <c r="A523" s="141" t="s">
        <v>718</v>
      </c>
      <c r="B523" s="19">
        <v>7</v>
      </c>
      <c r="C523" s="19">
        <v>25</v>
      </c>
      <c r="D523" s="20">
        <v>2</v>
      </c>
      <c r="E523" s="101">
        <v>10</v>
      </c>
      <c r="F523" s="101">
        <v>51</v>
      </c>
      <c r="G523" s="101"/>
      <c r="H523" s="101"/>
      <c r="I523" s="101">
        <v>2</v>
      </c>
      <c r="J523" s="101"/>
    </row>
    <row r="524" spans="1:10" ht="15.75" x14ac:dyDescent="0.25">
      <c r="A524" s="141" t="s">
        <v>719</v>
      </c>
      <c r="B524" s="19">
        <v>6</v>
      </c>
      <c r="C524" s="19">
        <v>39</v>
      </c>
      <c r="D524" s="20">
        <v>1</v>
      </c>
      <c r="E524" s="101">
        <v>13</v>
      </c>
      <c r="F524" s="101">
        <v>40</v>
      </c>
      <c r="G524" s="101"/>
      <c r="H524" s="101"/>
      <c r="I524" s="101">
        <v>2</v>
      </c>
      <c r="J524" s="101"/>
    </row>
    <row r="525" spans="1:10" ht="15.75" x14ac:dyDescent="0.25">
      <c r="A525" s="141" t="s">
        <v>720</v>
      </c>
      <c r="B525" s="19">
        <v>4</v>
      </c>
      <c r="C525" s="19">
        <v>27</v>
      </c>
      <c r="D525" s="20">
        <v>1</v>
      </c>
      <c r="E525" s="101">
        <v>13</v>
      </c>
      <c r="F525" s="101">
        <v>50</v>
      </c>
      <c r="G525" s="101"/>
      <c r="H525" s="101"/>
      <c r="I525" s="101">
        <v>1</v>
      </c>
      <c r="J525" s="101"/>
    </row>
    <row r="526" spans="1:10" ht="15.75" x14ac:dyDescent="0.25">
      <c r="A526" s="141" t="s">
        <v>721</v>
      </c>
      <c r="B526" s="19">
        <v>3</v>
      </c>
      <c r="C526" s="19">
        <v>29</v>
      </c>
      <c r="D526" s="20">
        <v>2</v>
      </c>
      <c r="E526" s="101">
        <v>11</v>
      </c>
      <c r="F526" s="101">
        <v>51</v>
      </c>
      <c r="G526" s="101"/>
      <c r="H526" s="101"/>
      <c r="I526" s="101">
        <v>1</v>
      </c>
      <c r="J526" s="101"/>
    </row>
    <row r="527" spans="1:10" ht="15.75" x14ac:dyDescent="0.25">
      <c r="A527" s="141" t="s">
        <v>722</v>
      </c>
      <c r="B527" s="19">
        <v>7</v>
      </c>
      <c r="C527" s="19">
        <v>29</v>
      </c>
      <c r="D527" s="20">
        <v>2</v>
      </c>
      <c r="E527" s="101">
        <v>15</v>
      </c>
      <c r="F527" s="101">
        <v>48</v>
      </c>
      <c r="G527" s="101"/>
      <c r="H527" s="101"/>
      <c r="I527" s="101"/>
      <c r="J527" s="101"/>
    </row>
    <row r="528" spans="1:10" ht="15.75" x14ac:dyDescent="0.25">
      <c r="A528" s="141" t="s">
        <v>723</v>
      </c>
      <c r="B528" s="19">
        <v>5</v>
      </c>
      <c r="C528" s="19">
        <v>25</v>
      </c>
      <c r="D528" s="20">
        <v>3</v>
      </c>
      <c r="E528" s="101">
        <v>20</v>
      </c>
      <c r="F528" s="101">
        <v>44</v>
      </c>
      <c r="G528" s="101"/>
      <c r="H528" s="101"/>
      <c r="I528" s="101"/>
      <c r="J528" s="101"/>
    </row>
    <row r="529" spans="1:10" ht="15.75" x14ac:dyDescent="0.25">
      <c r="A529" s="141" t="s">
        <v>724</v>
      </c>
      <c r="B529" s="19">
        <v>2</v>
      </c>
      <c r="C529" s="19">
        <v>27</v>
      </c>
      <c r="D529" s="20">
        <v>3</v>
      </c>
      <c r="E529" s="101">
        <v>23</v>
      </c>
      <c r="F529" s="101">
        <v>45</v>
      </c>
      <c r="G529" s="101"/>
      <c r="H529" s="101"/>
      <c r="I529" s="101"/>
      <c r="J529" s="101"/>
    </row>
    <row r="530" spans="1:10" ht="15.75" x14ac:dyDescent="0.25">
      <c r="A530" s="141" t="s">
        <v>365</v>
      </c>
      <c r="B530" s="19">
        <v>3</v>
      </c>
      <c r="C530" s="19">
        <v>30</v>
      </c>
      <c r="D530" s="20">
        <v>1</v>
      </c>
      <c r="E530" s="101">
        <v>21</v>
      </c>
      <c r="F530" s="101">
        <v>40</v>
      </c>
      <c r="G530" s="101"/>
      <c r="H530" s="101"/>
      <c r="I530" s="101">
        <v>1</v>
      </c>
      <c r="J530" s="101"/>
    </row>
    <row r="531" spans="1:10" ht="15.75" x14ac:dyDescent="0.25">
      <c r="A531" s="141" t="s">
        <v>725</v>
      </c>
      <c r="B531" s="19">
        <v>1</v>
      </c>
      <c r="C531" s="19">
        <v>26</v>
      </c>
      <c r="D531" s="20">
        <v>1</v>
      </c>
      <c r="E531" s="101">
        <v>16</v>
      </c>
      <c r="F531" s="101">
        <v>51</v>
      </c>
      <c r="G531" s="101"/>
      <c r="H531" s="101"/>
      <c r="I531" s="101">
        <v>1</v>
      </c>
      <c r="J531" s="101"/>
    </row>
    <row r="532" spans="1:10" ht="15.75" x14ac:dyDescent="0.25">
      <c r="A532" s="141" t="s">
        <v>726</v>
      </c>
      <c r="B532" s="19">
        <v>5</v>
      </c>
      <c r="C532" s="19">
        <v>30</v>
      </c>
      <c r="D532" s="20"/>
      <c r="E532" s="101">
        <v>15</v>
      </c>
      <c r="F532" s="101">
        <v>46</v>
      </c>
      <c r="G532" s="101"/>
      <c r="H532" s="101"/>
      <c r="I532" s="101">
        <v>1</v>
      </c>
      <c r="J532" s="101"/>
    </row>
    <row r="533" spans="1:10" ht="15.75" x14ac:dyDescent="0.25">
      <c r="A533" s="141" t="s">
        <v>727</v>
      </c>
      <c r="B533" s="19">
        <v>5</v>
      </c>
      <c r="C533" s="19">
        <v>29</v>
      </c>
      <c r="D533" s="20">
        <v>1</v>
      </c>
      <c r="E533" s="101">
        <v>19</v>
      </c>
      <c r="F533" s="101">
        <v>44</v>
      </c>
      <c r="G533" s="101"/>
      <c r="H533" s="101"/>
      <c r="I533" s="101">
        <v>1</v>
      </c>
      <c r="J533" s="101"/>
    </row>
    <row r="534" spans="1:10" ht="15.75" x14ac:dyDescent="0.25">
      <c r="A534" s="141" t="s">
        <v>728</v>
      </c>
      <c r="B534" s="19"/>
      <c r="C534" s="19">
        <v>35</v>
      </c>
      <c r="D534" s="20">
        <v>1</v>
      </c>
      <c r="E534" s="101">
        <v>14</v>
      </c>
      <c r="F534" s="101">
        <v>45</v>
      </c>
      <c r="G534" s="101"/>
      <c r="H534" s="101"/>
      <c r="I534" s="101">
        <v>1</v>
      </c>
      <c r="J534" s="101"/>
    </row>
    <row r="535" spans="1:10" ht="15.75" x14ac:dyDescent="0.25">
      <c r="A535" s="141" t="s">
        <v>729</v>
      </c>
      <c r="B535" s="19">
        <v>3</v>
      </c>
      <c r="C535" s="19">
        <v>24</v>
      </c>
      <c r="D535" s="20">
        <v>1</v>
      </c>
      <c r="E535" s="101">
        <v>20</v>
      </c>
      <c r="F535" s="101">
        <v>49</v>
      </c>
      <c r="G535" s="101"/>
      <c r="H535" s="101"/>
      <c r="I535" s="101">
        <v>1</v>
      </c>
      <c r="J535" s="101"/>
    </row>
    <row r="536" spans="1:10" ht="15.75" x14ac:dyDescent="0.25">
      <c r="A536" s="141" t="s">
        <v>730</v>
      </c>
      <c r="B536" s="19">
        <v>5</v>
      </c>
      <c r="C536" s="19">
        <v>28</v>
      </c>
      <c r="D536" s="20">
        <v>2</v>
      </c>
      <c r="E536" s="101">
        <v>21</v>
      </c>
      <c r="F536" s="101">
        <v>40</v>
      </c>
      <c r="G536" s="101"/>
      <c r="H536" s="101"/>
      <c r="I536" s="101">
        <v>1</v>
      </c>
      <c r="J536" s="101"/>
    </row>
    <row r="537" spans="1:10" ht="15.75" x14ac:dyDescent="0.25">
      <c r="A537" s="141" t="s">
        <v>731</v>
      </c>
      <c r="B537" s="19">
        <v>5</v>
      </c>
      <c r="C537" s="19">
        <v>31</v>
      </c>
      <c r="D537" s="20"/>
      <c r="E537" s="101">
        <v>12</v>
      </c>
      <c r="F537" s="101">
        <v>50</v>
      </c>
      <c r="G537" s="101"/>
      <c r="H537" s="101"/>
      <c r="I537" s="101"/>
      <c r="J537" s="101"/>
    </row>
    <row r="538" spans="1:10" ht="15.75" x14ac:dyDescent="0.25">
      <c r="A538" s="141" t="s">
        <v>732</v>
      </c>
      <c r="B538" s="19">
        <v>2</v>
      </c>
      <c r="C538" s="19">
        <v>28</v>
      </c>
      <c r="D538" s="20">
        <v>2</v>
      </c>
      <c r="E538" s="101">
        <v>17</v>
      </c>
      <c r="F538" s="101">
        <v>45</v>
      </c>
      <c r="G538" s="101"/>
      <c r="H538" s="101"/>
      <c r="I538" s="101">
        <v>2</v>
      </c>
      <c r="J538" s="101"/>
    </row>
    <row r="539" spans="1:10" ht="15.75" x14ac:dyDescent="0.25">
      <c r="A539" s="141" t="s">
        <v>733</v>
      </c>
      <c r="B539" s="19">
        <v>3</v>
      </c>
      <c r="C539" s="19">
        <v>20</v>
      </c>
      <c r="D539" s="20">
        <v>1</v>
      </c>
      <c r="E539" s="101">
        <v>20</v>
      </c>
      <c r="F539" s="101">
        <v>53</v>
      </c>
      <c r="G539" s="101"/>
      <c r="H539" s="101"/>
      <c r="I539" s="101">
        <v>3</v>
      </c>
      <c r="J539" s="101"/>
    </row>
    <row r="540" spans="1:10" ht="15.75" x14ac:dyDescent="0.25">
      <c r="A540" s="141" t="s">
        <v>734</v>
      </c>
      <c r="B540" s="19">
        <v>2</v>
      </c>
      <c r="C540" s="19">
        <v>33</v>
      </c>
      <c r="D540" s="20">
        <v>2</v>
      </c>
      <c r="E540" s="101">
        <v>24</v>
      </c>
      <c r="F540" s="101">
        <v>35</v>
      </c>
      <c r="G540" s="101"/>
      <c r="H540" s="101"/>
      <c r="I540" s="101">
        <v>1</v>
      </c>
      <c r="J540" s="101"/>
    </row>
    <row r="541" spans="1:10" ht="15.75" x14ac:dyDescent="0.25">
      <c r="A541" s="141" t="s">
        <v>735</v>
      </c>
      <c r="B541" s="19"/>
      <c r="C541" s="19">
        <v>39</v>
      </c>
      <c r="D541" s="20">
        <v>5</v>
      </c>
      <c r="E541" s="101">
        <v>16</v>
      </c>
      <c r="F541" s="101">
        <v>36</v>
      </c>
      <c r="G541" s="101"/>
      <c r="H541" s="101"/>
      <c r="I541" s="101">
        <v>1</v>
      </c>
      <c r="J541" s="101"/>
    </row>
    <row r="542" spans="1:10" ht="15.75" x14ac:dyDescent="0.25">
      <c r="A542" s="141" t="s">
        <v>367</v>
      </c>
      <c r="B542" s="19">
        <v>1</v>
      </c>
      <c r="C542" s="19">
        <v>32</v>
      </c>
      <c r="D542" s="20">
        <v>4</v>
      </c>
      <c r="E542" s="101">
        <v>28</v>
      </c>
      <c r="F542" s="101">
        <v>30</v>
      </c>
      <c r="G542" s="101"/>
      <c r="H542" s="101"/>
      <c r="I542" s="101">
        <v>1</v>
      </c>
      <c r="J542" s="101"/>
    </row>
    <row r="543" spans="1:10" ht="15.75" x14ac:dyDescent="0.25">
      <c r="A543" s="141" t="s">
        <v>736</v>
      </c>
      <c r="B543" s="19">
        <v>2</v>
      </c>
      <c r="C543" s="19">
        <v>34</v>
      </c>
      <c r="D543" s="20">
        <v>1</v>
      </c>
      <c r="E543" s="101">
        <v>22</v>
      </c>
      <c r="F543" s="101">
        <v>35</v>
      </c>
      <c r="G543" s="101"/>
      <c r="H543" s="101"/>
      <c r="I543" s="101">
        <v>1</v>
      </c>
      <c r="J543" s="101"/>
    </row>
    <row r="544" spans="1:10" ht="15.75" x14ac:dyDescent="0.25">
      <c r="A544" s="141" t="s">
        <v>737</v>
      </c>
      <c r="B544" s="19">
        <v>1</v>
      </c>
      <c r="C544" s="19">
        <v>37</v>
      </c>
      <c r="D544" s="20">
        <v>2</v>
      </c>
      <c r="E544" s="101">
        <v>19</v>
      </c>
      <c r="F544" s="101">
        <v>34</v>
      </c>
      <c r="G544" s="101"/>
      <c r="H544" s="101"/>
      <c r="I544" s="101">
        <v>1</v>
      </c>
      <c r="J544" s="101"/>
    </row>
    <row r="545" spans="1:10" ht="15.75" x14ac:dyDescent="0.25">
      <c r="A545" s="141" t="s">
        <v>738</v>
      </c>
      <c r="B545" s="19">
        <v>3</v>
      </c>
      <c r="C545" s="19">
        <v>28</v>
      </c>
      <c r="D545" s="20">
        <v>3</v>
      </c>
      <c r="E545" s="101">
        <v>22</v>
      </c>
      <c r="F545" s="101">
        <v>40</v>
      </c>
      <c r="G545" s="101"/>
      <c r="H545" s="101"/>
      <c r="I545" s="101">
        <v>1</v>
      </c>
      <c r="J545" s="101"/>
    </row>
    <row r="546" spans="1:10" ht="15.75" x14ac:dyDescent="0.25">
      <c r="A546" s="141" t="s">
        <v>739</v>
      </c>
      <c r="B546" s="19">
        <v>2</v>
      </c>
      <c r="C546" s="19">
        <v>36</v>
      </c>
      <c r="D546" s="20"/>
      <c r="E546" s="101">
        <v>19</v>
      </c>
      <c r="F546" s="101">
        <v>37</v>
      </c>
      <c r="G546" s="101"/>
      <c r="H546" s="101"/>
      <c r="I546" s="101"/>
      <c r="J546" s="101"/>
    </row>
    <row r="547" spans="1:10" ht="15.75" x14ac:dyDescent="0.25">
      <c r="A547" s="141" t="s">
        <v>740</v>
      </c>
      <c r="B547" s="19">
        <v>1</v>
      </c>
      <c r="C547" s="19">
        <v>36</v>
      </c>
      <c r="D547" s="20">
        <v>4</v>
      </c>
      <c r="E547" s="101">
        <v>24</v>
      </c>
      <c r="F547" s="101">
        <v>34</v>
      </c>
      <c r="G547" s="101"/>
      <c r="H547" s="101"/>
      <c r="I547" s="101"/>
      <c r="J547" s="101"/>
    </row>
    <row r="548" spans="1:10" ht="15.75" x14ac:dyDescent="0.25">
      <c r="A548" s="141" t="s">
        <v>741</v>
      </c>
      <c r="B548" s="19"/>
      <c r="C548" s="19">
        <v>37</v>
      </c>
      <c r="D548" s="20">
        <v>1</v>
      </c>
      <c r="E548" s="101">
        <v>19</v>
      </c>
      <c r="F548" s="101">
        <v>41</v>
      </c>
      <c r="G548" s="101"/>
      <c r="H548" s="101"/>
      <c r="I548" s="101"/>
      <c r="J548" s="101"/>
    </row>
    <row r="549" spans="1:10" ht="15.75" x14ac:dyDescent="0.25">
      <c r="A549" s="141" t="s">
        <v>742</v>
      </c>
      <c r="B549" s="19">
        <v>1</v>
      </c>
      <c r="C549" s="19">
        <v>47</v>
      </c>
      <c r="D549" s="20">
        <v>1</v>
      </c>
      <c r="E549" s="101">
        <v>14</v>
      </c>
      <c r="F549" s="101">
        <v>31</v>
      </c>
      <c r="G549" s="101"/>
      <c r="H549" s="101"/>
      <c r="I549" s="101"/>
      <c r="J549" s="101"/>
    </row>
    <row r="550" spans="1:10" ht="15.75" x14ac:dyDescent="0.25">
      <c r="A550" s="141" t="s">
        <v>743</v>
      </c>
      <c r="B550" s="19">
        <v>2</v>
      </c>
      <c r="C550" s="19">
        <v>36</v>
      </c>
      <c r="D550" s="20">
        <v>2</v>
      </c>
      <c r="E550" s="101">
        <v>20</v>
      </c>
      <c r="F550" s="101">
        <v>37</v>
      </c>
      <c r="G550" s="101"/>
      <c r="H550" s="101"/>
      <c r="I550" s="101">
        <v>1</v>
      </c>
      <c r="J550" s="101"/>
    </row>
    <row r="551" spans="1:10" ht="15.75" x14ac:dyDescent="0.25">
      <c r="A551" s="141" t="s">
        <v>744</v>
      </c>
      <c r="B551" s="19">
        <v>1</v>
      </c>
      <c r="C551" s="19">
        <v>44</v>
      </c>
      <c r="D551" s="20">
        <v>3</v>
      </c>
      <c r="E551" s="101">
        <v>21</v>
      </c>
      <c r="F551" s="101">
        <v>29</v>
      </c>
      <c r="G551" s="101"/>
      <c r="H551" s="101"/>
      <c r="I551" s="101">
        <v>1</v>
      </c>
      <c r="J551" s="101"/>
    </row>
    <row r="552" spans="1:10" ht="15.75" x14ac:dyDescent="0.25">
      <c r="A552" s="141" t="s">
        <v>745</v>
      </c>
      <c r="B552" s="19"/>
      <c r="C552" s="19">
        <v>43</v>
      </c>
      <c r="D552" s="20">
        <v>3</v>
      </c>
      <c r="E552" s="101">
        <v>18</v>
      </c>
      <c r="F552" s="101">
        <v>34</v>
      </c>
      <c r="G552" s="101"/>
      <c r="H552" s="101"/>
      <c r="I552" s="101">
        <v>1</v>
      </c>
      <c r="J552" s="101"/>
    </row>
    <row r="553" spans="1:10" ht="15.75" x14ac:dyDescent="0.25">
      <c r="A553" s="141" t="s">
        <v>746</v>
      </c>
      <c r="B553" s="19"/>
      <c r="C553" s="19">
        <v>46</v>
      </c>
      <c r="D553" s="20">
        <v>1</v>
      </c>
      <c r="E553" s="101">
        <v>20</v>
      </c>
      <c r="F553" s="101">
        <v>27</v>
      </c>
      <c r="G553" s="101"/>
      <c r="H553" s="101"/>
      <c r="I553" s="101"/>
      <c r="J553" s="101"/>
    </row>
    <row r="554" spans="1:10" ht="15.75" x14ac:dyDescent="0.25">
      <c r="A554" s="141" t="s">
        <v>369</v>
      </c>
      <c r="B554" s="19">
        <v>1</v>
      </c>
      <c r="C554" s="19">
        <v>48</v>
      </c>
      <c r="D554" s="20">
        <v>1</v>
      </c>
      <c r="E554" s="101">
        <v>21</v>
      </c>
      <c r="F554" s="101">
        <v>27</v>
      </c>
      <c r="G554" s="101"/>
      <c r="H554" s="101"/>
      <c r="I554" s="101">
        <v>3</v>
      </c>
      <c r="J554" s="101"/>
    </row>
    <row r="555" spans="1:10" ht="15.75" x14ac:dyDescent="0.25">
      <c r="A555" s="141" t="s">
        <v>747</v>
      </c>
      <c r="B555" s="19">
        <v>1</v>
      </c>
      <c r="C555" s="19">
        <v>40</v>
      </c>
      <c r="D555" s="20">
        <v>2</v>
      </c>
      <c r="E555" s="101">
        <v>20</v>
      </c>
      <c r="F555" s="101">
        <v>34</v>
      </c>
      <c r="G555" s="101"/>
      <c r="H555" s="101"/>
      <c r="I555" s="101"/>
      <c r="J555" s="101"/>
    </row>
    <row r="556" spans="1:10" ht="15.75" x14ac:dyDescent="0.25">
      <c r="A556" s="141" t="s">
        <v>748</v>
      </c>
      <c r="B556" s="19">
        <v>1</v>
      </c>
      <c r="C556" s="19">
        <v>48</v>
      </c>
      <c r="D556" s="20">
        <v>3</v>
      </c>
      <c r="E556" s="101">
        <v>20</v>
      </c>
      <c r="F556" s="101">
        <v>25</v>
      </c>
      <c r="G556" s="101"/>
      <c r="H556" s="101"/>
      <c r="I556" s="101"/>
      <c r="J556" s="101"/>
    </row>
    <row r="557" spans="1:10" ht="15.75" x14ac:dyDescent="0.25">
      <c r="A557" s="141" t="s">
        <v>749</v>
      </c>
      <c r="B557" s="19"/>
      <c r="C557" s="19">
        <v>42</v>
      </c>
      <c r="D557" s="20">
        <v>1</v>
      </c>
      <c r="E557" s="101">
        <v>19</v>
      </c>
      <c r="F557" s="101">
        <v>35</v>
      </c>
      <c r="G557" s="101"/>
      <c r="H557" s="101"/>
      <c r="I557" s="101"/>
      <c r="J557" s="101"/>
    </row>
    <row r="558" spans="1:10" ht="15.75" x14ac:dyDescent="0.25">
      <c r="A558" s="141" t="s">
        <v>750</v>
      </c>
      <c r="B558" s="19">
        <v>1</v>
      </c>
      <c r="C558" s="19">
        <v>45</v>
      </c>
      <c r="D558" s="20">
        <v>2</v>
      </c>
      <c r="E558" s="101">
        <v>21</v>
      </c>
      <c r="F558" s="101">
        <v>24</v>
      </c>
      <c r="G558" s="101"/>
      <c r="H558" s="101"/>
      <c r="I558" s="101"/>
      <c r="J558" s="101"/>
    </row>
    <row r="559" spans="1:10" ht="15.75" x14ac:dyDescent="0.25">
      <c r="A559" s="141" t="s">
        <v>751</v>
      </c>
      <c r="B559" s="19"/>
      <c r="C559" s="19">
        <v>40</v>
      </c>
      <c r="D559" s="20"/>
      <c r="E559" s="101">
        <v>22</v>
      </c>
      <c r="F559" s="101">
        <v>29</v>
      </c>
      <c r="G559" s="101"/>
      <c r="H559" s="101"/>
      <c r="I559" s="101"/>
      <c r="J559" s="101"/>
    </row>
    <row r="560" spans="1:10" ht="15.75" x14ac:dyDescent="0.25">
      <c r="A560" s="141" t="s">
        <v>752</v>
      </c>
      <c r="B560" s="19"/>
      <c r="C560" s="19">
        <v>42</v>
      </c>
      <c r="D560" s="20">
        <v>1</v>
      </c>
      <c r="E560" s="101">
        <v>26</v>
      </c>
      <c r="F560" s="101">
        <v>25</v>
      </c>
      <c r="G560" s="101"/>
      <c r="H560" s="101"/>
      <c r="I560" s="101"/>
      <c r="J560" s="101"/>
    </row>
    <row r="561" spans="1:10" ht="15.75" x14ac:dyDescent="0.25">
      <c r="A561" s="141" t="s">
        <v>753</v>
      </c>
      <c r="B561" s="19"/>
      <c r="C561" s="19">
        <v>44</v>
      </c>
      <c r="D561" s="20">
        <v>1</v>
      </c>
      <c r="E561" s="101">
        <v>17</v>
      </c>
      <c r="F561" s="101">
        <v>35</v>
      </c>
      <c r="G561" s="101"/>
      <c r="H561" s="101"/>
      <c r="I561" s="101"/>
      <c r="J561" s="101"/>
    </row>
    <row r="562" spans="1:10" ht="15.75" x14ac:dyDescent="0.25">
      <c r="A562" s="141" t="s">
        <v>754</v>
      </c>
      <c r="B562" s="19"/>
      <c r="C562" s="19">
        <v>50</v>
      </c>
      <c r="D562" s="20">
        <v>1</v>
      </c>
      <c r="E562" s="101">
        <v>12</v>
      </c>
      <c r="F562" s="101">
        <v>33</v>
      </c>
      <c r="G562" s="101"/>
      <c r="H562" s="101"/>
      <c r="I562" s="101"/>
      <c r="J562" s="101"/>
    </row>
    <row r="563" spans="1:10" ht="15.75" x14ac:dyDescent="0.25">
      <c r="A563" s="141" t="s">
        <v>755</v>
      </c>
      <c r="B563" s="19"/>
      <c r="C563" s="19">
        <v>52</v>
      </c>
      <c r="D563" s="20"/>
      <c r="E563" s="101">
        <v>11</v>
      </c>
      <c r="F563" s="101">
        <v>33</v>
      </c>
      <c r="G563" s="101"/>
      <c r="H563" s="101"/>
      <c r="I563" s="101"/>
      <c r="J563" s="101"/>
    </row>
    <row r="564" spans="1:10" ht="15.75" x14ac:dyDescent="0.25">
      <c r="A564" s="141" t="s">
        <v>756</v>
      </c>
      <c r="B564" s="19"/>
      <c r="C564" s="19">
        <v>49</v>
      </c>
      <c r="D564" s="20"/>
      <c r="E564" s="101">
        <v>15</v>
      </c>
      <c r="F564" s="101">
        <v>31</v>
      </c>
      <c r="G564" s="101"/>
      <c r="H564" s="101"/>
      <c r="I564" s="101"/>
      <c r="J564" s="101"/>
    </row>
    <row r="565" spans="1:10" ht="15.75" x14ac:dyDescent="0.25">
      <c r="A565" s="141" t="s">
        <v>757</v>
      </c>
      <c r="B565" s="19">
        <v>2</v>
      </c>
      <c r="C565" s="19">
        <v>52</v>
      </c>
      <c r="D565" s="20">
        <v>2</v>
      </c>
      <c r="E565" s="101">
        <v>12</v>
      </c>
      <c r="F565" s="101">
        <v>28</v>
      </c>
      <c r="G565" s="101"/>
      <c r="H565" s="101"/>
      <c r="I565" s="101"/>
      <c r="J565" s="101"/>
    </row>
    <row r="566" spans="1:10" ht="15.75" x14ac:dyDescent="0.25">
      <c r="A566" s="141" t="s">
        <v>371</v>
      </c>
      <c r="B566" s="19">
        <v>1</v>
      </c>
      <c r="C566" s="19">
        <v>51</v>
      </c>
      <c r="D566" s="20">
        <v>1</v>
      </c>
      <c r="E566" s="101">
        <v>8</v>
      </c>
      <c r="F566" s="101">
        <v>35</v>
      </c>
      <c r="G566" s="101"/>
      <c r="H566" s="101"/>
      <c r="I566" s="101"/>
      <c r="J566" s="101"/>
    </row>
    <row r="567" spans="1:10" ht="15.75" x14ac:dyDescent="0.25">
      <c r="A567" s="141" t="s">
        <v>758</v>
      </c>
      <c r="B567" s="19">
        <v>1</v>
      </c>
      <c r="C567" s="19">
        <v>44</v>
      </c>
      <c r="D567" s="20">
        <v>3</v>
      </c>
      <c r="E567" s="101">
        <v>11</v>
      </c>
      <c r="F567" s="101">
        <v>40</v>
      </c>
      <c r="G567" s="101"/>
      <c r="H567" s="101"/>
      <c r="I567" s="101"/>
      <c r="J567" s="101"/>
    </row>
    <row r="568" spans="1:10" ht="15.75" x14ac:dyDescent="0.25">
      <c r="A568" s="141" t="s">
        <v>759</v>
      </c>
      <c r="B568" s="19"/>
      <c r="C568" s="19">
        <v>48</v>
      </c>
      <c r="D568" s="20">
        <v>1</v>
      </c>
      <c r="E568" s="101">
        <v>9</v>
      </c>
      <c r="F568" s="101">
        <v>38</v>
      </c>
      <c r="G568" s="101"/>
      <c r="H568" s="101"/>
      <c r="I568" s="101">
        <v>1</v>
      </c>
      <c r="J568" s="101"/>
    </row>
    <row r="569" spans="1:10" ht="15.75" x14ac:dyDescent="0.25">
      <c r="A569" s="141" t="s">
        <v>760</v>
      </c>
      <c r="B569" s="19"/>
      <c r="C569" s="19">
        <v>54</v>
      </c>
      <c r="D569" s="20">
        <v>3</v>
      </c>
      <c r="E569" s="101">
        <v>8</v>
      </c>
      <c r="F569" s="101">
        <v>30</v>
      </c>
      <c r="G569" s="101"/>
      <c r="H569" s="101"/>
      <c r="I569" s="101"/>
      <c r="J569" s="101"/>
    </row>
    <row r="570" spans="1:10" ht="15.75" x14ac:dyDescent="0.25">
      <c r="A570" s="141" t="s">
        <v>761</v>
      </c>
      <c r="B570" s="19">
        <v>2</v>
      </c>
      <c r="C570" s="19">
        <v>49</v>
      </c>
      <c r="D570" s="20">
        <v>1</v>
      </c>
      <c r="E570" s="101">
        <v>14</v>
      </c>
      <c r="F570" s="101">
        <v>26</v>
      </c>
      <c r="G570" s="101"/>
      <c r="H570" s="101"/>
      <c r="I570" s="101">
        <v>1</v>
      </c>
      <c r="J570" s="101"/>
    </row>
    <row r="571" spans="1:10" ht="15.75" x14ac:dyDescent="0.25">
      <c r="A571" s="141" t="s">
        <v>762</v>
      </c>
      <c r="B571" s="19">
        <v>1</v>
      </c>
      <c r="C571" s="19">
        <v>49</v>
      </c>
      <c r="D571" s="20">
        <v>2</v>
      </c>
      <c r="E571" s="101">
        <v>10</v>
      </c>
      <c r="F571" s="101">
        <v>34</v>
      </c>
      <c r="G571" s="101"/>
      <c r="H571" s="101"/>
      <c r="I571" s="101"/>
      <c r="J571" s="101"/>
    </row>
    <row r="572" spans="1:10" ht="15.75" x14ac:dyDescent="0.25">
      <c r="A572" s="141" t="s">
        <v>763</v>
      </c>
      <c r="B572" s="19"/>
      <c r="C572" s="19">
        <v>45</v>
      </c>
      <c r="D572" s="20">
        <v>4</v>
      </c>
      <c r="E572" s="101">
        <v>12</v>
      </c>
      <c r="F572" s="101">
        <v>33</v>
      </c>
      <c r="G572" s="101"/>
      <c r="H572" s="101"/>
      <c r="I572" s="101"/>
      <c r="J572" s="101"/>
    </row>
    <row r="573" spans="1:10" ht="15.75" x14ac:dyDescent="0.25">
      <c r="A573" s="141" t="s">
        <v>764</v>
      </c>
      <c r="B573" s="19">
        <v>1</v>
      </c>
      <c r="C573" s="19">
        <v>54</v>
      </c>
      <c r="D573" s="20">
        <v>3</v>
      </c>
      <c r="E573" s="101">
        <v>8</v>
      </c>
      <c r="F573" s="101">
        <v>30</v>
      </c>
      <c r="G573" s="101"/>
      <c r="H573" s="101"/>
      <c r="I573" s="101"/>
      <c r="J573" s="101"/>
    </row>
    <row r="574" spans="1:10" ht="15.75" x14ac:dyDescent="0.25">
      <c r="A574" s="141" t="s">
        <v>765</v>
      </c>
      <c r="B574" s="19">
        <v>2</v>
      </c>
      <c r="C574" s="19">
        <v>46</v>
      </c>
      <c r="D574" s="20">
        <v>2</v>
      </c>
      <c r="E574" s="101">
        <v>8</v>
      </c>
      <c r="F574" s="101">
        <v>41</v>
      </c>
      <c r="G574" s="101"/>
      <c r="H574" s="101"/>
      <c r="I574" s="101"/>
      <c r="J574" s="101"/>
    </row>
    <row r="575" spans="1:10" ht="15.75" x14ac:dyDescent="0.25">
      <c r="A575" s="141" t="s">
        <v>766</v>
      </c>
      <c r="B575" s="19">
        <v>1</v>
      </c>
      <c r="C575" s="19">
        <v>43</v>
      </c>
      <c r="D575" s="20">
        <v>2</v>
      </c>
      <c r="E575" s="101">
        <v>10</v>
      </c>
      <c r="F575" s="101">
        <v>39</v>
      </c>
      <c r="G575" s="101"/>
      <c r="H575" s="101"/>
      <c r="I575" s="101"/>
      <c r="J575" s="101"/>
    </row>
    <row r="576" spans="1:10" ht="15.75" x14ac:dyDescent="0.25">
      <c r="A576" s="141" t="s">
        <v>767</v>
      </c>
      <c r="B576" s="19"/>
      <c r="C576" s="19">
        <v>53</v>
      </c>
      <c r="D576" s="20">
        <v>2</v>
      </c>
      <c r="E576" s="101">
        <v>8</v>
      </c>
      <c r="F576" s="101">
        <v>32</v>
      </c>
      <c r="G576" s="101"/>
      <c r="H576" s="101"/>
      <c r="I576" s="101"/>
      <c r="J576" s="101"/>
    </row>
    <row r="577" spans="1:10" ht="15.75" x14ac:dyDescent="0.25">
      <c r="A577" s="141" t="s">
        <v>768</v>
      </c>
      <c r="B577" s="19">
        <v>1</v>
      </c>
      <c r="C577" s="19">
        <v>47</v>
      </c>
      <c r="D577" s="20">
        <v>1</v>
      </c>
      <c r="E577" s="101">
        <v>15</v>
      </c>
      <c r="F577" s="101">
        <v>31</v>
      </c>
      <c r="G577" s="101"/>
      <c r="H577" s="101"/>
      <c r="I577" s="101">
        <v>1</v>
      </c>
      <c r="J577" s="101"/>
    </row>
    <row r="578" spans="1:10" ht="15.75" x14ac:dyDescent="0.25">
      <c r="A578" s="141" t="s">
        <v>373</v>
      </c>
      <c r="B578" s="19">
        <v>1</v>
      </c>
      <c r="C578" s="19">
        <v>54</v>
      </c>
      <c r="D578" s="20">
        <v>3</v>
      </c>
      <c r="E578" s="101">
        <v>8</v>
      </c>
      <c r="F578" s="101">
        <v>30</v>
      </c>
      <c r="G578" s="101"/>
      <c r="H578" s="101"/>
      <c r="I578" s="101">
        <v>1</v>
      </c>
      <c r="J578" s="101"/>
    </row>
    <row r="579" spans="1:10" ht="15.75" x14ac:dyDescent="0.25">
      <c r="A579" s="141" t="s">
        <v>769</v>
      </c>
      <c r="B579" s="19">
        <v>2</v>
      </c>
      <c r="C579" s="19">
        <v>53</v>
      </c>
      <c r="D579" s="20">
        <v>1</v>
      </c>
      <c r="E579" s="101">
        <v>7</v>
      </c>
      <c r="F579" s="101">
        <v>33</v>
      </c>
      <c r="G579" s="101"/>
      <c r="H579" s="101"/>
      <c r="I579" s="101">
        <v>1</v>
      </c>
      <c r="J579" s="101">
        <v>1</v>
      </c>
    </row>
    <row r="580" spans="1:10" ht="15.75" x14ac:dyDescent="0.25">
      <c r="A580" s="141" t="s">
        <v>770</v>
      </c>
      <c r="B580" s="19">
        <v>2</v>
      </c>
      <c r="C580" s="19">
        <v>55</v>
      </c>
      <c r="D580" s="20">
        <v>2</v>
      </c>
      <c r="E580" s="101">
        <v>9</v>
      </c>
      <c r="F580" s="101">
        <v>30</v>
      </c>
      <c r="G580" s="101"/>
      <c r="H580" s="101"/>
      <c r="I580" s="101"/>
      <c r="J580" s="101"/>
    </row>
    <row r="581" spans="1:10" ht="15.75" x14ac:dyDescent="0.25">
      <c r="A581" s="141" t="s">
        <v>771</v>
      </c>
      <c r="B581" s="19"/>
      <c r="C581" s="19">
        <v>55</v>
      </c>
      <c r="D581" s="20">
        <v>1</v>
      </c>
      <c r="E581" s="101">
        <v>8</v>
      </c>
      <c r="F581" s="101">
        <v>31</v>
      </c>
      <c r="G581" s="101"/>
      <c r="H581" s="101"/>
      <c r="I581" s="101"/>
      <c r="J581" s="101"/>
    </row>
    <row r="582" spans="1:10" ht="15.75" x14ac:dyDescent="0.25">
      <c r="A582" s="141" t="s">
        <v>772</v>
      </c>
      <c r="B582" s="19"/>
      <c r="C582" s="19">
        <v>50</v>
      </c>
      <c r="D582" s="20"/>
      <c r="E582" s="101">
        <v>8</v>
      </c>
      <c r="F582" s="101">
        <v>35</v>
      </c>
      <c r="G582" s="101"/>
      <c r="H582" s="101"/>
      <c r="I582" s="101"/>
      <c r="J582" s="101"/>
    </row>
    <row r="583" spans="1:10" ht="15.75" x14ac:dyDescent="0.25">
      <c r="A583" s="141" t="s">
        <v>773</v>
      </c>
      <c r="B583" s="19"/>
      <c r="C583" s="19">
        <v>53</v>
      </c>
      <c r="D583" s="20">
        <v>3</v>
      </c>
      <c r="E583" s="101">
        <v>13</v>
      </c>
      <c r="F583" s="101">
        <v>27</v>
      </c>
      <c r="G583" s="101"/>
      <c r="H583" s="101"/>
      <c r="I583" s="101"/>
      <c r="J583" s="101"/>
    </row>
  </sheetData>
  <hyperlinks>
    <hyperlink ref="L1" location="Contents!A1" display="Return to the Contents page" xr:uid="{AA5053C5-F1F8-4390-9138-16F9C0C05F46}"/>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F5C0-C6FB-4CD0-A22F-A57ED60DB6D0}">
  <dimension ref="A1:T293"/>
  <sheetViews>
    <sheetView zoomScaleNormal="100" workbookViewId="0"/>
  </sheetViews>
  <sheetFormatPr defaultColWidth="9.25" defaultRowHeight="15" x14ac:dyDescent="0.25"/>
  <cols>
    <col min="1" max="1" width="10.75" style="21" customWidth="1"/>
    <col min="2" max="3" width="15.5" style="21" customWidth="1"/>
    <col min="4" max="4" width="18.875" style="21" customWidth="1"/>
    <col min="5" max="5" width="15.625" style="4" customWidth="1"/>
    <col min="6" max="6" width="19.375" style="4" customWidth="1"/>
    <col min="7" max="16384" width="9.25" style="4"/>
  </cols>
  <sheetData>
    <row r="1" spans="1:11" s="12" customFormat="1" ht="18.75" x14ac:dyDescent="0.3">
      <c r="A1" s="11" t="s">
        <v>471</v>
      </c>
      <c r="B1" s="11"/>
      <c r="C1" s="11"/>
      <c r="E1" s="31"/>
      <c r="K1" s="31" t="s">
        <v>56</v>
      </c>
    </row>
    <row r="2" spans="1:11" s="12" customFormat="1" ht="18.75" x14ac:dyDescent="0.3">
      <c r="A2" s="11"/>
      <c r="B2" s="11"/>
      <c r="C2" s="11"/>
      <c r="D2" s="11"/>
    </row>
    <row r="3" spans="1:11" s="12" customFormat="1" ht="18.75" x14ac:dyDescent="0.3">
      <c r="A3" s="11"/>
      <c r="B3" s="11"/>
      <c r="C3" s="11"/>
      <c r="D3" s="11"/>
    </row>
    <row r="4" spans="1:11" x14ac:dyDescent="0.25">
      <c r="A4" s="23" t="s">
        <v>414</v>
      </c>
      <c r="B4" s="98"/>
      <c r="C4" s="98"/>
      <c r="D4" s="25"/>
      <c r="E4" s="25"/>
      <c r="F4" s="25"/>
    </row>
    <row r="5" spans="1:11" s="26" customFormat="1" ht="30" customHeight="1" x14ac:dyDescent="0.25">
      <c r="A5" s="14" t="s">
        <v>408</v>
      </c>
      <c r="B5" s="98" t="s">
        <v>409</v>
      </c>
      <c r="C5" s="98" t="s">
        <v>410</v>
      </c>
      <c r="D5" s="98" t="s">
        <v>411</v>
      </c>
      <c r="E5" s="98" t="s">
        <v>412</v>
      </c>
      <c r="F5" s="98" t="s">
        <v>413</v>
      </c>
    </row>
    <row r="6" spans="1:11" s="26" customFormat="1" ht="15.75" x14ac:dyDescent="0.25">
      <c r="A6" s="142" t="s">
        <v>374</v>
      </c>
      <c r="B6" s="19">
        <v>794.28571428571433</v>
      </c>
      <c r="C6" s="19">
        <v>107.65785714285715</v>
      </c>
      <c r="D6" s="20">
        <v>9</v>
      </c>
      <c r="E6" s="101">
        <v>19</v>
      </c>
      <c r="F6" s="101">
        <v>837.22242464285716</v>
      </c>
    </row>
    <row r="7" spans="1:11" s="26" customFormat="1" ht="15.75" x14ac:dyDescent="0.25">
      <c r="A7" s="141" t="s">
        <v>511</v>
      </c>
      <c r="B7" s="19">
        <v>783.02612903225804</v>
      </c>
      <c r="C7" s="19">
        <v>131.8387096774193</v>
      </c>
      <c r="D7" s="20">
        <v>8</v>
      </c>
      <c r="E7" s="101">
        <v>23</v>
      </c>
      <c r="F7" s="101">
        <v>821.63506225806475</v>
      </c>
    </row>
    <row r="8" spans="1:11" s="26" customFormat="1" ht="15.75" x14ac:dyDescent="0.25">
      <c r="A8" s="141" t="s">
        <v>512</v>
      </c>
      <c r="B8" s="19">
        <v>775.90848484848505</v>
      </c>
      <c r="C8" s="19">
        <v>131.12606060606061</v>
      </c>
      <c r="D8" s="20">
        <v>9</v>
      </c>
      <c r="E8" s="101">
        <v>24</v>
      </c>
      <c r="F8" s="101">
        <v>811.76617181818199</v>
      </c>
    </row>
    <row r="9" spans="1:11" s="26" customFormat="1" ht="15.75" x14ac:dyDescent="0.25">
      <c r="A9" s="141" t="s">
        <v>513</v>
      </c>
      <c r="B9" s="19">
        <v>789.29062500000009</v>
      </c>
      <c r="C9" s="19">
        <v>122.02375000000004</v>
      </c>
      <c r="D9" s="20">
        <v>10</v>
      </c>
      <c r="E9" s="101">
        <v>22</v>
      </c>
      <c r="F9" s="101">
        <v>825.81208875000016</v>
      </c>
    </row>
    <row r="10" spans="1:11" ht="15.75" x14ac:dyDescent="0.25">
      <c r="A10" s="141" t="s">
        <v>514</v>
      </c>
      <c r="B10" s="19">
        <v>772.57028571428566</v>
      </c>
      <c r="C10" s="19">
        <v>120.23942857142856</v>
      </c>
      <c r="D10" s="20">
        <v>9</v>
      </c>
      <c r="E10" s="101">
        <v>26</v>
      </c>
      <c r="F10" s="101">
        <v>805.46787742857157</v>
      </c>
    </row>
    <row r="11" spans="1:11" ht="15.75" x14ac:dyDescent="0.25">
      <c r="A11" s="141" t="s">
        <v>515</v>
      </c>
      <c r="B11" s="19">
        <v>818.89419354838697</v>
      </c>
      <c r="C11" s="19">
        <v>125.54741935483869</v>
      </c>
      <c r="D11" s="20">
        <v>7</v>
      </c>
      <c r="E11" s="101">
        <v>24</v>
      </c>
      <c r="F11" s="101">
        <v>820.32950064516126</v>
      </c>
    </row>
    <row r="12" spans="1:11" ht="15.75" x14ac:dyDescent="0.25">
      <c r="A12" s="141" t="s">
        <v>327</v>
      </c>
      <c r="B12" s="19">
        <v>806.47645161290336</v>
      </c>
      <c r="C12" s="19">
        <v>118.07774193548386</v>
      </c>
      <c r="D12" s="20">
        <v>8</v>
      </c>
      <c r="E12" s="101">
        <v>23</v>
      </c>
      <c r="F12" s="101">
        <v>806.33955967741929</v>
      </c>
    </row>
    <row r="13" spans="1:11" ht="15.75" x14ac:dyDescent="0.25">
      <c r="A13" s="141" t="s">
        <v>516</v>
      </c>
      <c r="B13" s="19">
        <v>762.26687500000014</v>
      </c>
      <c r="C13" s="19">
        <v>122.69499999999999</v>
      </c>
      <c r="D13" s="20">
        <v>7</v>
      </c>
      <c r="E13" s="101">
        <v>25</v>
      </c>
      <c r="F13" s="101">
        <v>798.28779531250007</v>
      </c>
    </row>
    <row r="14" spans="1:11" ht="15.75" x14ac:dyDescent="0.25">
      <c r="A14" s="141" t="s">
        <v>517</v>
      </c>
      <c r="B14" s="19">
        <v>773.17533333333313</v>
      </c>
      <c r="C14" s="19">
        <v>126.64933333333333</v>
      </c>
      <c r="D14" s="20">
        <v>8</v>
      </c>
      <c r="E14" s="101">
        <v>22</v>
      </c>
      <c r="F14" s="101">
        <v>813.79645733333325</v>
      </c>
    </row>
    <row r="15" spans="1:11" ht="15.75" x14ac:dyDescent="0.25">
      <c r="A15" s="141" t="s">
        <v>518</v>
      </c>
      <c r="B15" s="19">
        <v>836.79382352941161</v>
      </c>
      <c r="C15" s="19">
        <v>128.25647058823526</v>
      </c>
      <c r="D15" s="20">
        <v>7</v>
      </c>
      <c r="E15" s="101">
        <v>27</v>
      </c>
      <c r="F15" s="101">
        <v>835.80216352941193</v>
      </c>
    </row>
    <row r="16" spans="1:11" ht="15.75" x14ac:dyDescent="0.25">
      <c r="A16" s="141" t="s">
        <v>519</v>
      </c>
      <c r="B16" s="19">
        <v>754.77344827586194</v>
      </c>
      <c r="C16" s="19">
        <v>112.16551724137931</v>
      </c>
      <c r="D16" s="20">
        <v>5</v>
      </c>
      <c r="E16" s="101">
        <v>24</v>
      </c>
      <c r="F16" s="101">
        <v>795.72157655172418</v>
      </c>
    </row>
    <row r="17" spans="1:20" ht="15.75" x14ac:dyDescent="0.25">
      <c r="A17" s="141" t="s">
        <v>520</v>
      </c>
      <c r="B17" s="19">
        <v>774.90205882352939</v>
      </c>
      <c r="C17" s="19">
        <v>101.26117647058821</v>
      </c>
      <c r="D17" s="20">
        <v>9</v>
      </c>
      <c r="E17" s="101">
        <v>25</v>
      </c>
      <c r="F17" s="101">
        <v>810.75120500000003</v>
      </c>
    </row>
    <row r="18" spans="1:20" ht="15.75" x14ac:dyDescent="0.25">
      <c r="A18" s="142" t="s">
        <v>328</v>
      </c>
      <c r="B18" s="19">
        <v>771.79224999999997</v>
      </c>
      <c r="C18" s="19">
        <v>95.269499999999994</v>
      </c>
      <c r="D18" s="20">
        <v>8</v>
      </c>
      <c r="E18" s="101">
        <v>32</v>
      </c>
      <c r="F18" s="101">
        <v>802.20371175000014</v>
      </c>
    </row>
    <row r="19" spans="1:20" ht="15.75" x14ac:dyDescent="0.25">
      <c r="A19" s="141" t="s">
        <v>522</v>
      </c>
      <c r="B19" s="19">
        <v>755.1786842105264</v>
      </c>
      <c r="C19" s="19">
        <v>103.55157894736844</v>
      </c>
      <c r="D19" s="20">
        <v>10</v>
      </c>
      <c r="E19" s="101">
        <v>28</v>
      </c>
      <c r="F19" s="101">
        <v>788.21735763157915</v>
      </c>
    </row>
    <row r="20" spans="1:20" ht="15.75" x14ac:dyDescent="0.25">
      <c r="A20" s="141" t="s">
        <v>523</v>
      </c>
      <c r="B20" s="19">
        <v>740.1305555555557</v>
      </c>
      <c r="C20" s="19">
        <v>111.16472222222221</v>
      </c>
      <c r="D20" s="20">
        <v>11</v>
      </c>
      <c r="E20" s="101">
        <v>25</v>
      </c>
      <c r="F20" s="101">
        <v>782.9022294444444</v>
      </c>
    </row>
    <row r="21" spans="1:20" ht="15" customHeight="1" x14ac:dyDescent="0.25">
      <c r="A21" s="141" t="s">
        <v>524</v>
      </c>
      <c r="B21" s="19">
        <v>777.07416666666677</v>
      </c>
      <c r="C21" s="19">
        <v>110.86305555555555</v>
      </c>
      <c r="D21" s="20">
        <v>9</v>
      </c>
      <c r="E21" s="101">
        <v>27</v>
      </c>
      <c r="F21" s="101">
        <v>790.58200027777775</v>
      </c>
    </row>
    <row r="22" spans="1:20" ht="15.75" x14ac:dyDescent="0.25">
      <c r="A22" s="141" t="s">
        <v>525</v>
      </c>
      <c r="B22" s="19">
        <v>735.57354838709671</v>
      </c>
      <c r="C22" s="19">
        <v>107.81838709677416</v>
      </c>
      <c r="D22" s="20">
        <v>7</v>
      </c>
      <c r="E22" s="101">
        <v>24</v>
      </c>
      <c r="F22" s="101">
        <v>750.58537419354832</v>
      </c>
    </row>
    <row r="23" spans="1:20" ht="15.75" x14ac:dyDescent="0.25">
      <c r="A23" s="141" t="s">
        <v>526</v>
      </c>
      <c r="B23" s="19">
        <v>742.98694444444448</v>
      </c>
      <c r="C23" s="19">
        <v>105.33999999999999</v>
      </c>
      <c r="D23" s="20">
        <v>10</v>
      </c>
      <c r="E23" s="101">
        <v>26</v>
      </c>
      <c r="F23" s="101">
        <v>785.77279861111106</v>
      </c>
      <c r="I23" s="37" t="s">
        <v>61</v>
      </c>
      <c r="J23" s="37" t="s">
        <v>64</v>
      </c>
    </row>
    <row r="24" spans="1:20" ht="15.75" x14ac:dyDescent="0.25">
      <c r="A24" s="141" t="s">
        <v>329</v>
      </c>
      <c r="B24" s="19">
        <v>771.67941176470606</v>
      </c>
      <c r="C24" s="19">
        <v>102.07617647058825</v>
      </c>
      <c r="D24" s="20">
        <v>9</v>
      </c>
      <c r="E24" s="101">
        <v>25</v>
      </c>
      <c r="F24" s="101">
        <v>785.82866617647085</v>
      </c>
      <c r="I24" s="37" t="s">
        <v>62</v>
      </c>
      <c r="J24" s="37" t="s">
        <v>793</v>
      </c>
      <c r="K24" s="102"/>
    </row>
    <row r="25" spans="1:20" ht="15.75" x14ac:dyDescent="0.25">
      <c r="A25" s="141" t="s">
        <v>527</v>
      </c>
      <c r="B25" s="19">
        <v>820.50666666666677</v>
      </c>
      <c r="C25" s="19">
        <v>118.36333333333333</v>
      </c>
      <c r="D25" s="20">
        <v>8</v>
      </c>
      <c r="E25" s="101">
        <v>28</v>
      </c>
      <c r="F25" s="101">
        <v>820.85672194444442</v>
      </c>
      <c r="I25" s="102"/>
      <c r="J25" s="102"/>
      <c r="K25" s="102"/>
      <c r="L25" s="102"/>
      <c r="M25" s="102"/>
      <c r="N25" s="102"/>
      <c r="O25" s="102"/>
      <c r="P25" s="102"/>
      <c r="Q25" s="102"/>
      <c r="R25" s="102"/>
      <c r="S25" s="102"/>
      <c r="T25" s="102"/>
    </row>
    <row r="26" spans="1:20" ht="15.75" x14ac:dyDescent="0.25">
      <c r="A26" s="141" t="s">
        <v>528</v>
      </c>
      <c r="B26" s="19">
        <v>832.80571428571432</v>
      </c>
      <c r="C26" s="19">
        <v>119.74342857142855</v>
      </c>
      <c r="D26" s="20">
        <v>10</v>
      </c>
      <c r="E26" s="101">
        <v>25</v>
      </c>
      <c r="F26" s="101">
        <v>833.16390342857142</v>
      </c>
    </row>
    <row r="27" spans="1:20" ht="15.75" x14ac:dyDescent="0.25">
      <c r="A27" s="141" t="s">
        <v>529</v>
      </c>
      <c r="B27" s="19">
        <v>836.17342857142853</v>
      </c>
      <c r="C27" s="19">
        <v>118.21514285714285</v>
      </c>
      <c r="D27" s="20">
        <v>9</v>
      </c>
      <c r="E27" s="101">
        <v>26</v>
      </c>
      <c r="F27" s="101">
        <v>836.66788599999984</v>
      </c>
      <c r="H27" s="36"/>
    </row>
    <row r="28" spans="1:20" ht="15.75" x14ac:dyDescent="0.25">
      <c r="A28" s="141" t="s">
        <v>530</v>
      </c>
      <c r="B28" s="19">
        <v>833.92971428571423</v>
      </c>
      <c r="C28" s="19">
        <v>118.88771428571427</v>
      </c>
      <c r="D28" s="20">
        <v>10</v>
      </c>
      <c r="E28" s="101">
        <v>25</v>
      </c>
      <c r="F28" s="101">
        <v>833.83139542857134</v>
      </c>
    </row>
    <row r="29" spans="1:20" ht="15.75" x14ac:dyDescent="0.25">
      <c r="A29" s="141" t="s">
        <v>531</v>
      </c>
      <c r="B29" s="19">
        <v>833.94705882352935</v>
      </c>
      <c r="C29" s="19">
        <v>114.63088235294116</v>
      </c>
      <c r="D29" s="20">
        <v>10</v>
      </c>
      <c r="E29" s="101">
        <v>24</v>
      </c>
      <c r="F29" s="101">
        <v>834.03456529411756</v>
      </c>
    </row>
    <row r="30" spans="1:20" ht="15.75" x14ac:dyDescent="0.25">
      <c r="A30" s="142" t="s">
        <v>330</v>
      </c>
      <c r="B30" s="19">
        <v>840.96294117647062</v>
      </c>
      <c r="C30" s="19">
        <v>111.64558823529413</v>
      </c>
      <c r="D30" s="20">
        <v>10</v>
      </c>
      <c r="E30" s="101">
        <v>24</v>
      </c>
      <c r="F30" s="101">
        <v>840.93255205882349</v>
      </c>
    </row>
    <row r="31" spans="1:20" ht="15.75" x14ac:dyDescent="0.25">
      <c r="A31" s="141" t="s">
        <v>533</v>
      </c>
      <c r="B31" s="19">
        <v>818.6570588235295</v>
      </c>
      <c r="C31" s="19">
        <v>114.9705882352941</v>
      </c>
      <c r="D31" s="20">
        <v>10</v>
      </c>
      <c r="E31" s="101">
        <v>24</v>
      </c>
      <c r="F31" s="101">
        <v>818.71575529411757</v>
      </c>
    </row>
    <row r="32" spans="1:20" ht="15.75" x14ac:dyDescent="0.25">
      <c r="A32" s="141" t="s">
        <v>534</v>
      </c>
      <c r="B32" s="19">
        <v>832.16675675675685</v>
      </c>
      <c r="C32" s="19">
        <v>115.33621621621622</v>
      </c>
      <c r="D32" s="20">
        <v>11</v>
      </c>
      <c r="E32" s="101">
        <v>26</v>
      </c>
      <c r="F32" s="101">
        <v>832.79227729729723</v>
      </c>
    </row>
    <row r="33" spans="1:6" ht="15.75" x14ac:dyDescent="0.25">
      <c r="A33" s="141" t="s">
        <v>535</v>
      </c>
      <c r="B33" s="19">
        <v>812.84526315789469</v>
      </c>
      <c r="C33" s="19">
        <v>114.06973684210527</v>
      </c>
      <c r="D33" s="20">
        <v>11</v>
      </c>
      <c r="E33" s="101">
        <v>27</v>
      </c>
      <c r="F33" s="101">
        <v>812.9443460526312</v>
      </c>
    </row>
    <row r="34" spans="1:6" ht="15.75" x14ac:dyDescent="0.25">
      <c r="A34" s="141" t="s">
        <v>536</v>
      </c>
      <c r="B34" s="19">
        <v>831.49833333333322</v>
      </c>
      <c r="C34" s="19">
        <v>111.14305555555559</v>
      </c>
      <c r="D34" s="20">
        <v>11</v>
      </c>
      <c r="E34" s="101">
        <v>25</v>
      </c>
      <c r="F34" s="101">
        <v>831.47641194444452</v>
      </c>
    </row>
    <row r="35" spans="1:6" ht="15.75" x14ac:dyDescent="0.25">
      <c r="A35" s="141" t="s">
        <v>537</v>
      </c>
      <c r="B35" s="19">
        <v>827.04162162162152</v>
      </c>
      <c r="C35" s="19">
        <v>111.84135135135135</v>
      </c>
      <c r="D35" s="20">
        <v>12</v>
      </c>
      <c r="E35" s="101">
        <v>25</v>
      </c>
      <c r="F35" s="101">
        <v>826.90564189189206</v>
      </c>
    </row>
    <row r="36" spans="1:6" ht="15.75" x14ac:dyDescent="0.25">
      <c r="A36" s="141" t="s">
        <v>331</v>
      </c>
      <c r="B36" s="19">
        <v>832.88459459459466</v>
      </c>
      <c r="C36" s="19">
        <v>108.93432432432432</v>
      </c>
      <c r="D36" s="20">
        <v>13</v>
      </c>
      <c r="E36" s="101">
        <v>24</v>
      </c>
      <c r="F36" s="101">
        <v>832.88461405405405</v>
      </c>
    </row>
    <row r="37" spans="1:6" ht="15.75" x14ac:dyDescent="0.25">
      <c r="A37" s="141" t="s">
        <v>538</v>
      </c>
      <c r="B37" s="19">
        <v>831.83222222222207</v>
      </c>
      <c r="C37" s="19">
        <v>113.55722222222219</v>
      </c>
      <c r="D37" s="20">
        <v>11</v>
      </c>
      <c r="E37" s="101">
        <v>25</v>
      </c>
      <c r="F37" s="101">
        <v>831.77679916666682</v>
      </c>
    </row>
    <row r="38" spans="1:6" ht="15.75" x14ac:dyDescent="0.25">
      <c r="A38" s="141" t="s">
        <v>539</v>
      </c>
      <c r="B38" s="19">
        <v>816.36459459459468</v>
      </c>
      <c r="C38" s="19">
        <v>112.01972972972976</v>
      </c>
      <c r="D38" s="20">
        <v>10</v>
      </c>
      <c r="E38" s="101">
        <v>27</v>
      </c>
      <c r="F38" s="101">
        <v>816.81486486486472</v>
      </c>
    </row>
    <row r="39" spans="1:6" ht="15.75" x14ac:dyDescent="0.25">
      <c r="A39" s="141" t="s">
        <v>540</v>
      </c>
      <c r="B39" s="19">
        <v>829.25179487179491</v>
      </c>
      <c r="C39" s="19">
        <v>112.58692307692309</v>
      </c>
      <c r="D39" s="20">
        <v>12</v>
      </c>
      <c r="E39" s="101">
        <v>27</v>
      </c>
      <c r="F39" s="101">
        <v>829.3773799999999</v>
      </c>
    </row>
    <row r="40" spans="1:6" ht="15.75" x14ac:dyDescent="0.25">
      <c r="A40" s="141" t="s">
        <v>541</v>
      </c>
      <c r="B40" s="19">
        <v>843.96538461538444</v>
      </c>
      <c r="C40" s="19">
        <v>112.55564102564099</v>
      </c>
      <c r="D40" s="20">
        <v>11</v>
      </c>
      <c r="E40" s="101">
        <v>28</v>
      </c>
      <c r="F40" s="101">
        <v>844.11580820512813</v>
      </c>
    </row>
    <row r="41" spans="1:6" ht="15.75" x14ac:dyDescent="0.25">
      <c r="A41" s="141" t="s">
        <v>542</v>
      </c>
      <c r="B41" s="19">
        <v>853.42236842105274</v>
      </c>
      <c r="C41" s="19">
        <v>113.36342105263157</v>
      </c>
      <c r="D41" s="20">
        <v>11</v>
      </c>
      <c r="E41" s="101">
        <v>27</v>
      </c>
      <c r="F41" s="101">
        <v>853.29186736842075</v>
      </c>
    </row>
    <row r="42" spans="1:6" ht="15.75" x14ac:dyDescent="0.25">
      <c r="A42" s="142" t="s">
        <v>332</v>
      </c>
      <c r="B42" s="19">
        <v>859.76684210526332</v>
      </c>
      <c r="C42" s="19">
        <v>115.43078947368423</v>
      </c>
      <c r="D42" s="20">
        <v>11</v>
      </c>
      <c r="E42" s="101">
        <v>27</v>
      </c>
      <c r="F42" s="101">
        <v>859.72726157894738</v>
      </c>
    </row>
    <row r="43" spans="1:6" ht="15.75" x14ac:dyDescent="0.25">
      <c r="A43" s="141" t="s">
        <v>544</v>
      </c>
      <c r="B43" s="19">
        <v>834.13837837837843</v>
      </c>
      <c r="C43" s="19">
        <v>115.19729729729728</v>
      </c>
      <c r="D43" s="20">
        <v>12</v>
      </c>
      <c r="E43" s="101">
        <v>25</v>
      </c>
      <c r="F43" s="101">
        <v>834.01241432432437</v>
      </c>
    </row>
    <row r="44" spans="1:6" ht="15.75" x14ac:dyDescent="0.25">
      <c r="A44" s="141" t="s">
        <v>545</v>
      </c>
      <c r="B44" s="19">
        <v>850.04800000000012</v>
      </c>
      <c r="C44" s="19">
        <v>114.90500000000002</v>
      </c>
      <c r="D44" s="20">
        <v>12</v>
      </c>
      <c r="E44" s="101">
        <v>28</v>
      </c>
      <c r="F44" s="101">
        <v>849.96164425000006</v>
      </c>
    </row>
    <row r="45" spans="1:6" ht="15.75" x14ac:dyDescent="0.25">
      <c r="A45" s="141" t="s">
        <v>546</v>
      </c>
      <c r="B45" s="19">
        <v>846.91405405405408</v>
      </c>
      <c r="C45" s="19">
        <v>115.49675675675675</v>
      </c>
      <c r="D45" s="20">
        <v>13</v>
      </c>
      <c r="E45" s="101">
        <v>24</v>
      </c>
      <c r="F45" s="101">
        <v>846.87424351351353</v>
      </c>
    </row>
    <row r="46" spans="1:6" ht="15.75" x14ac:dyDescent="0.25">
      <c r="A46" s="141" t="s">
        <v>547</v>
      </c>
      <c r="B46" s="19">
        <v>844.82368421052638</v>
      </c>
      <c r="C46" s="19">
        <v>111.28842105263158</v>
      </c>
      <c r="D46" s="20">
        <v>11</v>
      </c>
      <c r="E46" s="101">
        <v>27</v>
      </c>
      <c r="F46" s="101">
        <v>844.77041763157899</v>
      </c>
    </row>
    <row r="47" spans="1:6" ht="15.75" x14ac:dyDescent="0.25">
      <c r="A47" s="141" t="s">
        <v>548</v>
      </c>
      <c r="B47" s="19">
        <v>818.82705882352934</v>
      </c>
      <c r="C47" s="19">
        <v>116.85911764705882</v>
      </c>
      <c r="D47" s="20">
        <v>9</v>
      </c>
      <c r="E47" s="101">
        <v>25</v>
      </c>
      <c r="F47" s="101">
        <v>818.90404911764688</v>
      </c>
    </row>
    <row r="48" spans="1:6" ht="15.75" x14ac:dyDescent="0.25">
      <c r="A48" s="141" t="s">
        <v>333</v>
      </c>
      <c r="B48" s="19">
        <v>854.81658536585371</v>
      </c>
      <c r="C48" s="19">
        <v>108.06585365853662</v>
      </c>
      <c r="D48" s="20">
        <v>15</v>
      </c>
      <c r="E48" s="101">
        <v>26</v>
      </c>
      <c r="F48" s="101">
        <v>854.52528634146347</v>
      </c>
    </row>
    <row r="49" spans="1:6" ht="15.75" x14ac:dyDescent="0.25">
      <c r="A49" s="141" t="s">
        <v>549</v>
      </c>
      <c r="B49" s="19">
        <v>836.70128205128196</v>
      </c>
      <c r="C49" s="19">
        <v>106.54948717948719</v>
      </c>
      <c r="D49" s="20">
        <v>12</v>
      </c>
      <c r="E49" s="101">
        <v>27</v>
      </c>
      <c r="F49" s="101">
        <v>837.29378794871786</v>
      </c>
    </row>
    <row r="50" spans="1:6" ht="15.75" x14ac:dyDescent="0.25">
      <c r="A50" s="141" t="s">
        <v>550</v>
      </c>
      <c r="B50" s="19">
        <v>839.88179487179514</v>
      </c>
      <c r="C50" s="19">
        <v>113.95230769230767</v>
      </c>
      <c r="D50" s="20">
        <v>13</v>
      </c>
      <c r="E50" s="101">
        <v>26</v>
      </c>
      <c r="F50" s="101">
        <v>839.71739871794853</v>
      </c>
    </row>
    <row r="51" spans="1:6" ht="15.75" x14ac:dyDescent="0.25">
      <c r="A51" s="141" t="s">
        <v>551</v>
      </c>
      <c r="B51" s="19">
        <v>849.82216216216216</v>
      </c>
      <c r="C51" s="19">
        <v>109.12108108108107</v>
      </c>
      <c r="D51" s="20">
        <v>11</v>
      </c>
      <c r="E51" s="101">
        <v>26</v>
      </c>
      <c r="F51" s="101">
        <v>849.80403351351367</v>
      </c>
    </row>
    <row r="52" spans="1:6" ht="15.75" x14ac:dyDescent="0.25">
      <c r="A52" s="141" t="s">
        <v>552</v>
      </c>
      <c r="B52" s="19">
        <v>837.15702702702686</v>
      </c>
      <c r="C52" s="19">
        <v>118.91540540540538</v>
      </c>
      <c r="D52" s="20">
        <v>12</v>
      </c>
      <c r="E52" s="101">
        <v>25</v>
      </c>
      <c r="F52" s="101">
        <v>837.06293324324338</v>
      </c>
    </row>
    <row r="53" spans="1:6" ht="15.75" x14ac:dyDescent="0.25">
      <c r="A53" s="141" t="s">
        <v>553</v>
      </c>
      <c r="B53" s="19">
        <v>821.39416666666659</v>
      </c>
      <c r="C53" s="19">
        <v>120.53444444444445</v>
      </c>
      <c r="D53" s="20">
        <v>12</v>
      </c>
      <c r="E53" s="101">
        <v>24</v>
      </c>
      <c r="F53" s="101">
        <v>820.95292666666671</v>
      </c>
    </row>
    <row r="54" spans="1:6" ht="15.75" x14ac:dyDescent="0.25">
      <c r="A54" s="142" t="s">
        <v>334</v>
      </c>
      <c r="B54" s="19">
        <v>832.20736842105271</v>
      </c>
      <c r="C54" s="19">
        <v>117.50763157894737</v>
      </c>
      <c r="D54" s="20">
        <v>12</v>
      </c>
      <c r="E54" s="101">
        <v>26</v>
      </c>
      <c r="F54" s="101">
        <v>831.87349631578979</v>
      </c>
    </row>
    <row r="55" spans="1:6" ht="15.75" x14ac:dyDescent="0.25">
      <c r="A55" s="141" t="s">
        <v>555</v>
      </c>
      <c r="B55" s="19">
        <v>849.57394736842105</v>
      </c>
      <c r="C55" s="19">
        <v>109.46421052631575</v>
      </c>
      <c r="D55" s="20">
        <v>13</v>
      </c>
      <c r="E55" s="101">
        <v>25</v>
      </c>
      <c r="F55" s="101">
        <v>849.95916</v>
      </c>
    </row>
    <row r="56" spans="1:6" ht="15.75" x14ac:dyDescent="0.25">
      <c r="A56" s="141" t="s">
        <v>556</v>
      </c>
      <c r="B56" s="19">
        <v>880.69263157894738</v>
      </c>
      <c r="C56" s="19">
        <v>112.42736842105265</v>
      </c>
      <c r="D56" s="20">
        <v>13</v>
      </c>
      <c r="E56" s="101">
        <v>25</v>
      </c>
      <c r="F56" s="101">
        <v>880.61322052631567</v>
      </c>
    </row>
    <row r="57" spans="1:6" ht="15.75" x14ac:dyDescent="0.25">
      <c r="A57" s="141" t="s">
        <v>557</v>
      </c>
      <c r="B57" s="19">
        <v>885.42763157894717</v>
      </c>
      <c r="C57" s="19">
        <v>112.53526315789476</v>
      </c>
      <c r="D57" s="20">
        <v>11</v>
      </c>
      <c r="E57" s="101">
        <v>27</v>
      </c>
      <c r="F57" s="101">
        <v>885.00479868421064</v>
      </c>
    </row>
    <row r="58" spans="1:6" ht="15.75" x14ac:dyDescent="0.25">
      <c r="A58" s="141" t="s">
        <v>558</v>
      </c>
      <c r="B58" s="19">
        <v>860.67694444444419</v>
      </c>
      <c r="C58" s="19">
        <v>110.62833333333332</v>
      </c>
      <c r="D58" s="20">
        <v>10</v>
      </c>
      <c r="E58" s="101">
        <v>26</v>
      </c>
      <c r="F58" s="101">
        <v>862.08931805555551</v>
      </c>
    </row>
    <row r="59" spans="1:6" ht="15.75" x14ac:dyDescent="0.25">
      <c r="A59" s="141" t="s">
        <v>559</v>
      </c>
      <c r="B59" s="19">
        <v>886.16249999999991</v>
      </c>
      <c r="C59" s="19">
        <v>109.25093749999999</v>
      </c>
      <c r="D59" s="20">
        <v>10</v>
      </c>
      <c r="E59" s="101">
        <v>22</v>
      </c>
      <c r="F59" s="101">
        <v>886.23336906249995</v>
      </c>
    </row>
    <row r="60" spans="1:6" ht="15.75" x14ac:dyDescent="0.25">
      <c r="A60" s="141" t="s">
        <v>335</v>
      </c>
      <c r="B60" s="19">
        <v>891.26108108108076</v>
      </c>
      <c r="C60" s="19">
        <v>114.20702702702704</v>
      </c>
      <c r="D60" s="20">
        <v>10</v>
      </c>
      <c r="E60" s="101">
        <v>27</v>
      </c>
      <c r="F60" s="101">
        <v>890.71853189189198</v>
      </c>
    </row>
    <row r="61" spans="1:6" ht="15.75" x14ac:dyDescent="0.25">
      <c r="A61" s="141" t="s">
        <v>560</v>
      </c>
      <c r="B61" s="19">
        <v>875.06777777777779</v>
      </c>
      <c r="C61" s="19">
        <v>102.63194444444444</v>
      </c>
      <c r="D61" s="20">
        <v>12</v>
      </c>
      <c r="E61" s="101">
        <v>24</v>
      </c>
      <c r="F61" s="101">
        <v>875.29071138888878</v>
      </c>
    </row>
    <row r="62" spans="1:6" ht="15.75" x14ac:dyDescent="0.25">
      <c r="A62" s="141" t="s">
        <v>561</v>
      </c>
      <c r="B62" s="19">
        <v>888.53083333333348</v>
      </c>
      <c r="C62" s="19">
        <v>105.03194444444446</v>
      </c>
      <c r="D62" s="20">
        <v>10</v>
      </c>
      <c r="E62" s="101">
        <v>26</v>
      </c>
      <c r="F62" s="101">
        <v>888.46134527777792</v>
      </c>
    </row>
    <row r="63" spans="1:6" ht="15.75" x14ac:dyDescent="0.25">
      <c r="A63" s="141" t="s">
        <v>562</v>
      </c>
      <c r="B63" s="19">
        <v>867.77484848484835</v>
      </c>
      <c r="C63" s="19">
        <v>106.04121212121211</v>
      </c>
      <c r="D63" s="20">
        <v>11</v>
      </c>
      <c r="E63" s="101">
        <v>22</v>
      </c>
      <c r="F63" s="101">
        <v>867.70752424242414</v>
      </c>
    </row>
    <row r="64" spans="1:6" ht="15.75" x14ac:dyDescent="0.25">
      <c r="A64" s="141" t="s">
        <v>563</v>
      </c>
      <c r="B64" s="19">
        <v>868.92529411764724</v>
      </c>
      <c r="C64" s="19">
        <v>110.50235294117647</v>
      </c>
      <c r="D64" s="20">
        <v>9</v>
      </c>
      <c r="E64" s="101">
        <v>25</v>
      </c>
      <c r="F64" s="101">
        <v>869.08981117647045</v>
      </c>
    </row>
    <row r="65" spans="1:6" ht="15.75" x14ac:dyDescent="0.25">
      <c r="A65" s="141" t="s">
        <v>564</v>
      </c>
      <c r="B65" s="19">
        <v>854.64486486486487</v>
      </c>
      <c r="C65" s="19">
        <v>97.100540540540564</v>
      </c>
      <c r="D65" s="20">
        <v>10</v>
      </c>
      <c r="E65" s="101">
        <v>27</v>
      </c>
      <c r="F65" s="101">
        <v>876.64514405405396</v>
      </c>
    </row>
    <row r="66" spans="1:6" ht="15.75" x14ac:dyDescent="0.25">
      <c r="A66" s="142" t="s">
        <v>336</v>
      </c>
      <c r="B66" s="19">
        <v>839.74342857142847</v>
      </c>
      <c r="C66" s="19">
        <v>105.51371428571426</v>
      </c>
      <c r="D66" s="20">
        <v>10</v>
      </c>
      <c r="E66" s="101">
        <v>25</v>
      </c>
      <c r="F66" s="101">
        <v>865.47529600000007</v>
      </c>
    </row>
    <row r="67" spans="1:6" ht="15.75" x14ac:dyDescent="0.25">
      <c r="A67" s="141" t="s">
        <v>566</v>
      </c>
      <c r="B67" s="19">
        <v>901.43515151515157</v>
      </c>
      <c r="C67" s="19">
        <v>113.69969696969699</v>
      </c>
      <c r="D67" s="20">
        <v>11</v>
      </c>
      <c r="E67" s="101">
        <v>22</v>
      </c>
      <c r="F67" s="101">
        <v>900.90125787878787</v>
      </c>
    </row>
    <row r="68" spans="1:6" ht="15.75" x14ac:dyDescent="0.25">
      <c r="A68" s="141" t="s">
        <v>567</v>
      </c>
      <c r="B68" s="19">
        <v>889.96848484848476</v>
      </c>
      <c r="C68" s="19">
        <v>103.34212121212121</v>
      </c>
      <c r="D68" s="20">
        <v>10</v>
      </c>
      <c r="E68" s="101">
        <v>23</v>
      </c>
      <c r="F68" s="101">
        <v>888.23749393939397</v>
      </c>
    </row>
    <row r="69" spans="1:6" ht="15.75" x14ac:dyDescent="0.25">
      <c r="A69" s="141" t="s">
        <v>568</v>
      </c>
      <c r="B69" s="19">
        <v>788.66321428571416</v>
      </c>
      <c r="C69" s="19">
        <v>108.06892857142859</v>
      </c>
      <c r="D69" s="20">
        <v>8</v>
      </c>
      <c r="E69" s="101">
        <v>20</v>
      </c>
      <c r="F69" s="101">
        <v>834.49687892857116</v>
      </c>
    </row>
    <row r="70" spans="1:6" ht="15.75" x14ac:dyDescent="0.25">
      <c r="A70" s="141" t="s">
        <v>569</v>
      </c>
      <c r="B70" s="19">
        <v>810.59851851851852</v>
      </c>
      <c r="C70" s="19">
        <v>113.78962962962964</v>
      </c>
      <c r="D70" s="20">
        <v>8</v>
      </c>
      <c r="E70" s="101">
        <v>19</v>
      </c>
      <c r="F70" s="101">
        <v>857.8032311111109</v>
      </c>
    </row>
    <row r="71" spans="1:6" ht="15.75" x14ac:dyDescent="0.25">
      <c r="A71" s="141" t="s">
        <v>570</v>
      </c>
      <c r="B71" s="19">
        <v>782.1913793103447</v>
      </c>
      <c r="C71" s="19">
        <v>105.80827586206894</v>
      </c>
      <c r="D71" s="20">
        <v>8</v>
      </c>
      <c r="E71" s="101">
        <v>21</v>
      </c>
      <c r="F71" s="101">
        <v>859.05398620689675</v>
      </c>
    </row>
    <row r="72" spans="1:6" ht="15.75" x14ac:dyDescent="0.25">
      <c r="A72" s="141" t="s">
        <v>337</v>
      </c>
      <c r="B72" s="19">
        <v>803.94655172413786</v>
      </c>
      <c r="C72" s="19">
        <v>106.18206896551725</v>
      </c>
      <c r="D72" s="20">
        <v>9</v>
      </c>
      <c r="E72" s="101">
        <v>20</v>
      </c>
      <c r="F72" s="101">
        <v>830.74703172413797</v>
      </c>
    </row>
    <row r="73" spans="1:6" ht="15.75" x14ac:dyDescent="0.25">
      <c r="A73" s="141" t="s">
        <v>571</v>
      </c>
      <c r="B73" s="19">
        <v>778.91310344827582</v>
      </c>
      <c r="C73" s="19">
        <v>86.79689655172416</v>
      </c>
      <c r="D73" s="20">
        <v>8</v>
      </c>
      <c r="E73" s="101">
        <v>21</v>
      </c>
      <c r="F73" s="101">
        <v>832.96639896551721</v>
      </c>
    </row>
    <row r="74" spans="1:6" ht="15.75" x14ac:dyDescent="0.25">
      <c r="A74" s="141" t="s">
        <v>572</v>
      </c>
      <c r="B74" s="19">
        <v>717.30000000000007</v>
      </c>
      <c r="C74" s="19">
        <v>79.590666666666664</v>
      </c>
      <c r="D74" s="20">
        <v>8</v>
      </c>
      <c r="E74" s="101">
        <v>22</v>
      </c>
      <c r="F74" s="101">
        <v>818.71579333333329</v>
      </c>
    </row>
    <row r="75" spans="1:6" ht="15.75" x14ac:dyDescent="0.25">
      <c r="A75" s="141" t="s">
        <v>573</v>
      </c>
      <c r="B75" s="19">
        <v>604.31068965517227</v>
      </c>
      <c r="C75" s="19">
        <v>56.072068965517246</v>
      </c>
      <c r="D75" s="20">
        <v>9</v>
      </c>
      <c r="E75" s="101">
        <v>20</v>
      </c>
      <c r="F75" s="101">
        <v>760.99064586206896</v>
      </c>
    </row>
    <row r="76" spans="1:6" ht="15.75" x14ac:dyDescent="0.25">
      <c r="A76" s="141" t="s">
        <v>574</v>
      </c>
      <c r="B76" s="19">
        <v>592.31851851851854</v>
      </c>
      <c r="C76" s="19">
        <v>47.400370370370332</v>
      </c>
      <c r="D76" s="20">
        <v>9</v>
      </c>
      <c r="E76" s="101">
        <v>18</v>
      </c>
      <c r="F76" s="101">
        <v>761.64866592592591</v>
      </c>
    </row>
    <row r="77" spans="1:6" ht="15.75" x14ac:dyDescent="0.25">
      <c r="A77" s="141" t="s">
        <v>575</v>
      </c>
      <c r="B77" s="19">
        <v>529.39259259259256</v>
      </c>
      <c r="C77" s="19">
        <v>52.911851851851843</v>
      </c>
      <c r="D77" s="20">
        <v>9</v>
      </c>
      <c r="E77" s="101">
        <v>18</v>
      </c>
      <c r="F77" s="101">
        <v>721.9976155555554</v>
      </c>
    </row>
    <row r="78" spans="1:6" ht="15.75" x14ac:dyDescent="0.25">
      <c r="A78" s="142" t="s">
        <v>338</v>
      </c>
      <c r="B78" s="19">
        <v>518.56586206896554</v>
      </c>
      <c r="C78" s="19">
        <v>49.251379310344817</v>
      </c>
      <c r="D78" s="20">
        <v>10</v>
      </c>
      <c r="E78" s="101">
        <v>19</v>
      </c>
      <c r="F78" s="101">
        <v>699.75578793103443</v>
      </c>
    </row>
    <row r="79" spans="1:6" ht="15.75" x14ac:dyDescent="0.25">
      <c r="A79" s="141" t="s">
        <v>577</v>
      </c>
      <c r="B79" s="19">
        <v>500.54166666666669</v>
      </c>
      <c r="C79" s="19">
        <v>40.753611111111098</v>
      </c>
      <c r="D79" s="20">
        <v>13</v>
      </c>
      <c r="E79" s="101">
        <v>23</v>
      </c>
      <c r="F79" s="101">
        <v>694.88394805555561</v>
      </c>
    </row>
    <row r="80" spans="1:6" ht="15.75" x14ac:dyDescent="0.25">
      <c r="A80" s="141" t="s">
        <v>578</v>
      </c>
      <c r="B80" s="19">
        <v>462.44733333333335</v>
      </c>
      <c r="C80" s="19">
        <v>29.837666666666671</v>
      </c>
      <c r="D80" s="20">
        <v>12</v>
      </c>
      <c r="E80" s="101">
        <v>18</v>
      </c>
      <c r="F80" s="101">
        <v>688.24615799999992</v>
      </c>
    </row>
    <row r="81" spans="1:6" ht="15.75" x14ac:dyDescent="0.25">
      <c r="A81" s="141" t="s">
        <v>579</v>
      </c>
      <c r="B81" s="19">
        <v>360.58285714285716</v>
      </c>
      <c r="C81" s="19">
        <v>24.989999999999981</v>
      </c>
      <c r="D81" s="20">
        <v>10</v>
      </c>
      <c r="E81" s="101">
        <v>25</v>
      </c>
      <c r="F81" s="101">
        <v>669.3618668571429</v>
      </c>
    </row>
    <row r="82" spans="1:6" ht="15.75" x14ac:dyDescent="0.25">
      <c r="A82" s="141" t="s">
        <v>580</v>
      </c>
      <c r="B82" s="19">
        <v>324.70947368421048</v>
      </c>
      <c r="C82" s="19">
        <v>14.017894736842109</v>
      </c>
      <c r="D82" s="20">
        <v>14</v>
      </c>
      <c r="E82" s="101">
        <v>24</v>
      </c>
      <c r="F82" s="101">
        <v>622.45905684210527</v>
      </c>
    </row>
    <row r="83" spans="1:6" ht="15.75" x14ac:dyDescent="0.25">
      <c r="A83" s="141" t="s">
        <v>581</v>
      </c>
      <c r="B83" s="19">
        <v>176.43611111111107</v>
      </c>
      <c r="C83" s="19">
        <v>-0.22555555555557305</v>
      </c>
      <c r="D83" s="20">
        <v>15</v>
      </c>
      <c r="E83" s="101">
        <v>21</v>
      </c>
      <c r="F83" s="101">
        <v>575.06006333333323</v>
      </c>
    </row>
    <row r="84" spans="1:6" ht="15.75" x14ac:dyDescent="0.25">
      <c r="A84" s="141" t="s">
        <v>339</v>
      </c>
      <c r="B84" s="19">
        <v>187.85475</v>
      </c>
      <c r="C84" s="19">
        <v>19.611999999999988</v>
      </c>
      <c r="D84" s="20">
        <v>18</v>
      </c>
      <c r="E84" s="101">
        <v>22</v>
      </c>
      <c r="F84" s="101">
        <v>510.89260574999997</v>
      </c>
    </row>
    <row r="85" spans="1:6" ht="15.75" x14ac:dyDescent="0.25">
      <c r="A85" s="141" t="s">
        <v>582</v>
      </c>
      <c r="B85" s="19">
        <v>129.39774999999997</v>
      </c>
      <c r="C85" s="19">
        <v>18.908499999999968</v>
      </c>
      <c r="D85" s="20">
        <v>15</v>
      </c>
      <c r="E85" s="101">
        <v>25</v>
      </c>
      <c r="F85" s="101">
        <v>487.36445000000003</v>
      </c>
    </row>
    <row r="86" spans="1:6" ht="15.75" x14ac:dyDescent="0.25">
      <c r="A86" s="141" t="s">
        <v>583</v>
      </c>
      <c r="B86" s="19">
        <v>97.352352941176491</v>
      </c>
      <c r="C86" s="19">
        <v>9.5523529411764514</v>
      </c>
      <c r="D86" s="20">
        <v>16</v>
      </c>
      <c r="E86" s="101">
        <v>18</v>
      </c>
      <c r="F86" s="101">
        <v>454.83167058823528</v>
      </c>
    </row>
    <row r="87" spans="1:6" ht="15.75" x14ac:dyDescent="0.25">
      <c r="A87" s="141" t="s">
        <v>584</v>
      </c>
      <c r="B87" s="19">
        <v>74.85078947368423</v>
      </c>
      <c r="C87" s="19">
        <v>14.997631578947392</v>
      </c>
      <c r="D87" s="20">
        <v>15</v>
      </c>
      <c r="E87" s="101">
        <v>23</v>
      </c>
      <c r="F87" s="101">
        <v>443.1155597368421</v>
      </c>
    </row>
    <row r="88" spans="1:6" ht="15.75" x14ac:dyDescent="0.25">
      <c r="A88" s="141" t="s">
        <v>585</v>
      </c>
      <c r="B88" s="19">
        <v>56.996111111111091</v>
      </c>
      <c r="C88" s="19">
        <v>17.298611111111107</v>
      </c>
      <c r="D88" s="20">
        <v>16</v>
      </c>
      <c r="E88" s="101">
        <v>20</v>
      </c>
      <c r="F88" s="101">
        <v>388.53478972222223</v>
      </c>
    </row>
    <row r="89" spans="1:6" ht="15.75" x14ac:dyDescent="0.25">
      <c r="A89" s="141" t="s">
        <v>586</v>
      </c>
      <c r="B89" s="19">
        <v>57.895249999999997</v>
      </c>
      <c r="C89" s="19">
        <v>12.892749999999992</v>
      </c>
      <c r="D89" s="20">
        <v>16</v>
      </c>
      <c r="E89" s="101">
        <v>24</v>
      </c>
      <c r="F89" s="101">
        <v>388.14492000000001</v>
      </c>
    </row>
    <row r="90" spans="1:6" ht="15.75" x14ac:dyDescent="0.25">
      <c r="A90" s="142" t="s">
        <v>340</v>
      </c>
      <c r="B90" s="19">
        <v>56.031891891891888</v>
      </c>
      <c r="C90" s="19">
        <v>13.664324324324319</v>
      </c>
      <c r="D90" s="20">
        <v>16</v>
      </c>
      <c r="E90" s="101">
        <v>21</v>
      </c>
      <c r="F90" s="101">
        <v>338.83008297297295</v>
      </c>
    </row>
    <row r="91" spans="1:6" ht="15.75" x14ac:dyDescent="0.25">
      <c r="A91" s="141" t="s">
        <v>588</v>
      </c>
      <c r="B91" s="19">
        <v>181.50162162162158</v>
      </c>
      <c r="C91" s="19">
        <v>39.410270270270267</v>
      </c>
      <c r="D91" s="20">
        <v>21</v>
      </c>
      <c r="E91" s="101">
        <v>16</v>
      </c>
      <c r="F91" s="101">
        <v>374.09161486486477</v>
      </c>
    </row>
    <row r="92" spans="1:6" ht="15.75" x14ac:dyDescent="0.25">
      <c r="A92" s="141" t="s">
        <v>589</v>
      </c>
      <c r="B92" s="19">
        <v>212.85171428571434</v>
      </c>
      <c r="C92" s="19">
        <v>45.872285714285709</v>
      </c>
      <c r="D92" s="20">
        <v>19</v>
      </c>
      <c r="E92" s="101">
        <v>16</v>
      </c>
      <c r="F92" s="101">
        <v>343.79853399999985</v>
      </c>
    </row>
    <row r="93" spans="1:6" ht="15.75" x14ac:dyDescent="0.25">
      <c r="A93" s="141" t="s">
        <v>590</v>
      </c>
      <c r="B93" s="19">
        <v>115.49794117647055</v>
      </c>
      <c r="C93" s="19">
        <v>36.57823529411764</v>
      </c>
      <c r="D93" s="20">
        <v>20</v>
      </c>
      <c r="E93" s="101">
        <v>14</v>
      </c>
      <c r="F93" s="101">
        <v>293.62041499999998</v>
      </c>
    </row>
    <row r="94" spans="1:6" ht="15.75" x14ac:dyDescent="0.25">
      <c r="A94" s="141" t="s">
        <v>591</v>
      </c>
      <c r="B94" s="19">
        <v>121.47236842105265</v>
      </c>
      <c r="C94" s="19">
        <v>34.88894736842105</v>
      </c>
      <c r="D94" s="20">
        <v>23</v>
      </c>
      <c r="E94" s="101">
        <v>15</v>
      </c>
      <c r="F94" s="101">
        <v>267.87733289473687</v>
      </c>
    </row>
    <row r="95" spans="1:6" ht="15.75" x14ac:dyDescent="0.25">
      <c r="A95" s="141" t="s">
        <v>592</v>
      </c>
      <c r="B95" s="19">
        <v>103.89600000000002</v>
      </c>
      <c r="C95" s="19">
        <v>36.658857142857151</v>
      </c>
      <c r="D95" s="20">
        <v>22</v>
      </c>
      <c r="E95" s="101">
        <v>13</v>
      </c>
      <c r="F95" s="101">
        <v>273.16420200000005</v>
      </c>
    </row>
    <row r="96" spans="1:6" ht="15.75" x14ac:dyDescent="0.25">
      <c r="A96" s="141" t="s">
        <v>341</v>
      </c>
      <c r="B96" s="19">
        <v>57.966315789473654</v>
      </c>
      <c r="C96" s="19">
        <v>31.531842105263173</v>
      </c>
      <c r="D96" s="20">
        <v>24</v>
      </c>
      <c r="E96" s="101">
        <v>14</v>
      </c>
      <c r="F96" s="101">
        <v>249.41089473684204</v>
      </c>
    </row>
    <row r="97" spans="1:6" ht="15.75" x14ac:dyDescent="0.25">
      <c r="A97" s="141" t="s">
        <v>593</v>
      </c>
      <c r="B97" s="19">
        <v>82.545526315789445</v>
      </c>
      <c r="C97" s="19">
        <v>40.847105263157886</v>
      </c>
      <c r="D97" s="20">
        <v>24</v>
      </c>
      <c r="E97" s="101">
        <v>14</v>
      </c>
      <c r="F97" s="101">
        <v>259.30998315789475</v>
      </c>
    </row>
    <row r="98" spans="1:6" ht="15.75" x14ac:dyDescent="0.25">
      <c r="A98" s="141" t="s">
        <v>594</v>
      </c>
      <c r="B98" s="19">
        <v>26.543636363636381</v>
      </c>
      <c r="C98" s="19">
        <v>52.493181818181839</v>
      </c>
      <c r="D98" s="20">
        <v>30</v>
      </c>
      <c r="E98" s="101">
        <v>14</v>
      </c>
      <c r="F98" s="101">
        <v>186.95829863636365</v>
      </c>
    </row>
    <row r="99" spans="1:6" ht="15.75" x14ac:dyDescent="0.25">
      <c r="A99" s="141" t="s">
        <v>595</v>
      </c>
      <c r="B99" s="19">
        <v>42.226888888888865</v>
      </c>
      <c r="C99" s="19">
        <v>50.059777777777775</v>
      </c>
      <c r="D99" s="20">
        <v>30</v>
      </c>
      <c r="E99" s="101">
        <v>15</v>
      </c>
      <c r="F99" s="101">
        <v>187.58565200000001</v>
      </c>
    </row>
    <row r="100" spans="1:6" ht="15.75" x14ac:dyDescent="0.25">
      <c r="A100" s="141" t="s">
        <v>596</v>
      </c>
      <c r="B100" s="19">
        <v>74.384166666666687</v>
      </c>
      <c r="C100" s="19">
        <v>33.450833333333343</v>
      </c>
      <c r="D100" s="20">
        <v>33</v>
      </c>
      <c r="E100" s="101">
        <v>15</v>
      </c>
      <c r="F100" s="101">
        <v>238.66935770833334</v>
      </c>
    </row>
    <row r="101" spans="1:6" ht="15.75" x14ac:dyDescent="0.25">
      <c r="A101" s="141" t="s">
        <v>597</v>
      </c>
      <c r="B101" s="19">
        <v>72.656000000000006</v>
      </c>
      <c r="C101" s="19">
        <v>33.524799999999992</v>
      </c>
      <c r="D101" s="20">
        <v>33</v>
      </c>
      <c r="E101" s="101">
        <v>17</v>
      </c>
      <c r="F101" s="101">
        <v>214.59710520000004</v>
      </c>
    </row>
    <row r="102" spans="1:6" ht="15.75" x14ac:dyDescent="0.25">
      <c r="A102" s="142" t="s">
        <v>342</v>
      </c>
      <c r="B102" s="19">
        <v>20.203061224489797</v>
      </c>
      <c r="C102" s="19">
        <v>47.514693877551011</v>
      </c>
      <c r="D102" s="20">
        <v>32</v>
      </c>
      <c r="E102" s="101">
        <v>17</v>
      </c>
      <c r="F102" s="101">
        <v>194.92515081632655</v>
      </c>
    </row>
    <row r="103" spans="1:6" ht="15.75" x14ac:dyDescent="0.25">
      <c r="A103" s="141" t="s">
        <v>599</v>
      </c>
      <c r="B103" s="19">
        <v>45.303137254901969</v>
      </c>
      <c r="C103" s="19">
        <v>42.953137254901961</v>
      </c>
      <c r="D103" s="20">
        <v>34</v>
      </c>
      <c r="E103" s="101">
        <v>17</v>
      </c>
      <c r="F103" s="101">
        <v>217.54201901960778</v>
      </c>
    </row>
    <row r="104" spans="1:6" ht="15.75" x14ac:dyDescent="0.25">
      <c r="A104" s="141" t="s">
        <v>600</v>
      </c>
      <c r="B104" s="19">
        <v>20.147500000000001</v>
      </c>
      <c r="C104" s="19">
        <v>59.521923076923066</v>
      </c>
      <c r="D104" s="20">
        <v>35</v>
      </c>
      <c r="E104" s="101">
        <v>17</v>
      </c>
      <c r="F104" s="101">
        <v>152.22495596153846</v>
      </c>
    </row>
    <row r="105" spans="1:6" ht="15.75" x14ac:dyDescent="0.25">
      <c r="A105" s="141" t="s">
        <v>601</v>
      </c>
      <c r="B105" s="19">
        <v>2.9984615384615356</v>
      </c>
      <c r="C105" s="19">
        <v>57.7880769230769</v>
      </c>
      <c r="D105" s="20">
        <v>33</v>
      </c>
      <c r="E105" s="101">
        <v>19</v>
      </c>
      <c r="F105" s="101">
        <v>137.46246750000003</v>
      </c>
    </row>
    <row r="106" spans="1:6" ht="15.75" x14ac:dyDescent="0.25">
      <c r="A106" s="141" t="s">
        <v>602</v>
      </c>
      <c r="B106" s="19">
        <v>-22.193272727272724</v>
      </c>
      <c r="C106" s="19">
        <v>45.354727272727274</v>
      </c>
      <c r="D106" s="20">
        <v>37</v>
      </c>
      <c r="E106" s="101">
        <v>18</v>
      </c>
      <c r="F106" s="101">
        <v>122.11449145454544</v>
      </c>
    </row>
    <row r="107" spans="1:6" ht="15.75" x14ac:dyDescent="0.25">
      <c r="A107" s="141" t="s">
        <v>603</v>
      </c>
      <c r="B107" s="19">
        <v>-7.5957894736842038</v>
      </c>
      <c r="C107" s="19">
        <v>58.610350877192992</v>
      </c>
      <c r="D107" s="20">
        <v>40</v>
      </c>
      <c r="E107" s="101">
        <v>17</v>
      </c>
      <c r="F107" s="101">
        <v>75.776483508771932</v>
      </c>
    </row>
    <row r="108" spans="1:6" ht="15.75" x14ac:dyDescent="0.25">
      <c r="A108" s="141" t="s">
        <v>343</v>
      </c>
      <c r="B108" s="19">
        <v>22.110566037735857</v>
      </c>
      <c r="C108" s="19">
        <v>59.609433962264148</v>
      </c>
      <c r="D108" s="20">
        <v>35</v>
      </c>
      <c r="E108" s="101">
        <v>18</v>
      </c>
      <c r="F108" s="101">
        <v>101.45749094339624</v>
      </c>
    </row>
    <row r="109" spans="1:6" ht="15.75" x14ac:dyDescent="0.25">
      <c r="A109" s="141" t="s">
        <v>604</v>
      </c>
      <c r="B109" s="19">
        <v>80.089615384615371</v>
      </c>
      <c r="C109" s="19">
        <v>65.596538461538458</v>
      </c>
      <c r="D109" s="20">
        <v>34</v>
      </c>
      <c r="E109" s="101">
        <v>18</v>
      </c>
      <c r="F109" s="101">
        <v>175.83858576923086</v>
      </c>
    </row>
    <row r="110" spans="1:6" ht="15.75" x14ac:dyDescent="0.25">
      <c r="A110" s="141" t="s">
        <v>605</v>
      </c>
      <c r="B110" s="19">
        <v>101.99388888888889</v>
      </c>
      <c r="C110" s="19">
        <v>350.72444444444443</v>
      </c>
      <c r="D110" s="20">
        <v>35</v>
      </c>
      <c r="E110" s="101">
        <v>19</v>
      </c>
      <c r="F110" s="101">
        <v>182.08602611111112</v>
      </c>
    </row>
    <row r="111" spans="1:6" ht="15.75" x14ac:dyDescent="0.25">
      <c r="A111" s="141" t="s">
        <v>606</v>
      </c>
      <c r="B111" s="19">
        <v>-24.664107142857141</v>
      </c>
      <c r="C111" s="19">
        <v>68.882142857142881</v>
      </c>
      <c r="D111" s="20">
        <v>37</v>
      </c>
      <c r="E111" s="101">
        <v>19</v>
      </c>
      <c r="F111" s="101">
        <v>102.61857124999999</v>
      </c>
    </row>
    <row r="112" spans="1:6" ht="15.75" x14ac:dyDescent="0.25">
      <c r="A112" s="141" t="s">
        <v>607</v>
      </c>
      <c r="B112" s="19">
        <v>34.661290322580641</v>
      </c>
      <c r="C112" s="19">
        <v>116.31112903225804</v>
      </c>
      <c r="D112" s="20">
        <v>42</v>
      </c>
      <c r="E112" s="101">
        <v>20</v>
      </c>
      <c r="F112" s="101">
        <v>165.89097064516127</v>
      </c>
    </row>
    <row r="113" spans="1:6" ht="15.75" x14ac:dyDescent="0.25">
      <c r="A113" s="141" t="s">
        <v>608</v>
      </c>
      <c r="B113" s="19">
        <v>56.007931034482759</v>
      </c>
      <c r="C113" s="19">
        <v>87.650517241379276</v>
      </c>
      <c r="D113" s="20">
        <v>40</v>
      </c>
      <c r="E113" s="101">
        <v>18</v>
      </c>
      <c r="F113" s="101">
        <v>137.64717655172413</v>
      </c>
    </row>
    <row r="114" spans="1:6" ht="15.75" x14ac:dyDescent="0.25">
      <c r="A114" s="142" t="s">
        <v>344</v>
      </c>
      <c r="B114" s="19">
        <v>35.512909090909083</v>
      </c>
      <c r="C114" s="19">
        <v>82.688727272727277</v>
      </c>
      <c r="D114" s="20">
        <v>40</v>
      </c>
      <c r="E114" s="101">
        <v>15</v>
      </c>
      <c r="F114" s="101">
        <v>139.935622</v>
      </c>
    </row>
    <row r="115" spans="1:6" ht="15.75" x14ac:dyDescent="0.25">
      <c r="A115" s="141" t="s">
        <v>610</v>
      </c>
      <c r="B115" s="19">
        <v>67.6316129032258</v>
      </c>
      <c r="C115" s="19">
        <v>76.433064516129022</v>
      </c>
      <c r="D115" s="20">
        <v>43</v>
      </c>
      <c r="E115" s="101">
        <v>19</v>
      </c>
      <c r="F115" s="101">
        <v>149.2928343548387</v>
      </c>
    </row>
    <row r="116" spans="1:6" ht="15.75" x14ac:dyDescent="0.25">
      <c r="A116" s="141" t="s">
        <v>611</v>
      </c>
      <c r="B116" s="19">
        <v>88.864499999999992</v>
      </c>
      <c r="C116" s="19">
        <v>88.225833333333313</v>
      </c>
      <c r="D116" s="20">
        <v>44</v>
      </c>
      <c r="E116" s="101">
        <v>16</v>
      </c>
      <c r="F116" s="101">
        <v>134.90863316666665</v>
      </c>
    </row>
    <row r="117" spans="1:6" ht="15.75" x14ac:dyDescent="0.25">
      <c r="A117" s="141" t="s">
        <v>612</v>
      </c>
      <c r="B117" s="19">
        <v>109.21716666666666</v>
      </c>
      <c r="C117" s="19">
        <v>86.192999999999998</v>
      </c>
      <c r="D117" s="20">
        <v>44</v>
      </c>
      <c r="E117" s="101">
        <v>16</v>
      </c>
      <c r="F117" s="101">
        <v>154.58236583333331</v>
      </c>
    </row>
    <row r="118" spans="1:6" ht="15.75" x14ac:dyDescent="0.25">
      <c r="A118" s="141" t="s">
        <v>613</v>
      </c>
      <c r="B118" s="19">
        <v>75.137230769230769</v>
      </c>
      <c r="C118" s="19">
        <v>86.498307692307691</v>
      </c>
      <c r="D118" s="20">
        <v>46</v>
      </c>
      <c r="E118" s="101">
        <v>19</v>
      </c>
      <c r="F118" s="101">
        <v>105.07526107692306</v>
      </c>
    </row>
    <row r="119" spans="1:6" ht="15.75" x14ac:dyDescent="0.25">
      <c r="A119" s="141" t="s">
        <v>614</v>
      </c>
      <c r="B119" s="19">
        <v>116.64299999999999</v>
      </c>
      <c r="C119" s="19">
        <v>89.426333333333346</v>
      </c>
      <c r="D119" s="20">
        <v>47</v>
      </c>
      <c r="E119" s="101">
        <v>13</v>
      </c>
      <c r="F119" s="101">
        <v>146.70335733333332</v>
      </c>
    </row>
    <row r="120" spans="1:6" ht="15.75" x14ac:dyDescent="0.25">
      <c r="A120" s="141" t="s">
        <v>345</v>
      </c>
      <c r="B120" s="19">
        <v>151.02482758620687</v>
      </c>
      <c r="C120" s="19">
        <v>79.291724137931041</v>
      </c>
      <c r="D120" s="20">
        <v>43</v>
      </c>
      <c r="E120" s="101">
        <v>15</v>
      </c>
      <c r="F120" s="101">
        <v>183.65092689655168</v>
      </c>
    </row>
    <row r="121" spans="1:6" ht="15.75" x14ac:dyDescent="0.25">
      <c r="A121" s="141" t="s">
        <v>615</v>
      </c>
      <c r="B121" s="19">
        <v>185.40655172413793</v>
      </c>
      <c r="C121" s="19">
        <v>86.440172413793107</v>
      </c>
      <c r="D121" s="20">
        <v>43</v>
      </c>
      <c r="E121" s="101">
        <v>15</v>
      </c>
      <c r="F121" s="101">
        <v>215.37408931034489</v>
      </c>
    </row>
    <row r="122" spans="1:6" ht="15.75" x14ac:dyDescent="0.25">
      <c r="A122" s="141" t="s">
        <v>616</v>
      </c>
      <c r="B122" s="19">
        <v>171.60389830508473</v>
      </c>
      <c r="C122" s="19">
        <v>88.392881355932204</v>
      </c>
      <c r="D122" s="20">
        <v>46</v>
      </c>
      <c r="E122" s="101">
        <v>13</v>
      </c>
      <c r="F122" s="101">
        <v>189.0321638983051</v>
      </c>
    </row>
    <row r="123" spans="1:6" ht="15.75" x14ac:dyDescent="0.25">
      <c r="A123" s="141" t="s">
        <v>617</v>
      </c>
      <c r="B123" s="19">
        <v>160.7535</v>
      </c>
      <c r="C123" s="19">
        <v>85.98366666666665</v>
      </c>
      <c r="D123" s="20">
        <v>45</v>
      </c>
      <c r="E123" s="101">
        <v>15</v>
      </c>
      <c r="F123" s="101">
        <v>204.33143549999991</v>
      </c>
    </row>
    <row r="124" spans="1:6" ht="15.75" x14ac:dyDescent="0.25">
      <c r="A124" s="141" t="s">
        <v>618</v>
      </c>
      <c r="B124" s="19">
        <v>134.65140624999998</v>
      </c>
      <c r="C124" s="19">
        <v>83.140781250000003</v>
      </c>
      <c r="D124" s="20">
        <v>47</v>
      </c>
      <c r="E124" s="101">
        <v>17</v>
      </c>
      <c r="F124" s="101">
        <v>185.34820515625</v>
      </c>
    </row>
    <row r="125" spans="1:6" ht="15.75" x14ac:dyDescent="0.25">
      <c r="A125" s="141" t="s">
        <v>619</v>
      </c>
      <c r="B125" s="19">
        <v>135.20349999999999</v>
      </c>
      <c r="C125" s="19">
        <v>77.875500000000017</v>
      </c>
      <c r="D125" s="20">
        <v>43</v>
      </c>
      <c r="E125" s="101">
        <v>17</v>
      </c>
      <c r="F125" s="101">
        <v>207.70823550000003</v>
      </c>
    </row>
    <row r="126" spans="1:6" ht="15.75" x14ac:dyDescent="0.25">
      <c r="A126" s="142" t="s">
        <v>346</v>
      </c>
      <c r="B126" s="19">
        <v>179.4605</v>
      </c>
      <c r="C126" s="19">
        <v>81.99666666666667</v>
      </c>
      <c r="D126" s="20">
        <v>46</v>
      </c>
      <c r="E126" s="101">
        <v>14</v>
      </c>
      <c r="F126" s="101">
        <v>209.16699383333329</v>
      </c>
    </row>
    <row r="127" spans="1:6" ht="15.75" x14ac:dyDescent="0.25">
      <c r="A127" s="141" t="s">
        <v>621</v>
      </c>
      <c r="B127" s="19">
        <v>190.0078947368421</v>
      </c>
      <c r="C127" s="19">
        <v>82.002807017543859</v>
      </c>
      <c r="D127" s="20">
        <v>40</v>
      </c>
      <c r="E127" s="101">
        <v>17</v>
      </c>
      <c r="F127" s="101">
        <v>238.45775017543855</v>
      </c>
    </row>
    <row r="128" spans="1:6" ht="15.75" x14ac:dyDescent="0.25">
      <c r="A128" s="141" t="s">
        <v>622</v>
      </c>
      <c r="B128" s="19">
        <v>194.51338983050846</v>
      </c>
      <c r="C128" s="19">
        <v>77.601186440677949</v>
      </c>
      <c r="D128" s="20">
        <v>47</v>
      </c>
      <c r="E128" s="101">
        <v>12</v>
      </c>
      <c r="F128" s="101">
        <v>243.18213813559316</v>
      </c>
    </row>
    <row r="129" spans="1:6" ht="15.75" x14ac:dyDescent="0.25">
      <c r="A129" s="141" t="s">
        <v>623</v>
      </c>
      <c r="B129" s="19">
        <v>207.12116666666662</v>
      </c>
      <c r="C129" s="19">
        <v>76.557000000000002</v>
      </c>
      <c r="D129" s="20">
        <v>44</v>
      </c>
      <c r="E129" s="101">
        <v>16</v>
      </c>
      <c r="F129" s="101">
        <v>270.11681633333336</v>
      </c>
    </row>
    <row r="130" spans="1:6" ht="15.75" x14ac:dyDescent="0.25">
      <c r="A130" s="141" t="s">
        <v>624</v>
      </c>
      <c r="B130" s="19">
        <v>206.55169491525419</v>
      </c>
      <c r="C130" s="19">
        <v>77.12118644067796</v>
      </c>
      <c r="D130" s="20">
        <v>48</v>
      </c>
      <c r="E130" s="101">
        <v>11</v>
      </c>
      <c r="F130" s="101">
        <v>238.09448966101704</v>
      </c>
    </row>
    <row r="131" spans="1:6" ht="15.75" x14ac:dyDescent="0.25">
      <c r="A131" s="141" t="s">
        <v>625</v>
      </c>
      <c r="B131" s="19">
        <v>184.35311475409839</v>
      </c>
      <c r="C131" s="19">
        <v>78.634262295081953</v>
      </c>
      <c r="D131" s="20">
        <v>46</v>
      </c>
      <c r="E131" s="101">
        <v>15</v>
      </c>
      <c r="F131" s="101">
        <v>254.12454901639347</v>
      </c>
    </row>
    <row r="132" spans="1:6" ht="15.75" x14ac:dyDescent="0.25">
      <c r="A132" s="141" t="s">
        <v>347</v>
      </c>
      <c r="B132" s="19">
        <v>127.07640625000001</v>
      </c>
      <c r="C132" s="19">
        <v>70.211406249999982</v>
      </c>
      <c r="D132" s="20">
        <v>50</v>
      </c>
      <c r="E132" s="101">
        <v>14</v>
      </c>
      <c r="F132" s="101">
        <v>194.98872062500004</v>
      </c>
    </row>
    <row r="133" spans="1:6" ht="15.75" x14ac:dyDescent="0.25">
      <c r="A133" s="141" t="s">
        <v>626</v>
      </c>
      <c r="B133" s="19">
        <v>146.92688524590164</v>
      </c>
      <c r="C133" s="19">
        <v>79.268524590163906</v>
      </c>
      <c r="D133" s="20">
        <v>47</v>
      </c>
      <c r="E133" s="101">
        <v>14</v>
      </c>
      <c r="F133" s="101">
        <v>195.35934934426231</v>
      </c>
    </row>
    <row r="134" spans="1:6" ht="15.75" x14ac:dyDescent="0.25">
      <c r="A134" s="141" t="s">
        <v>627</v>
      </c>
      <c r="B134" s="19">
        <v>177.91698412698418</v>
      </c>
      <c r="C134" s="19">
        <v>80.947619047619042</v>
      </c>
      <c r="D134" s="20">
        <v>52</v>
      </c>
      <c r="E134" s="101">
        <v>11</v>
      </c>
      <c r="F134" s="101">
        <v>225.28359396825397</v>
      </c>
    </row>
    <row r="135" spans="1:6" ht="15.75" x14ac:dyDescent="0.25">
      <c r="A135" s="141" t="s">
        <v>628</v>
      </c>
      <c r="B135" s="19">
        <v>145.14290322580646</v>
      </c>
      <c r="C135" s="19">
        <v>77.315161290322564</v>
      </c>
      <c r="D135" s="20">
        <v>50</v>
      </c>
      <c r="E135" s="101">
        <v>12</v>
      </c>
      <c r="F135" s="101">
        <v>195.57488241935485</v>
      </c>
    </row>
    <row r="136" spans="1:6" ht="15.75" x14ac:dyDescent="0.25">
      <c r="A136" s="141" t="s">
        <v>629</v>
      </c>
      <c r="B136" s="19">
        <v>150.51838709677418</v>
      </c>
      <c r="C136" s="19">
        <v>84.494193548387088</v>
      </c>
      <c r="D136" s="20">
        <v>50</v>
      </c>
      <c r="E136" s="101">
        <v>12</v>
      </c>
      <c r="F136" s="101">
        <v>182.64430274193552</v>
      </c>
    </row>
    <row r="137" spans="1:6" ht="15.75" x14ac:dyDescent="0.25">
      <c r="A137" s="141" t="s">
        <v>630</v>
      </c>
      <c r="B137" s="19">
        <v>152.17770491803282</v>
      </c>
      <c r="C137" s="19">
        <v>82.46278688524589</v>
      </c>
      <c r="D137" s="20">
        <v>48</v>
      </c>
      <c r="E137" s="101">
        <v>13</v>
      </c>
      <c r="F137" s="101">
        <v>186.91420639344258</v>
      </c>
    </row>
    <row r="138" spans="1:6" ht="15.75" x14ac:dyDescent="0.25">
      <c r="A138" s="142" t="s">
        <v>348</v>
      </c>
      <c r="B138" s="19">
        <v>144.48704918032789</v>
      </c>
      <c r="C138" s="19">
        <v>86.760655737704923</v>
      </c>
      <c r="D138" s="20">
        <v>50</v>
      </c>
      <c r="E138" s="101">
        <v>11</v>
      </c>
      <c r="F138" s="101">
        <v>177.73972295081964</v>
      </c>
    </row>
    <row r="139" spans="1:6" ht="15.75" x14ac:dyDescent="0.25">
      <c r="A139" s="141" t="s">
        <v>632</v>
      </c>
      <c r="B139" s="19">
        <v>169.73688524590165</v>
      </c>
      <c r="C139" s="19">
        <v>90.205901639344262</v>
      </c>
      <c r="D139" s="20">
        <v>40</v>
      </c>
      <c r="E139" s="101">
        <v>21</v>
      </c>
      <c r="F139" s="101">
        <v>202.95930032786882</v>
      </c>
    </row>
    <row r="140" spans="1:6" ht="15.75" x14ac:dyDescent="0.25">
      <c r="A140" s="141" t="s">
        <v>633</v>
      </c>
      <c r="B140" s="19">
        <v>161.92859375</v>
      </c>
      <c r="C140" s="19">
        <v>106.51875000000001</v>
      </c>
      <c r="D140" s="20">
        <v>42</v>
      </c>
      <c r="E140" s="101">
        <v>22</v>
      </c>
      <c r="F140" s="101">
        <v>208.5830575</v>
      </c>
    </row>
    <row r="141" spans="1:6" ht="15.75" x14ac:dyDescent="0.25">
      <c r="A141" s="141" t="s">
        <v>634</v>
      </c>
      <c r="B141" s="19">
        <v>140.02261538461536</v>
      </c>
      <c r="C141" s="19">
        <v>79.757846153846145</v>
      </c>
      <c r="D141" s="20">
        <v>52</v>
      </c>
      <c r="E141" s="101">
        <v>13</v>
      </c>
      <c r="F141" s="101">
        <v>189.67320261538458</v>
      </c>
    </row>
    <row r="142" spans="1:6" ht="15.75" x14ac:dyDescent="0.25">
      <c r="A142" s="141" t="s">
        <v>635</v>
      </c>
      <c r="B142" s="19">
        <v>131.1525396825397</v>
      </c>
      <c r="C142" s="19">
        <v>88.015714285714282</v>
      </c>
      <c r="D142" s="20">
        <v>49</v>
      </c>
      <c r="E142" s="101">
        <v>14</v>
      </c>
      <c r="F142" s="101">
        <v>199.85855603174605</v>
      </c>
    </row>
    <row r="143" spans="1:6" ht="15.75" x14ac:dyDescent="0.25">
      <c r="A143" s="141" t="s">
        <v>636</v>
      </c>
      <c r="B143" s="19">
        <v>101.65475409836066</v>
      </c>
      <c r="C143" s="19">
        <v>93.24606557377048</v>
      </c>
      <c r="D143" s="20">
        <v>45</v>
      </c>
      <c r="E143" s="101">
        <v>16</v>
      </c>
      <c r="F143" s="101">
        <v>136.90906393442623</v>
      </c>
    </row>
    <row r="144" spans="1:6" ht="15.75" x14ac:dyDescent="0.25">
      <c r="A144" s="141" t="s">
        <v>349</v>
      </c>
      <c r="B144" s="19">
        <v>156.91719298245616</v>
      </c>
      <c r="C144" s="19">
        <v>86.128421052631595</v>
      </c>
      <c r="D144" s="20">
        <v>43</v>
      </c>
      <c r="E144" s="101">
        <v>14</v>
      </c>
      <c r="F144" s="101">
        <v>180.58699140350882</v>
      </c>
    </row>
    <row r="145" spans="1:6" ht="15.75" x14ac:dyDescent="0.25">
      <c r="A145" s="141" t="s">
        <v>637</v>
      </c>
      <c r="B145" s="19">
        <v>116.45612903225806</v>
      </c>
      <c r="C145" s="19">
        <v>82.000483870967741</v>
      </c>
      <c r="D145" s="20">
        <v>50</v>
      </c>
      <c r="E145" s="101">
        <v>12</v>
      </c>
      <c r="F145" s="101">
        <v>144.74509661290327</v>
      </c>
    </row>
    <row r="146" spans="1:6" ht="15.75" x14ac:dyDescent="0.25">
      <c r="A146" s="141" t="s">
        <v>638</v>
      </c>
      <c r="B146" s="19">
        <v>150.19881355932205</v>
      </c>
      <c r="C146" s="19">
        <v>87.355593220338989</v>
      </c>
      <c r="D146" s="20">
        <v>44</v>
      </c>
      <c r="E146" s="101">
        <v>15</v>
      </c>
      <c r="F146" s="101">
        <v>169.20917559322029</v>
      </c>
    </row>
    <row r="147" spans="1:6" ht="15.75" x14ac:dyDescent="0.25">
      <c r="A147" s="141" t="s">
        <v>639</v>
      </c>
      <c r="B147" s="19">
        <v>120.41131147540983</v>
      </c>
      <c r="C147" s="19">
        <v>81.817213114754068</v>
      </c>
      <c r="D147" s="20">
        <v>48</v>
      </c>
      <c r="E147" s="101">
        <v>13</v>
      </c>
      <c r="F147" s="101">
        <v>139.52644688524589</v>
      </c>
    </row>
    <row r="148" spans="1:6" ht="15.75" x14ac:dyDescent="0.25">
      <c r="A148" s="141" t="s">
        <v>640</v>
      </c>
      <c r="B148" s="19">
        <v>166.61114754098364</v>
      </c>
      <c r="C148" s="19">
        <v>81.772459016393441</v>
      </c>
      <c r="D148" s="20">
        <v>51</v>
      </c>
      <c r="E148" s="101">
        <v>10</v>
      </c>
      <c r="F148" s="101">
        <v>187.14057508196728</v>
      </c>
    </row>
    <row r="149" spans="1:6" ht="15.75" x14ac:dyDescent="0.25">
      <c r="A149" s="141" t="s">
        <v>641</v>
      </c>
      <c r="B149" s="19">
        <v>159.66428571428571</v>
      </c>
      <c r="C149" s="19">
        <v>85.262698412698398</v>
      </c>
      <c r="D149" s="20">
        <v>45</v>
      </c>
      <c r="E149" s="101">
        <v>18</v>
      </c>
      <c r="F149" s="101">
        <v>178.62680428571429</v>
      </c>
    </row>
    <row r="150" spans="1:6" ht="15.75" x14ac:dyDescent="0.25">
      <c r="A150" s="142" t="s">
        <v>350</v>
      </c>
      <c r="B150" s="19">
        <v>127.22075757575757</v>
      </c>
      <c r="C150" s="19">
        <v>160.71287878787874</v>
      </c>
      <c r="D150" s="20">
        <v>52</v>
      </c>
      <c r="E150" s="101">
        <v>14</v>
      </c>
      <c r="F150" s="101">
        <v>180.34471181818182</v>
      </c>
    </row>
    <row r="151" spans="1:6" ht="15.75" x14ac:dyDescent="0.25">
      <c r="A151" s="141" t="s">
        <v>643</v>
      </c>
      <c r="B151" s="19">
        <v>136.13358208955222</v>
      </c>
      <c r="C151" s="19">
        <v>79.181641791044768</v>
      </c>
      <c r="D151" s="20">
        <v>51</v>
      </c>
      <c r="E151" s="101">
        <v>16</v>
      </c>
      <c r="F151" s="101">
        <v>187.49791626865672</v>
      </c>
    </row>
    <row r="152" spans="1:6" ht="15.75" x14ac:dyDescent="0.25">
      <c r="A152" s="141" t="s">
        <v>644</v>
      </c>
      <c r="B152" s="19">
        <v>150.23835820895522</v>
      </c>
      <c r="C152" s="19">
        <v>83.088955223880617</v>
      </c>
      <c r="D152" s="20">
        <v>53</v>
      </c>
      <c r="E152" s="101">
        <v>14</v>
      </c>
      <c r="F152" s="101">
        <v>184.70084611940297</v>
      </c>
    </row>
    <row r="153" spans="1:6" ht="15.75" x14ac:dyDescent="0.25">
      <c r="A153" s="141" t="s">
        <v>645</v>
      </c>
      <c r="B153" s="19">
        <v>164.74042857142859</v>
      </c>
      <c r="C153" s="19">
        <v>79.83314285714286</v>
      </c>
      <c r="D153" s="20">
        <v>55</v>
      </c>
      <c r="E153" s="101">
        <v>15</v>
      </c>
      <c r="F153" s="101">
        <v>199.28222457142854</v>
      </c>
    </row>
    <row r="154" spans="1:6" ht="15.75" x14ac:dyDescent="0.25">
      <c r="A154" s="141" t="s">
        <v>646</v>
      </c>
      <c r="B154" s="19">
        <v>168.91176470588238</v>
      </c>
      <c r="C154" s="19">
        <v>83.598235294117657</v>
      </c>
      <c r="D154" s="20">
        <v>51</v>
      </c>
      <c r="E154" s="101">
        <v>17</v>
      </c>
      <c r="F154" s="101">
        <v>224.3872855882353</v>
      </c>
    </row>
    <row r="155" spans="1:6" ht="15.75" x14ac:dyDescent="0.25">
      <c r="A155" s="141" t="s">
        <v>647</v>
      </c>
      <c r="B155" s="19">
        <v>189.53376811594202</v>
      </c>
      <c r="C155" s="19">
        <v>87.974492753623196</v>
      </c>
      <c r="D155" s="20">
        <v>53</v>
      </c>
      <c r="E155" s="101">
        <v>16</v>
      </c>
      <c r="F155" s="101">
        <v>228.38510173913045</v>
      </c>
    </row>
    <row r="156" spans="1:6" ht="15.75" x14ac:dyDescent="0.25">
      <c r="A156" s="141" t="s">
        <v>351</v>
      </c>
      <c r="B156" s="19">
        <v>192.16544117647058</v>
      </c>
      <c r="C156" s="19">
        <v>86.662941176470582</v>
      </c>
      <c r="D156" s="20">
        <v>49</v>
      </c>
      <c r="E156" s="101">
        <v>19</v>
      </c>
      <c r="F156" s="101">
        <v>233.24353176470589</v>
      </c>
    </row>
    <row r="157" spans="1:6" ht="15.75" x14ac:dyDescent="0.25">
      <c r="A157" s="141" t="s">
        <v>648</v>
      </c>
      <c r="B157" s="19">
        <v>223.48223880597018</v>
      </c>
      <c r="C157" s="19">
        <v>89.493880597014922</v>
      </c>
      <c r="D157" s="20">
        <v>53</v>
      </c>
      <c r="E157" s="101">
        <v>14</v>
      </c>
      <c r="F157" s="101">
        <v>249.77195611940297</v>
      </c>
    </row>
    <row r="158" spans="1:6" ht="15.75" x14ac:dyDescent="0.25">
      <c r="A158" s="141" t="s">
        <v>649</v>
      </c>
      <c r="B158" s="19">
        <v>216.91863636363635</v>
      </c>
      <c r="C158" s="19">
        <v>99.375454545454545</v>
      </c>
      <c r="D158" s="20">
        <v>58</v>
      </c>
      <c r="E158" s="101">
        <v>8</v>
      </c>
      <c r="F158" s="101">
        <v>234.84818515151517</v>
      </c>
    </row>
    <row r="159" spans="1:6" ht="15.75" x14ac:dyDescent="0.25">
      <c r="A159" s="141" t="s">
        <v>650</v>
      </c>
      <c r="B159" s="19">
        <v>201.74823529411762</v>
      </c>
      <c r="C159" s="19">
        <v>93.720294117647057</v>
      </c>
      <c r="D159" s="20">
        <v>51</v>
      </c>
      <c r="E159" s="101">
        <v>17</v>
      </c>
      <c r="F159" s="101">
        <v>216.95879249999999</v>
      </c>
    </row>
    <row r="160" spans="1:6" ht="15.75" x14ac:dyDescent="0.25">
      <c r="A160" s="141" t="s">
        <v>651</v>
      </c>
      <c r="B160" s="19">
        <v>192.57283582089553</v>
      </c>
      <c r="C160" s="19">
        <v>92.979104477611969</v>
      </c>
      <c r="D160" s="20">
        <v>51</v>
      </c>
      <c r="E160" s="101">
        <v>16</v>
      </c>
      <c r="F160" s="101">
        <v>208.39688701492534</v>
      </c>
    </row>
    <row r="161" spans="1:6" ht="15.75" x14ac:dyDescent="0.25">
      <c r="A161" s="141" t="s">
        <v>652</v>
      </c>
      <c r="B161" s="19">
        <v>247.58119402985079</v>
      </c>
      <c r="C161" s="19">
        <v>90.146119402985093</v>
      </c>
      <c r="D161" s="20">
        <v>53</v>
      </c>
      <c r="E161" s="101">
        <v>14</v>
      </c>
      <c r="F161" s="101">
        <v>267.08441716417911</v>
      </c>
    </row>
    <row r="162" spans="1:6" ht="15.75" x14ac:dyDescent="0.25">
      <c r="A162" s="142" t="s">
        <v>352</v>
      </c>
      <c r="B162" s="19">
        <v>231.01057971014495</v>
      </c>
      <c r="C162" s="19">
        <v>85.272753623188379</v>
      </c>
      <c r="D162" s="20">
        <v>53</v>
      </c>
      <c r="E162" s="101">
        <v>16</v>
      </c>
      <c r="F162" s="101">
        <v>250.05445420289851</v>
      </c>
    </row>
    <row r="163" spans="1:6" ht="15.75" x14ac:dyDescent="0.25">
      <c r="A163" s="141" t="s">
        <v>654</v>
      </c>
      <c r="B163" s="19">
        <v>205.0915714285714</v>
      </c>
      <c r="C163" s="19">
        <v>85.154857142857139</v>
      </c>
      <c r="D163" s="20">
        <v>49</v>
      </c>
      <c r="E163" s="101">
        <v>21</v>
      </c>
      <c r="F163" s="101">
        <v>241.44690614285719</v>
      </c>
    </row>
    <row r="164" spans="1:6" ht="15.75" x14ac:dyDescent="0.25">
      <c r="A164" s="141" t="s">
        <v>655</v>
      </c>
      <c r="B164" s="19">
        <v>238.29859154929585</v>
      </c>
      <c r="C164" s="19">
        <v>89.045070422535204</v>
      </c>
      <c r="D164" s="20">
        <v>57</v>
      </c>
      <c r="E164" s="101">
        <v>14</v>
      </c>
      <c r="F164" s="101">
        <v>262.88302549295776</v>
      </c>
    </row>
    <row r="165" spans="1:6" ht="15.75" x14ac:dyDescent="0.25">
      <c r="A165" s="141" t="s">
        <v>656</v>
      </c>
      <c r="B165" s="19">
        <v>241.74093333333323</v>
      </c>
      <c r="C165" s="19">
        <v>87.18719999999999</v>
      </c>
      <c r="D165" s="20">
        <v>54</v>
      </c>
      <c r="E165" s="101">
        <v>21</v>
      </c>
      <c r="F165" s="101">
        <v>274.76168933333338</v>
      </c>
    </row>
    <row r="166" spans="1:6" ht="15.75" x14ac:dyDescent="0.25">
      <c r="A166" s="141" t="s">
        <v>657</v>
      </c>
      <c r="B166" s="19">
        <v>244.42661971830981</v>
      </c>
      <c r="C166" s="19">
        <v>90.069436619718289</v>
      </c>
      <c r="D166" s="20">
        <v>57</v>
      </c>
      <c r="E166" s="101">
        <v>14</v>
      </c>
      <c r="F166" s="101">
        <v>280.44027577464794</v>
      </c>
    </row>
    <row r="167" spans="1:6" ht="15.75" x14ac:dyDescent="0.25">
      <c r="A167" s="141" t="s">
        <v>658</v>
      </c>
      <c r="B167" s="19">
        <v>258.87666666666655</v>
      </c>
      <c r="C167" s="19">
        <v>84.388472222222205</v>
      </c>
      <c r="D167" s="20">
        <v>52</v>
      </c>
      <c r="E167" s="101">
        <v>20</v>
      </c>
      <c r="F167" s="101">
        <v>294.83055458333331</v>
      </c>
    </row>
    <row r="168" spans="1:6" ht="15.75" x14ac:dyDescent="0.25">
      <c r="A168" s="141" t="s">
        <v>353</v>
      </c>
      <c r="B168" s="19">
        <v>273.33507462686572</v>
      </c>
      <c r="C168" s="19">
        <v>99.339402985074628</v>
      </c>
      <c r="D168" s="20">
        <v>53</v>
      </c>
      <c r="E168" s="101">
        <v>14</v>
      </c>
      <c r="F168" s="101">
        <v>293.2945779104478</v>
      </c>
    </row>
    <row r="169" spans="1:6" ht="15.75" x14ac:dyDescent="0.25">
      <c r="A169" s="141" t="s">
        <v>659</v>
      </c>
      <c r="B169" s="19">
        <v>253.66128571428567</v>
      </c>
      <c r="C169" s="19">
        <v>88.52957142857143</v>
      </c>
      <c r="D169" s="20">
        <v>49</v>
      </c>
      <c r="E169" s="101">
        <v>21</v>
      </c>
      <c r="F169" s="101">
        <v>286.55719557142857</v>
      </c>
    </row>
    <row r="170" spans="1:6" ht="15.75" x14ac:dyDescent="0.25">
      <c r="A170" s="141" t="s">
        <v>660</v>
      </c>
      <c r="B170" s="19">
        <v>271.90386666666666</v>
      </c>
      <c r="C170" s="19">
        <v>84.100399999999979</v>
      </c>
      <c r="D170" s="20">
        <v>56</v>
      </c>
      <c r="E170" s="101">
        <v>19</v>
      </c>
      <c r="F170" s="101">
        <v>300.87693733333344</v>
      </c>
    </row>
    <row r="171" spans="1:6" ht="15.75" x14ac:dyDescent="0.25">
      <c r="A171" s="141" t="s">
        <v>661</v>
      </c>
      <c r="B171" s="19">
        <v>261.47402597402595</v>
      </c>
      <c r="C171" s="19">
        <v>89.787532467532458</v>
      </c>
      <c r="D171" s="20">
        <v>58</v>
      </c>
      <c r="E171" s="101">
        <v>19</v>
      </c>
      <c r="F171" s="101">
        <v>289.82266220779206</v>
      </c>
    </row>
    <row r="172" spans="1:6" ht="15.75" x14ac:dyDescent="0.25">
      <c r="A172" s="141" t="s">
        <v>662</v>
      </c>
      <c r="B172" s="19">
        <v>216.02040000000005</v>
      </c>
      <c r="C172" s="19">
        <v>96.113066666666668</v>
      </c>
      <c r="D172" s="20">
        <v>58</v>
      </c>
      <c r="E172" s="101">
        <v>17</v>
      </c>
      <c r="F172" s="101">
        <v>247.0124337333333</v>
      </c>
    </row>
    <row r="173" spans="1:6" ht="15.75" x14ac:dyDescent="0.25">
      <c r="A173" s="141" t="s">
        <v>663</v>
      </c>
      <c r="B173" s="19">
        <v>263.707012987013</v>
      </c>
      <c r="C173" s="19">
        <v>93.80350649350649</v>
      </c>
      <c r="D173" s="20">
        <v>59</v>
      </c>
      <c r="E173" s="101">
        <v>18</v>
      </c>
      <c r="F173" s="101">
        <v>277.27092103896098</v>
      </c>
    </row>
    <row r="174" spans="1:6" ht="15.75" x14ac:dyDescent="0.25">
      <c r="A174" s="142" t="s">
        <v>354</v>
      </c>
      <c r="B174" s="19">
        <v>229.28815789473686</v>
      </c>
      <c r="C174" s="19">
        <v>100.10105263157898</v>
      </c>
      <c r="D174" s="20">
        <v>60</v>
      </c>
      <c r="E174" s="101">
        <v>16</v>
      </c>
      <c r="F174" s="101">
        <v>259.40185197368419</v>
      </c>
    </row>
    <row r="175" spans="1:6" ht="15.75" x14ac:dyDescent="0.25">
      <c r="A175" s="141" t="s">
        <v>665</v>
      </c>
      <c r="B175" s="19">
        <v>250.4199999999999</v>
      </c>
      <c r="C175" s="19">
        <v>91.659178082191801</v>
      </c>
      <c r="D175" s="20">
        <v>54</v>
      </c>
      <c r="E175" s="101">
        <v>19</v>
      </c>
      <c r="F175" s="101">
        <v>278.77999356164395</v>
      </c>
    </row>
    <row r="176" spans="1:6" ht="15.75" x14ac:dyDescent="0.25">
      <c r="A176" s="141" t="s">
        <v>666</v>
      </c>
      <c r="B176" s="19">
        <v>253.44378378378377</v>
      </c>
      <c r="C176" s="19">
        <v>94.285675675675691</v>
      </c>
      <c r="D176" s="20">
        <v>58</v>
      </c>
      <c r="E176" s="101">
        <v>16</v>
      </c>
      <c r="F176" s="101">
        <v>268.26917635135135</v>
      </c>
    </row>
    <row r="177" spans="1:6" ht="15.75" x14ac:dyDescent="0.25">
      <c r="A177" s="141" t="s">
        <v>667</v>
      </c>
      <c r="B177" s="19">
        <v>261.7912</v>
      </c>
      <c r="C177" s="19">
        <v>95.535066666666665</v>
      </c>
      <c r="D177" s="20">
        <v>56</v>
      </c>
      <c r="E177" s="101">
        <v>19</v>
      </c>
      <c r="F177" s="101">
        <v>277.49617066666667</v>
      </c>
    </row>
    <row r="178" spans="1:6" ht="15.75" x14ac:dyDescent="0.25">
      <c r="A178" s="141" t="s">
        <v>668</v>
      </c>
      <c r="B178" s="19">
        <v>268.53027777777777</v>
      </c>
      <c r="C178" s="19">
        <v>97.791527777777759</v>
      </c>
      <c r="D178" s="20">
        <v>59</v>
      </c>
      <c r="E178" s="101">
        <v>13</v>
      </c>
      <c r="F178" s="101">
        <v>285.81287916666668</v>
      </c>
    </row>
    <row r="179" spans="1:6" ht="15.75" x14ac:dyDescent="0.25">
      <c r="A179" s="141" t="s">
        <v>669</v>
      </c>
      <c r="B179" s="19">
        <v>300.63842105263166</v>
      </c>
      <c r="C179" s="19">
        <v>100.7592105263158</v>
      </c>
      <c r="D179" s="20">
        <v>58</v>
      </c>
      <c r="E179" s="101">
        <v>18</v>
      </c>
      <c r="F179" s="101">
        <v>316.78167236842108</v>
      </c>
    </row>
    <row r="180" spans="1:6" ht="15.75" x14ac:dyDescent="0.25">
      <c r="A180" s="141" t="s">
        <v>355</v>
      </c>
      <c r="B180" s="19">
        <v>305.49444444444441</v>
      </c>
      <c r="C180" s="19">
        <v>102.05680555555556</v>
      </c>
      <c r="D180" s="20">
        <v>52</v>
      </c>
      <c r="E180" s="101">
        <v>20</v>
      </c>
      <c r="F180" s="101">
        <v>322.74245652777773</v>
      </c>
    </row>
    <row r="181" spans="1:6" ht="15.75" x14ac:dyDescent="0.25">
      <c r="A181" s="141" t="s">
        <v>670</v>
      </c>
      <c r="B181" s="19">
        <v>278.72376623376624</v>
      </c>
      <c r="C181" s="19">
        <v>96.722987012987019</v>
      </c>
      <c r="D181" s="20">
        <v>57</v>
      </c>
      <c r="E181" s="101">
        <v>20</v>
      </c>
      <c r="F181" s="101">
        <v>290.11561493506491</v>
      </c>
    </row>
    <row r="182" spans="1:6" ht="15.75" x14ac:dyDescent="0.25">
      <c r="A182" s="141" t="s">
        <v>671</v>
      </c>
      <c r="B182" s="19">
        <v>304.6755714285714</v>
      </c>
      <c r="C182" s="19">
        <v>99.412571428571439</v>
      </c>
      <c r="D182" s="20">
        <v>56</v>
      </c>
      <c r="E182" s="101">
        <v>14</v>
      </c>
      <c r="F182" s="101">
        <v>308.69906385714279</v>
      </c>
    </row>
    <row r="183" spans="1:6" ht="15.75" x14ac:dyDescent="0.25">
      <c r="A183" s="141" t="s">
        <v>672</v>
      </c>
      <c r="B183" s="19">
        <v>310.4147297297298</v>
      </c>
      <c r="C183" s="19">
        <v>99.947702702702685</v>
      </c>
      <c r="D183" s="20">
        <v>49</v>
      </c>
      <c r="E183" s="101">
        <v>25</v>
      </c>
      <c r="F183" s="101">
        <v>330.45847756756757</v>
      </c>
    </row>
    <row r="184" spans="1:6" ht="15.75" x14ac:dyDescent="0.25">
      <c r="A184" s="141" t="s">
        <v>673</v>
      </c>
      <c r="B184" s="19">
        <v>289.38540540540538</v>
      </c>
      <c r="C184" s="19">
        <v>102.12216216216218</v>
      </c>
      <c r="D184" s="20">
        <v>52</v>
      </c>
      <c r="E184" s="101">
        <v>22</v>
      </c>
      <c r="F184" s="101">
        <v>310.12688770270267</v>
      </c>
    </row>
    <row r="185" spans="1:6" ht="15.75" x14ac:dyDescent="0.25">
      <c r="A185" s="141" t="s">
        <v>674</v>
      </c>
      <c r="B185" s="19">
        <v>271.88328767123289</v>
      </c>
      <c r="C185" s="19">
        <v>121.52972602739725</v>
      </c>
      <c r="D185" s="20">
        <v>50</v>
      </c>
      <c r="E185" s="101">
        <v>23</v>
      </c>
      <c r="F185" s="101">
        <v>280.01217301369866</v>
      </c>
    </row>
    <row r="186" spans="1:6" ht="15.75" x14ac:dyDescent="0.25">
      <c r="A186" s="142" t="s">
        <v>356</v>
      </c>
      <c r="B186" s="19">
        <v>295.60616438356175</v>
      </c>
      <c r="C186" s="19">
        <v>111.53726027397261</v>
      </c>
      <c r="D186" s="20">
        <v>47</v>
      </c>
      <c r="E186" s="101">
        <v>26</v>
      </c>
      <c r="F186" s="101">
        <v>303.00486054794533</v>
      </c>
    </row>
    <row r="187" spans="1:6" ht="15.75" x14ac:dyDescent="0.25">
      <c r="A187" s="141" t="s">
        <v>676</v>
      </c>
      <c r="B187" s="19">
        <v>254.44281690140838</v>
      </c>
      <c r="C187" s="19">
        <v>98.729295774647866</v>
      </c>
      <c r="D187" s="20">
        <v>47</v>
      </c>
      <c r="E187" s="101">
        <v>24</v>
      </c>
      <c r="F187" s="101">
        <v>255.47119999999995</v>
      </c>
    </row>
    <row r="188" spans="1:6" ht="15.75" x14ac:dyDescent="0.25">
      <c r="A188" s="141" t="s">
        <v>677</v>
      </c>
      <c r="B188" s="19">
        <v>259.15887323943667</v>
      </c>
      <c r="C188" s="19">
        <v>94.208309859154951</v>
      </c>
      <c r="D188" s="20">
        <v>51</v>
      </c>
      <c r="E188" s="101">
        <v>20</v>
      </c>
      <c r="F188" s="101">
        <v>267.07865873239422</v>
      </c>
    </row>
    <row r="189" spans="1:6" ht="15.75" x14ac:dyDescent="0.25">
      <c r="A189" s="141" t="s">
        <v>678</v>
      </c>
      <c r="B189" s="19">
        <v>317.80328358208959</v>
      </c>
      <c r="C189" s="19">
        <v>101.93537313432834</v>
      </c>
      <c r="D189" s="20">
        <v>43</v>
      </c>
      <c r="E189" s="101">
        <v>24</v>
      </c>
      <c r="F189" s="101">
        <v>326.08746537313419</v>
      </c>
    </row>
    <row r="190" spans="1:6" ht="15.75" x14ac:dyDescent="0.25">
      <c r="A190" s="141" t="s">
        <v>679</v>
      </c>
      <c r="B190" s="19">
        <v>299.96455882352939</v>
      </c>
      <c r="C190" s="19">
        <v>107.25161764705881</v>
      </c>
      <c r="D190" s="20">
        <v>45</v>
      </c>
      <c r="E190" s="101">
        <v>23</v>
      </c>
      <c r="F190" s="101">
        <v>299.46006985294122</v>
      </c>
    </row>
    <row r="191" spans="1:6" ht="15.75" x14ac:dyDescent="0.25">
      <c r="A191" s="141" t="s">
        <v>680</v>
      </c>
      <c r="B191" s="19">
        <v>274.18171428571429</v>
      </c>
      <c r="C191" s="19">
        <v>120.9602857142857</v>
      </c>
      <c r="D191" s="20">
        <v>45</v>
      </c>
      <c r="E191" s="101">
        <v>25</v>
      </c>
      <c r="F191" s="101">
        <v>280.59124700000001</v>
      </c>
    </row>
    <row r="192" spans="1:6" ht="15.75" x14ac:dyDescent="0.25">
      <c r="A192" s="141" t="s">
        <v>357</v>
      </c>
      <c r="B192" s="19">
        <v>261.12797101449269</v>
      </c>
      <c r="C192" s="19">
        <v>123.76492753623188</v>
      </c>
      <c r="D192" s="20">
        <v>45</v>
      </c>
      <c r="E192" s="101">
        <v>24</v>
      </c>
      <c r="F192" s="101">
        <v>259.57830376811586</v>
      </c>
    </row>
    <row r="193" spans="1:6" ht="15.75" x14ac:dyDescent="0.25">
      <c r="A193" s="141" t="s">
        <v>681</v>
      </c>
      <c r="B193" s="19">
        <v>184.42816901408449</v>
      </c>
      <c r="C193" s="19">
        <v>98.061408450704207</v>
      </c>
      <c r="D193" s="20">
        <v>47</v>
      </c>
      <c r="E193" s="101">
        <v>24</v>
      </c>
      <c r="F193" s="101">
        <v>213.72453183098597</v>
      </c>
    </row>
    <row r="194" spans="1:6" ht="15.75" x14ac:dyDescent="0.25">
      <c r="A194" s="141" t="s">
        <v>682</v>
      </c>
      <c r="B194" s="19">
        <v>166.9787878787879</v>
      </c>
      <c r="C194" s="19">
        <v>90.84</v>
      </c>
      <c r="D194" s="20">
        <v>43</v>
      </c>
      <c r="E194" s="101">
        <v>23</v>
      </c>
      <c r="F194" s="101">
        <v>226.97599666666676</v>
      </c>
    </row>
    <row r="195" spans="1:6" ht="15.75" x14ac:dyDescent="0.25">
      <c r="A195" s="141" t="s">
        <v>683</v>
      </c>
      <c r="B195" s="19">
        <v>207.95140845070421</v>
      </c>
      <c r="C195" s="19">
        <v>89.604788732394383</v>
      </c>
      <c r="D195" s="20">
        <v>45</v>
      </c>
      <c r="E195" s="101">
        <v>26</v>
      </c>
      <c r="F195" s="101">
        <v>255.2372869014084</v>
      </c>
    </row>
    <row r="196" spans="1:6" ht="15.75" x14ac:dyDescent="0.25">
      <c r="A196" s="141" t="s">
        <v>684</v>
      </c>
      <c r="B196" s="19">
        <v>238.80058823529416</v>
      </c>
      <c r="C196" s="19">
        <v>92.298235294117688</v>
      </c>
      <c r="D196" s="20">
        <v>43</v>
      </c>
      <c r="E196" s="101">
        <v>25</v>
      </c>
      <c r="F196" s="101">
        <v>292.18697338235285</v>
      </c>
    </row>
    <row r="197" spans="1:6" ht="15.75" x14ac:dyDescent="0.25">
      <c r="A197" s="141" t="s">
        <v>685</v>
      </c>
      <c r="B197" s="19">
        <v>245.02782608695651</v>
      </c>
      <c r="C197" s="19">
        <v>86.225362318840524</v>
      </c>
      <c r="D197" s="20">
        <v>42</v>
      </c>
      <c r="E197" s="101">
        <v>27</v>
      </c>
      <c r="F197" s="101">
        <v>314.23895115942031</v>
      </c>
    </row>
    <row r="198" spans="1:6" ht="15.75" x14ac:dyDescent="0.25">
      <c r="A198" s="142" t="s">
        <v>358</v>
      </c>
      <c r="B198" s="19">
        <v>247.11030769230771</v>
      </c>
      <c r="C198" s="19">
        <v>95.116307692307686</v>
      </c>
      <c r="D198" s="20">
        <v>41</v>
      </c>
      <c r="E198" s="101">
        <v>24</v>
      </c>
      <c r="F198" s="101">
        <v>302.77282000000008</v>
      </c>
    </row>
    <row r="199" spans="1:6" ht="15.75" x14ac:dyDescent="0.25">
      <c r="A199" s="141" t="s">
        <v>687</v>
      </c>
      <c r="B199" s="19">
        <v>214.13838709677415</v>
      </c>
      <c r="C199" s="19">
        <v>82.587419354838701</v>
      </c>
      <c r="D199" s="20">
        <v>40</v>
      </c>
      <c r="E199" s="101">
        <v>22</v>
      </c>
      <c r="F199" s="101">
        <v>272.4153412903226</v>
      </c>
    </row>
    <row r="200" spans="1:6" ht="15.75" x14ac:dyDescent="0.25">
      <c r="A200" s="141" t="s">
        <v>688</v>
      </c>
      <c r="B200" s="19">
        <v>246.10166666666666</v>
      </c>
      <c r="C200" s="19">
        <v>85.512777777777785</v>
      </c>
      <c r="D200" s="20">
        <v>35</v>
      </c>
      <c r="E200" s="101">
        <v>19</v>
      </c>
      <c r="F200" s="101">
        <v>297.86559703703711</v>
      </c>
    </row>
    <row r="201" spans="1:6" ht="15.75" x14ac:dyDescent="0.25">
      <c r="A201" s="141" t="s">
        <v>689</v>
      </c>
      <c r="B201" s="19">
        <v>245.51888888888897</v>
      </c>
      <c r="C201" s="19">
        <v>87.61999999999999</v>
      </c>
      <c r="D201" s="20">
        <v>36</v>
      </c>
      <c r="E201" s="101">
        <v>18</v>
      </c>
      <c r="F201" s="101">
        <v>299.04472611111129</v>
      </c>
    </row>
    <row r="202" spans="1:6" ht="15.75" x14ac:dyDescent="0.25">
      <c r="A202" s="141" t="s">
        <v>690</v>
      </c>
      <c r="B202" s="19">
        <v>242.95089285714297</v>
      </c>
      <c r="C202" s="19">
        <v>84.10696428571427</v>
      </c>
      <c r="D202" s="20">
        <v>39</v>
      </c>
      <c r="E202" s="101">
        <v>17</v>
      </c>
      <c r="F202" s="101">
        <v>317.06971982142869</v>
      </c>
    </row>
    <row r="203" spans="1:6" ht="15.75" x14ac:dyDescent="0.25">
      <c r="A203" s="141" t="s">
        <v>691</v>
      </c>
      <c r="B203" s="19">
        <v>225.23821428571438</v>
      </c>
      <c r="C203" s="19">
        <v>82.076071428571424</v>
      </c>
      <c r="D203" s="20">
        <v>34</v>
      </c>
      <c r="E203" s="101">
        <v>22</v>
      </c>
      <c r="F203" s="101">
        <v>313.97352874999996</v>
      </c>
    </row>
    <row r="204" spans="1:6" ht="15.75" x14ac:dyDescent="0.25">
      <c r="A204" s="141" t="s">
        <v>359</v>
      </c>
      <c r="B204" s="19">
        <v>285.10629629629625</v>
      </c>
      <c r="C204" s="19">
        <v>98.251851851851853</v>
      </c>
      <c r="D204" s="20">
        <v>34</v>
      </c>
      <c r="E204" s="101">
        <v>20</v>
      </c>
      <c r="F204" s="101">
        <v>345.36070203703719</v>
      </c>
    </row>
    <row r="205" spans="1:6" ht="15.75" x14ac:dyDescent="0.25">
      <c r="A205" s="141" t="s">
        <v>692</v>
      </c>
      <c r="B205" s="19">
        <v>263.10745098039217</v>
      </c>
      <c r="C205" s="19">
        <v>83.459607843137235</v>
      </c>
      <c r="D205" s="20">
        <v>36</v>
      </c>
      <c r="E205" s="101">
        <v>15</v>
      </c>
      <c r="F205" s="101">
        <v>333.96296607843135</v>
      </c>
    </row>
    <row r="206" spans="1:6" ht="15.75" x14ac:dyDescent="0.25">
      <c r="A206" s="141" t="s">
        <v>693</v>
      </c>
      <c r="B206" s="19">
        <v>278.10196078431369</v>
      </c>
      <c r="C206" s="19">
        <v>84.451372549019595</v>
      </c>
      <c r="D206" s="20">
        <v>33</v>
      </c>
      <c r="E206" s="101">
        <v>18</v>
      </c>
      <c r="F206" s="101">
        <v>355.17761313725487</v>
      </c>
    </row>
    <row r="207" spans="1:6" ht="15.75" x14ac:dyDescent="0.25">
      <c r="A207" s="141" t="s">
        <v>694</v>
      </c>
      <c r="B207" s="19">
        <v>344.77854166666663</v>
      </c>
      <c r="C207" s="19">
        <v>78.567708333333329</v>
      </c>
      <c r="D207" s="20">
        <v>29</v>
      </c>
      <c r="E207" s="101">
        <v>19</v>
      </c>
      <c r="F207" s="101">
        <v>410.49409000000009</v>
      </c>
    </row>
    <row r="208" spans="1:6" ht="15.75" x14ac:dyDescent="0.25">
      <c r="A208" s="141" t="s">
        <v>695</v>
      </c>
      <c r="B208" s="19">
        <v>297.39530612244909</v>
      </c>
      <c r="C208" s="19">
        <v>86.653673469387755</v>
      </c>
      <c r="D208" s="20">
        <v>31</v>
      </c>
      <c r="E208" s="101">
        <v>18</v>
      </c>
      <c r="F208" s="101">
        <v>371.53070979591843</v>
      </c>
    </row>
    <row r="209" spans="1:6" ht="15.75" x14ac:dyDescent="0.25">
      <c r="A209" s="141" t="s">
        <v>696</v>
      </c>
      <c r="B209" s="19">
        <v>370.59957446808517</v>
      </c>
      <c r="C209" s="19">
        <v>101.10808510638297</v>
      </c>
      <c r="D209" s="20">
        <v>32</v>
      </c>
      <c r="E209" s="101">
        <v>15</v>
      </c>
      <c r="F209" s="101">
        <v>388.98314000000005</v>
      </c>
    </row>
    <row r="210" spans="1:6" ht="15.75" x14ac:dyDescent="0.25">
      <c r="A210" s="142" t="s">
        <v>360</v>
      </c>
      <c r="B210" s="19">
        <v>346.93772727272727</v>
      </c>
      <c r="C210" s="19">
        <v>109.64113636363636</v>
      </c>
      <c r="D210" s="20">
        <v>29</v>
      </c>
      <c r="E210" s="101">
        <v>15</v>
      </c>
      <c r="F210" s="101">
        <v>369.64030113636363</v>
      </c>
    </row>
    <row r="211" spans="1:6" ht="15.75" x14ac:dyDescent="0.25">
      <c r="A211" s="141" t="s">
        <v>698</v>
      </c>
      <c r="B211" s="19">
        <v>307.15574468085089</v>
      </c>
      <c r="C211" s="19">
        <v>80.877021276595741</v>
      </c>
      <c r="D211" s="20">
        <v>28</v>
      </c>
      <c r="E211" s="101">
        <v>19</v>
      </c>
      <c r="F211" s="101">
        <v>394.93993340425538</v>
      </c>
    </row>
    <row r="212" spans="1:6" ht="15.75" x14ac:dyDescent="0.25">
      <c r="A212" s="141" t="s">
        <v>699</v>
      </c>
      <c r="B212" s="19">
        <v>304.40090909090901</v>
      </c>
      <c r="C212" s="19">
        <v>78.775227272727307</v>
      </c>
      <c r="D212" s="20">
        <v>28</v>
      </c>
      <c r="E212" s="101">
        <v>16</v>
      </c>
      <c r="F212" s="101">
        <v>396.72262340909089</v>
      </c>
    </row>
    <row r="213" spans="1:6" ht="15.75" x14ac:dyDescent="0.25">
      <c r="A213" s="141" t="s">
        <v>700</v>
      </c>
      <c r="B213" s="19">
        <v>353.40325000000013</v>
      </c>
      <c r="C213" s="19">
        <v>91.643249999999981</v>
      </c>
      <c r="D213" s="20">
        <v>25</v>
      </c>
      <c r="E213" s="101">
        <v>15</v>
      </c>
      <c r="F213" s="101">
        <v>406.03570200000013</v>
      </c>
    </row>
    <row r="214" spans="1:6" ht="15.75" x14ac:dyDescent="0.25">
      <c r="A214" s="141" t="s">
        <v>701</v>
      </c>
      <c r="B214" s="19">
        <v>319.7392857142857</v>
      </c>
      <c r="C214" s="19">
        <v>101.33738095238095</v>
      </c>
      <c r="D214" s="20">
        <v>25</v>
      </c>
      <c r="E214" s="101">
        <v>17</v>
      </c>
      <c r="F214" s="101">
        <v>396.61015261904765</v>
      </c>
    </row>
    <row r="215" spans="1:6" ht="15.75" x14ac:dyDescent="0.25">
      <c r="A215" s="141" t="s">
        <v>702</v>
      </c>
      <c r="B215" s="19">
        <v>410.08465116279086</v>
      </c>
      <c r="C215" s="19">
        <v>105.34883720930232</v>
      </c>
      <c r="D215" s="20">
        <v>26</v>
      </c>
      <c r="E215" s="101">
        <v>17</v>
      </c>
      <c r="F215" s="101">
        <v>455.02124534883734</v>
      </c>
    </row>
    <row r="216" spans="1:6" ht="15.75" x14ac:dyDescent="0.25">
      <c r="A216" s="141" t="s">
        <v>361</v>
      </c>
      <c r="B216" s="19">
        <v>410.47974358974363</v>
      </c>
      <c r="C216" s="19">
        <v>747.69615384615395</v>
      </c>
      <c r="D216" s="20">
        <v>24</v>
      </c>
      <c r="E216" s="101">
        <v>15</v>
      </c>
      <c r="F216" s="101">
        <v>431.34836025641022</v>
      </c>
    </row>
    <row r="217" spans="1:6" ht="15.75" x14ac:dyDescent="0.25">
      <c r="A217" s="141" t="s">
        <v>703</v>
      </c>
      <c r="B217" s="19">
        <v>298.2075000000001</v>
      </c>
      <c r="C217" s="19">
        <v>544.07694444444451</v>
      </c>
      <c r="D217" s="20">
        <v>19</v>
      </c>
      <c r="E217" s="101">
        <v>17</v>
      </c>
      <c r="F217" s="101">
        <v>297.41772249999985</v>
      </c>
    </row>
    <row r="218" spans="1:6" ht="15.75" x14ac:dyDescent="0.25">
      <c r="A218" s="141" t="s">
        <v>704</v>
      </c>
      <c r="B218" s="19">
        <v>356.12621621621633</v>
      </c>
      <c r="C218" s="19">
        <v>130.5635135135135</v>
      </c>
      <c r="D218" s="20">
        <v>21</v>
      </c>
      <c r="E218" s="101">
        <v>16</v>
      </c>
      <c r="F218" s="101">
        <v>355.84893891891898</v>
      </c>
    </row>
    <row r="219" spans="1:6" ht="15.75" x14ac:dyDescent="0.25">
      <c r="A219" s="141" t="s">
        <v>705</v>
      </c>
      <c r="B219" s="19">
        <v>373.18264705882365</v>
      </c>
      <c r="C219" s="19">
        <v>131.8605882352941</v>
      </c>
      <c r="D219" s="20">
        <v>23</v>
      </c>
      <c r="E219" s="101">
        <v>11</v>
      </c>
      <c r="F219" s="101">
        <v>372.89977264705885</v>
      </c>
    </row>
    <row r="220" spans="1:6" ht="15.75" x14ac:dyDescent="0.25">
      <c r="A220" s="141" t="s">
        <v>706</v>
      </c>
      <c r="B220" s="19">
        <v>291.30558823529401</v>
      </c>
      <c r="C220" s="19">
        <v>147.41794117647061</v>
      </c>
      <c r="D220" s="20">
        <v>19</v>
      </c>
      <c r="E220" s="101">
        <v>15</v>
      </c>
      <c r="F220" s="101">
        <v>317.46974647058829</v>
      </c>
    </row>
    <row r="221" spans="1:6" ht="15.75" x14ac:dyDescent="0.25">
      <c r="A221" s="141" t="s">
        <v>707</v>
      </c>
      <c r="B221" s="19">
        <v>157.20114285714288</v>
      </c>
      <c r="C221" s="19">
        <v>164.05914285714286</v>
      </c>
      <c r="D221" s="20">
        <v>17</v>
      </c>
      <c r="E221" s="101">
        <v>18</v>
      </c>
      <c r="F221" s="101">
        <v>227.94257885714288</v>
      </c>
    </row>
    <row r="222" spans="1:6" ht="15.75" x14ac:dyDescent="0.25">
      <c r="A222" s="142" t="s">
        <v>362</v>
      </c>
      <c r="B222" s="19">
        <v>174.54599999999991</v>
      </c>
      <c r="C222" s="19">
        <v>190.40433333333331</v>
      </c>
      <c r="D222" s="20">
        <v>13</v>
      </c>
      <c r="E222" s="101">
        <v>17</v>
      </c>
      <c r="F222" s="101">
        <v>174.54489700000002</v>
      </c>
    </row>
    <row r="223" spans="1:6" ht="15.75" x14ac:dyDescent="0.25">
      <c r="A223" s="141" t="s">
        <v>709</v>
      </c>
      <c r="B223" s="19">
        <v>273.93612903225801</v>
      </c>
      <c r="C223" s="19">
        <v>137.81806451612897</v>
      </c>
      <c r="D223" s="20">
        <v>15</v>
      </c>
      <c r="E223" s="101">
        <v>16</v>
      </c>
      <c r="F223" s="101">
        <v>273.93532000000005</v>
      </c>
    </row>
    <row r="224" spans="1:6" ht="15.75" x14ac:dyDescent="0.25">
      <c r="A224" s="141" t="s">
        <v>710</v>
      </c>
      <c r="B224" s="19">
        <v>287.71266666666668</v>
      </c>
      <c r="C224" s="19">
        <v>133.19233333333332</v>
      </c>
      <c r="D224" s="20">
        <v>14</v>
      </c>
      <c r="E224" s="101">
        <v>16</v>
      </c>
      <c r="F224" s="101">
        <v>287.00221200000004</v>
      </c>
    </row>
    <row r="225" spans="1:6" ht="15.75" x14ac:dyDescent="0.25">
      <c r="A225" s="141" t="s">
        <v>711</v>
      </c>
      <c r="B225" s="19">
        <v>393.125294117647</v>
      </c>
      <c r="C225" s="19">
        <v>131.28999999999996</v>
      </c>
      <c r="D225" s="20">
        <v>16</v>
      </c>
      <c r="E225" s="101">
        <v>18</v>
      </c>
      <c r="F225" s="101">
        <v>389.18152264705873</v>
      </c>
    </row>
    <row r="226" spans="1:6" ht="15.75" x14ac:dyDescent="0.25">
      <c r="A226" s="141" t="s">
        <v>712</v>
      </c>
      <c r="B226" s="19">
        <v>356.33</v>
      </c>
      <c r="C226" s="19">
        <v>151.11499999999998</v>
      </c>
      <c r="D226" s="20">
        <v>12</v>
      </c>
      <c r="E226" s="101">
        <v>16</v>
      </c>
      <c r="F226" s="101">
        <v>353.07118571428566</v>
      </c>
    </row>
    <row r="227" spans="1:6" ht="15.75" x14ac:dyDescent="0.25">
      <c r="A227" s="141" t="s">
        <v>713</v>
      </c>
      <c r="B227" s="19">
        <v>408.06935483870956</v>
      </c>
      <c r="C227" s="19">
        <v>129.92612903225802</v>
      </c>
      <c r="D227" s="20">
        <v>15</v>
      </c>
      <c r="E227" s="101">
        <v>16</v>
      </c>
      <c r="F227" s="101">
        <v>407.31561258064517</v>
      </c>
    </row>
    <row r="228" spans="1:6" ht="15.75" x14ac:dyDescent="0.25">
      <c r="A228" s="141" t="s">
        <v>363</v>
      </c>
      <c r="B228" s="19">
        <v>418.8573076923077</v>
      </c>
      <c r="C228" s="19">
        <v>151.51576923076922</v>
      </c>
      <c r="D228" s="20">
        <v>10</v>
      </c>
      <c r="E228" s="101">
        <v>16</v>
      </c>
      <c r="F228" s="101">
        <v>418.8572403846153</v>
      </c>
    </row>
    <row r="229" spans="1:6" ht="15.75" x14ac:dyDescent="0.25">
      <c r="A229" s="141" t="s">
        <v>714</v>
      </c>
      <c r="B229" s="19">
        <v>469.24482758620678</v>
      </c>
      <c r="C229" s="19">
        <v>150.31344827586207</v>
      </c>
      <c r="D229" s="20">
        <v>11</v>
      </c>
      <c r="E229" s="101">
        <v>18</v>
      </c>
      <c r="F229" s="101">
        <v>469.24419724137925</v>
      </c>
    </row>
    <row r="230" spans="1:6" ht="15.75" x14ac:dyDescent="0.25">
      <c r="A230" s="141" t="s">
        <v>715</v>
      </c>
      <c r="B230" s="19">
        <v>574.47733333333338</v>
      </c>
      <c r="C230" s="19">
        <v>133.1156666666667</v>
      </c>
      <c r="D230" s="20">
        <v>15</v>
      </c>
      <c r="E230" s="101">
        <v>15</v>
      </c>
      <c r="F230" s="101">
        <v>576.67413999999974</v>
      </c>
    </row>
    <row r="231" spans="1:6" ht="15.75" x14ac:dyDescent="0.25">
      <c r="A231" s="141" t="s">
        <v>716</v>
      </c>
      <c r="B231" s="19">
        <v>479.98038461538459</v>
      </c>
      <c r="C231" s="19">
        <v>148.9646153846154</v>
      </c>
      <c r="D231" s="20">
        <v>9</v>
      </c>
      <c r="E231" s="101">
        <v>17</v>
      </c>
      <c r="F231" s="101">
        <v>480.63065730769227</v>
      </c>
    </row>
    <row r="232" spans="1:6" ht="15.75" x14ac:dyDescent="0.25">
      <c r="A232" s="141" t="s">
        <v>717</v>
      </c>
      <c r="B232" s="19">
        <v>480.32217391304346</v>
      </c>
      <c r="C232" s="19">
        <v>153.70173913043476</v>
      </c>
      <c r="D232" s="20">
        <v>7</v>
      </c>
      <c r="E232" s="101">
        <v>16</v>
      </c>
      <c r="F232" s="101">
        <v>480.32211086956528</v>
      </c>
    </row>
    <row r="233" spans="1:6" ht="15.75" x14ac:dyDescent="0.25">
      <c r="A233" s="141" t="s">
        <v>718</v>
      </c>
      <c r="B233" s="19">
        <v>573.93040000000008</v>
      </c>
      <c r="C233" s="19">
        <v>140.83679999999998</v>
      </c>
      <c r="D233" s="20">
        <v>8</v>
      </c>
      <c r="E233" s="101">
        <v>17</v>
      </c>
      <c r="F233" s="101">
        <v>573.93021760000011</v>
      </c>
    </row>
    <row r="234" spans="1:6" ht="15.75" x14ac:dyDescent="0.25">
      <c r="A234" s="142" t="s">
        <v>364</v>
      </c>
      <c r="B234" s="19">
        <v>523.11500000000012</v>
      </c>
      <c r="C234" s="19">
        <v>143.87136363636361</v>
      </c>
      <c r="D234" s="20">
        <v>8</v>
      </c>
      <c r="E234" s="101">
        <v>14</v>
      </c>
      <c r="F234" s="101">
        <v>523.72994499999993</v>
      </c>
    </row>
    <row r="235" spans="1:6" ht="15.75" x14ac:dyDescent="0.25">
      <c r="A235" s="141" t="s">
        <v>720</v>
      </c>
      <c r="B235" s="19">
        <v>611.32640000000004</v>
      </c>
      <c r="C235" s="19">
        <v>132.07079999999996</v>
      </c>
      <c r="D235" s="20">
        <v>10</v>
      </c>
      <c r="E235" s="101">
        <v>15</v>
      </c>
      <c r="F235" s="101">
        <v>611.32571640000003</v>
      </c>
    </row>
    <row r="236" spans="1:6" ht="15.75" x14ac:dyDescent="0.25">
      <c r="A236" s="141" t="s">
        <v>721</v>
      </c>
      <c r="B236" s="19">
        <v>662.63409090909101</v>
      </c>
      <c r="C236" s="19">
        <v>132.57136363636366</v>
      </c>
      <c r="D236" s="20">
        <v>9</v>
      </c>
      <c r="E236" s="101">
        <v>13</v>
      </c>
      <c r="F236" s="101">
        <v>662.63366636363639</v>
      </c>
    </row>
    <row r="237" spans="1:6" ht="15.75" x14ac:dyDescent="0.25">
      <c r="A237" s="141" t="s">
        <v>722</v>
      </c>
      <c r="B237" s="19">
        <v>646.31857142857132</v>
      </c>
      <c r="C237" s="19">
        <v>115.28619047619053</v>
      </c>
      <c r="D237" s="20">
        <v>6</v>
      </c>
      <c r="E237" s="101">
        <v>15</v>
      </c>
      <c r="F237" s="101">
        <v>646.31808619047615</v>
      </c>
    </row>
    <row r="238" spans="1:6" ht="15.75" x14ac:dyDescent="0.25">
      <c r="A238" s="141" t="s">
        <v>723</v>
      </c>
      <c r="B238" s="19">
        <v>540.17826086956518</v>
      </c>
      <c r="C238" s="19">
        <v>95.561304347826066</v>
      </c>
      <c r="D238" s="20">
        <v>8</v>
      </c>
      <c r="E238" s="101">
        <v>15</v>
      </c>
      <c r="F238" s="101">
        <v>675.76678826086959</v>
      </c>
    </row>
    <row r="239" spans="1:6" ht="15.75" x14ac:dyDescent="0.25">
      <c r="A239" s="141" t="s">
        <v>724</v>
      </c>
      <c r="B239" s="19">
        <v>457.04578947368418</v>
      </c>
      <c r="C239" s="19">
        <v>106.18157894736842</v>
      </c>
      <c r="D239" s="20">
        <v>6</v>
      </c>
      <c r="E239" s="101">
        <v>13</v>
      </c>
      <c r="F239" s="101">
        <v>620.70738842105254</v>
      </c>
    </row>
    <row r="240" spans="1:6" ht="15.75" x14ac:dyDescent="0.25">
      <c r="A240" s="141" t="s">
        <v>365</v>
      </c>
      <c r="B240" s="19">
        <v>519.9586363636364</v>
      </c>
      <c r="C240" s="19">
        <v>96.860909090909075</v>
      </c>
      <c r="D240" s="20">
        <v>8</v>
      </c>
      <c r="E240" s="101">
        <v>14</v>
      </c>
      <c r="F240" s="101">
        <v>664.28152136363633</v>
      </c>
    </row>
    <row r="241" spans="1:6" ht="15.75" x14ac:dyDescent="0.25">
      <c r="A241" s="141" t="s">
        <v>725</v>
      </c>
      <c r="B241" s="19">
        <v>678.17649999999992</v>
      </c>
      <c r="C241" s="19">
        <v>106.89049999999999</v>
      </c>
      <c r="D241" s="20">
        <v>9</v>
      </c>
      <c r="E241" s="101">
        <v>11</v>
      </c>
      <c r="F241" s="101">
        <v>758.79662350000001</v>
      </c>
    </row>
    <row r="242" spans="1:6" ht="15.75" x14ac:dyDescent="0.25">
      <c r="A242" s="141" t="s">
        <v>726</v>
      </c>
      <c r="B242" s="19">
        <v>620.16545454545462</v>
      </c>
      <c r="C242" s="19">
        <v>105.76227272727269</v>
      </c>
      <c r="D242" s="20">
        <v>11</v>
      </c>
      <c r="E242" s="101">
        <v>11</v>
      </c>
      <c r="F242" s="101">
        <v>751.83435454545463</v>
      </c>
    </row>
    <row r="243" spans="1:6" ht="15.75" x14ac:dyDescent="0.25">
      <c r="A243" s="141" t="s">
        <v>727</v>
      </c>
      <c r="B243" s="19">
        <v>568.51350000000025</v>
      </c>
      <c r="C243" s="19">
        <v>103.74699999999997</v>
      </c>
      <c r="D243" s="20">
        <v>9</v>
      </c>
      <c r="E243" s="101">
        <v>11</v>
      </c>
      <c r="F243" s="101">
        <v>714.53932600000019</v>
      </c>
    </row>
    <row r="244" spans="1:6" ht="15.75" x14ac:dyDescent="0.25">
      <c r="A244" s="141" t="s">
        <v>728</v>
      </c>
      <c r="B244" s="19">
        <v>657.32190476190488</v>
      </c>
      <c r="C244" s="19">
        <v>102.55857142857147</v>
      </c>
      <c r="D244" s="20">
        <v>11</v>
      </c>
      <c r="E244" s="101">
        <v>10</v>
      </c>
      <c r="F244" s="101">
        <v>733.8114814285716</v>
      </c>
    </row>
    <row r="245" spans="1:6" ht="15.75" x14ac:dyDescent="0.25">
      <c r="A245" s="141" t="s">
        <v>729</v>
      </c>
      <c r="B245" s="19">
        <v>648.57049999999992</v>
      </c>
      <c r="C245" s="19">
        <v>95.344000000000008</v>
      </c>
      <c r="D245" s="20">
        <v>9</v>
      </c>
      <c r="E245" s="101">
        <v>11</v>
      </c>
      <c r="F245" s="101">
        <v>728.85439899999994</v>
      </c>
    </row>
    <row r="246" spans="1:6" ht="15.75" x14ac:dyDescent="0.25">
      <c r="A246" s="142" t="s">
        <v>366</v>
      </c>
      <c r="B246" s="19">
        <v>617.20849999999996</v>
      </c>
      <c r="C246" s="19">
        <v>80.870999999999981</v>
      </c>
      <c r="D246" s="20">
        <v>9</v>
      </c>
      <c r="E246" s="101">
        <v>11</v>
      </c>
      <c r="F246" s="101">
        <v>762.186826</v>
      </c>
    </row>
    <row r="247" spans="1:6" ht="15.75" x14ac:dyDescent="0.25">
      <c r="A247" s="141" t="s">
        <v>731</v>
      </c>
      <c r="B247" s="19">
        <v>812.60450000000003</v>
      </c>
      <c r="C247" s="19">
        <v>97.27200000000002</v>
      </c>
      <c r="D247" s="20">
        <v>9</v>
      </c>
      <c r="E247" s="101">
        <v>11</v>
      </c>
      <c r="F247" s="101">
        <v>812.6048985000001</v>
      </c>
    </row>
    <row r="248" spans="1:6" ht="15.75" x14ac:dyDescent="0.25">
      <c r="A248" s="141" t="s">
        <v>732</v>
      </c>
      <c r="B248" s="19">
        <v>697.46631578947347</v>
      </c>
      <c r="C248" s="19">
        <v>105.87526315789475</v>
      </c>
      <c r="D248" s="20">
        <v>9</v>
      </c>
      <c r="E248" s="101">
        <v>10</v>
      </c>
      <c r="F248" s="101">
        <v>782.50640210526319</v>
      </c>
    </row>
    <row r="249" spans="1:6" ht="15.75" x14ac:dyDescent="0.25">
      <c r="A249" s="141" t="s">
        <v>733</v>
      </c>
      <c r="B249" s="19">
        <v>869.26777777777772</v>
      </c>
      <c r="C249" s="19">
        <v>106.38333333333331</v>
      </c>
      <c r="D249" s="20">
        <v>9</v>
      </c>
      <c r="E249" s="101">
        <v>9</v>
      </c>
      <c r="F249" s="101">
        <v>869.26781333333338</v>
      </c>
    </row>
    <row r="250" spans="1:6" ht="15.75" x14ac:dyDescent="0.25">
      <c r="A250" s="141" t="s">
        <v>734</v>
      </c>
      <c r="B250" s="19">
        <v>721.71299999999985</v>
      </c>
      <c r="C250" s="19">
        <v>90.647999999999982</v>
      </c>
      <c r="D250" s="20">
        <v>10</v>
      </c>
      <c r="E250" s="101">
        <v>10</v>
      </c>
      <c r="F250" s="101">
        <v>786.3496245</v>
      </c>
    </row>
    <row r="251" spans="1:6" ht="15.75" x14ac:dyDescent="0.25">
      <c r="A251" s="141" t="s">
        <v>735</v>
      </c>
      <c r="B251" s="19">
        <v>789.01842105263165</v>
      </c>
      <c r="C251" s="19">
        <v>91.895263157894746</v>
      </c>
      <c r="D251" s="20">
        <v>9</v>
      </c>
      <c r="E251" s="101">
        <v>10</v>
      </c>
      <c r="F251" s="101">
        <v>789.01829578947365</v>
      </c>
    </row>
    <row r="252" spans="1:6" ht="15.75" x14ac:dyDescent="0.25">
      <c r="A252" s="141" t="s">
        <v>367</v>
      </c>
      <c r="B252" s="19">
        <v>782.13333333333333</v>
      </c>
      <c r="C252" s="19">
        <v>84.578095238095258</v>
      </c>
      <c r="D252" s="20">
        <v>11</v>
      </c>
      <c r="E252" s="101">
        <v>10</v>
      </c>
      <c r="F252" s="101">
        <v>846.07110190476203</v>
      </c>
    </row>
    <row r="253" spans="1:6" ht="15.75" x14ac:dyDescent="0.25">
      <c r="A253" s="141" t="s">
        <v>736</v>
      </c>
      <c r="B253" s="19">
        <v>801.17565217391291</v>
      </c>
      <c r="C253" s="19">
        <v>84.44347826086954</v>
      </c>
      <c r="D253" s="20">
        <v>11</v>
      </c>
      <c r="E253" s="101">
        <v>12</v>
      </c>
      <c r="F253" s="101">
        <v>857.58178434782599</v>
      </c>
    </row>
    <row r="254" spans="1:6" ht="15.75" x14ac:dyDescent="0.25">
      <c r="A254" s="141" t="s">
        <v>737</v>
      </c>
      <c r="B254" s="19">
        <v>872.3182352941177</v>
      </c>
      <c r="C254" s="19">
        <v>90.268235294117659</v>
      </c>
      <c r="D254" s="20">
        <v>10</v>
      </c>
      <c r="E254" s="101">
        <v>7</v>
      </c>
      <c r="F254" s="101">
        <v>872.31844235294113</v>
      </c>
    </row>
    <row r="255" spans="1:6" ht="15.75" x14ac:dyDescent="0.25">
      <c r="A255" s="141" t="s">
        <v>738</v>
      </c>
      <c r="B255" s="19">
        <v>857.75</v>
      </c>
      <c r="C255" s="19">
        <v>99.91</v>
      </c>
      <c r="D255" s="20">
        <v>11</v>
      </c>
      <c r="E255" s="101">
        <v>8</v>
      </c>
      <c r="F255" s="101">
        <v>857.7491463157894</v>
      </c>
    </row>
    <row r="256" spans="1:6" ht="15.75" x14ac:dyDescent="0.25">
      <c r="A256" s="141" t="s">
        <v>739</v>
      </c>
      <c r="B256" s="19">
        <v>840.50333333333344</v>
      </c>
      <c r="C256" s="19">
        <v>107.60761904761902</v>
      </c>
      <c r="D256" s="20">
        <v>8</v>
      </c>
      <c r="E256" s="101">
        <v>13</v>
      </c>
      <c r="F256" s="101">
        <v>840.50327380952376</v>
      </c>
    </row>
    <row r="257" spans="1:6" ht="15.75" x14ac:dyDescent="0.25">
      <c r="A257" s="141" t="s">
        <v>740</v>
      </c>
      <c r="B257" s="19">
        <v>756.83100000000002</v>
      </c>
      <c r="C257" s="19">
        <v>96.280499999999989</v>
      </c>
      <c r="D257" s="20">
        <v>8</v>
      </c>
      <c r="E257" s="101">
        <v>12</v>
      </c>
      <c r="F257" s="101">
        <v>809.57673799999998</v>
      </c>
    </row>
    <row r="258" spans="1:6" ht="15.75" x14ac:dyDescent="0.25">
      <c r="A258" s="142" t="s">
        <v>368</v>
      </c>
      <c r="B258" s="19">
        <v>728.82799999999997</v>
      </c>
      <c r="C258" s="19">
        <v>85.7072</v>
      </c>
      <c r="D258" s="20">
        <v>9</v>
      </c>
      <c r="E258" s="101">
        <v>16</v>
      </c>
      <c r="F258" s="101">
        <v>824.37746399999992</v>
      </c>
    </row>
    <row r="259" spans="1:6" ht="15.75" x14ac:dyDescent="0.25">
      <c r="A259" s="141" t="s">
        <v>742</v>
      </c>
      <c r="B259" s="19">
        <v>837.11708333333343</v>
      </c>
      <c r="C259" s="19">
        <v>98.593333333333334</v>
      </c>
      <c r="D259" s="20">
        <v>11</v>
      </c>
      <c r="E259" s="101">
        <v>13</v>
      </c>
      <c r="F259" s="101">
        <v>878.91556874999981</v>
      </c>
    </row>
    <row r="260" spans="1:6" ht="15.75" x14ac:dyDescent="0.25">
      <c r="A260" s="141" t="s">
        <v>743</v>
      </c>
      <c r="B260" s="19">
        <v>746.33960000000002</v>
      </c>
      <c r="C260" s="19">
        <v>104.72119999999998</v>
      </c>
      <c r="D260" s="20">
        <v>11</v>
      </c>
      <c r="E260" s="101">
        <v>14</v>
      </c>
      <c r="F260" s="101">
        <v>820.33017880000011</v>
      </c>
    </row>
    <row r="261" spans="1:6" ht="15.75" x14ac:dyDescent="0.25">
      <c r="A261" s="141" t="s">
        <v>744</v>
      </c>
      <c r="B261" s="19">
        <v>764.56033333333346</v>
      </c>
      <c r="C261" s="19">
        <v>86.225666666666655</v>
      </c>
      <c r="D261" s="20">
        <v>11</v>
      </c>
      <c r="E261" s="101">
        <v>19</v>
      </c>
      <c r="F261" s="101">
        <v>867.27218433333326</v>
      </c>
    </row>
    <row r="262" spans="1:6" ht="15.75" x14ac:dyDescent="0.25">
      <c r="A262" s="141" t="s">
        <v>745</v>
      </c>
      <c r="B262" s="19">
        <v>785.12964285714293</v>
      </c>
      <c r="C262" s="19">
        <v>88.703571428571436</v>
      </c>
      <c r="D262" s="20">
        <v>12</v>
      </c>
      <c r="E262" s="101">
        <v>16</v>
      </c>
      <c r="F262" s="101">
        <v>850.36633821428552</v>
      </c>
    </row>
    <row r="263" spans="1:6" ht="15.75" x14ac:dyDescent="0.25">
      <c r="A263" s="141" t="s">
        <v>746</v>
      </c>
      <c r="B263" s="19">
        <v>783.58692307692286</v>
      </c>
      <c r="C263" s="19">
        <v>97.071923076923071</v>
      </c>
      <c r="D263" s="20">
        <v>10</v>
      </c>
      <c r="E263" s="101">
        <v>16</v>
      </c>
      <c r="F263" s="101">
        <v>822.62375538461549</v>
      </c>
    </row>
    <row r="264" spans="1:6" ht="15.75" x14ac:dyDescent="0.25">
      <c r="A264" s="141" t="s">
        <v>369</v>
      </c>
      <c r="B264" s="19">
        <v>789.79266666666661</v>
      </c>
      <c r="C264" s="19">
        <v>89.676000000000016</v>
      </c>
      <c r="D264" s="20">
        <v>9</v>
      </c>
      <c r="E264" s="101">
        <v>21</v>
      </c>
      <c r="F264" s="101">
        <v>847.12120166666682</v>
      </c>
    </row>
    <row r="265" spans="1:6" ht="15.75" x14ac:dyDescent="0.25">
      <c r="A265" s="141" t="s">
        <v>747</v>
      </c>
      <c r="B265" s="19">
        <v>796.48857142857139</v>
      </c>
      <c r="C265" s="19">
        <v>124.75071428571428</v>
      </c>
      <c r="D265" s="20">
        <v>8</v>
      </c>
      <c r="E265" s="101">
        <v>20</v>
      </c>
      <c r="F265" s="101">
        <v>829.48794821428589</v>
      </c>
    </row>
    <row r="266" spans="1:6" ht="15.75" x14ac:dyDescent="0.25">
      <c r="A266" s="141" t="s">
        <v>748</v>
      </c>
      <c r="B266" s="19">
        <v>825.37964285714281</v>
      </c>
      <c r="C266" s="19">
        <v>139.28785714285712</v>
      </c>
      <c r="D266" s="20">
        <v>10</v>
      </c>
      <c r="E266" s="101">
        <v>18</v>
      </c>
      <c r="F266" s="101">
        <v>825.71396928571414</v>
      </c>
    </row>
    <row r="267" spans="1:6" ht="15.75" x14ac:dyDescent="0.25">
      <c r="A267" s="141" t="s">
        <v>749</v>
      </c>
      <c r="B267" s="19">
        <v>832.26266666666686</v>
      </c>
      <c r="C267" s="19">
        <v>111.83233333333332</v>
      </c>
      <c r="D267" s="20">
        <v>9</v>
      </c>
      <c r="E267" s="101">
        <v>21</v>
      </c>
      <c r="F267" s="101">
        <v>857.9377393333333</v>
      </c>
    </row>
    <row r="268" spans="1:6" ht="15.75" x14ac:dyDescent="0.25">
      <c r="A268" s="141" t="s">
        <v>750</v>
      </c>
      <c r="B268" s="19">
        <v>823.37758620689647</v>
      </c>
      <c r="C268" s="19">
        <v>113.6865517241379</v>
      </c>
      <c r="D268" s="20">
        <v>8</v>
      </c>
      <c r="E268" s="101">
        <v>21</v>
      </c>
      <c r="F268" s="101">
        <v>851.28308241379295</v>
      </c>
    </row>
    <row r="269" spans="1:6" ht="15.75" x14ac:dyDescent="0.25">
      <c r="A269" s="141" t="s">
        <v>751</v>
      </c>
      <c r="B269" s="19">
        <v>851.12580645161279</v>
      </c>
      <c r="C269" s="19">
        <v>118.34032258064516</v>
      </c>
      <c r="D269" s="20">
        <v>11</v>
      </c>
      <c r="E269" s="101">
        <v>20</v>
      </c>
      <c r="F269" s="101">
        <v>851.161882903226</v>
      </c>
    </row>
    <row r="270" spans="1:6" ht="15.75" x14ac:dyDescent="0.25">
      <c r="A270" s="142" t="s">
        <v>370</v>
      </c>
      <c r="B270" s="19">
        <v>868.53666666666663</v>
      </c>
      <c r="C270" s="19">
        <v>108.5112121212121</v>
      </c>
      <c r="D270" s="20">
        <v>10</v>
      </c>
      <c r="E270" s="101">
        <v>23</v>
      </c>
      <c r="F270" s="101">
        <v>868.31411787878767</v>
      </c>
    </row>
    <row r="271" spans="1:6" ht="15.75" x14ac:dyDescent="0.25">
      <c r="A271" s="141" t="s">
        <v>753</v>
      </c>
      <c r="B271" s="19">
        <v>851.66258064516137</v>
      </c>
      <c r="C271" s="19">
        <v>142.31387096774191</v>
      </c>
      <c r="D271" s="20">
        <v>11</v>
      </c>
      <c r="E271" s="101">
        <v>20</v>
      </c>
      <c r="F271" s="101">
        <v>851.07952806451635</v>
      </c>
    </row>
    <row r="272" spans="1:6" ht="15.75" x14ac:dyDescent="0.25">
      <c r="A272" s="141" t="s">
        <v>754</v>
      </c>
      <c r="B272" s="19">
        <v>858.89594594594598</v>
      </c>
      <c r="C272" s="19">
        <v>137.21594594594592</v>
      </c>
      <c r="D272" s="20">
        <v>16</v>
      </c>
      <c r="E272" s="101">
        <v>21</v>
      </c>
      <c r="F272" s="101">
        <v>858.76033243243228</v>
      </c>
    </row>
    <row r="273" spans="1:6" ht="15.75" x14ac:dyDescent="0.25">
      <c r="A273" s="141" t="s">
        <v>755</v>
      </c>
      <c r="B273" s="19">
        <v>842.50794117647069</v>
      </c>
      <c r="C273" s="19">
        <v>130.9076470588235</v>
      </c>
      <c r="D273" s="20">
        <v>14</v>
      </c>
      <c r="E273" s="101">
        <v>20</v>
      </c>
      <c r="F273" s="101">
        <v>842.58099647058827</v>
      </c>
    </row>
    <row r="274" spans="1:6" ht="15.75" x14ac:dyDescent="0.25">
      <c r="A274" s="141" t="s">
        <v>756</v>
      </c>
      <c r="B274" s="19">
        <v>819.18424242424248</v>
      </c>
      <c r="C274" s="19">
        <v>125.35333333333332</v>
      </c>
      <c r="D274" s="20">
        <v>11</v>
      </c>
      <c r="E274" s="101">
        <v>22</v>
      </c>
      <c r="F274" s="101">
        <v>819.28275666666661</v>
      </c>
    </row>
    <row r="275" spans="1:6" ht="15.75" x14ac:dyDescent="0.25">
      <c r="A275" s="141" t="s">
        <v>757</v>
      </c>
      <c r="B275" s="19">
        <v>830.45729729729726</v>
      </c>
      <c r="C275" s="19">
        <v>119.11702702702702</v>
      </c>
      <c r="D275" s="20">
        <v>13</v>
      </c>
      <c r="E275" s="101">
        <v>24</v>
      </c>
      <c r="F275" s="101">
        <v>830.31137081081067</v>
      </c>
    </row>
    <row r="276" spans="1:6" ht="15.75" x14ac:dyDescent="0.25">
      <c r="A276" s="141" t="s">
        <v>371</v>
      </c>
      <c r="B276" s="19">
        <v>812.16312499999981</v>
      </c>
      <c r="C276" s="19">
        <v>123.71249999999998</v>
      </c>
      <c r="D276" s="20">
        <v>11</v>
      </c>
      <c r="E276" s="101">
        <v>21</v>
      </c>
      <c r="F276" s="101">
        <v>812.42762281249998</v>
      </c>
    </row>
    <row r="277" spans="1:6" ht="15.75" x14ac:dyDescent="0.25">
      <c r="A277" s="141" t="s">
        <v>758</v>
      </c>
      <c r="B277" s="19">
        <v>835.52352941176468</v>
      </c>
      <c r="C277" s="19">
        <v>135.61029411764704</v>
      </c>
      <c r="D277" s="20">
        <v>11</v>
      </c>
      <c r="E277" s="101">
        <v>23</v>
      </c>
      <c r="F277" s="101">
        <v>835.58486823529415</v>
      </c>
    </row>
    <row r="278" spans="1:6" ht="15.75" x14ac:dyDescent="0.25">
      <c r="A278" s="141" t="s">
        <v>759</v>
      </c>
      <c r="B278" s="19">
        <v>833.34000000000015</v>
      </c>
      <c r="C278" s="19">
        <v>144.29647058823525</v>
      </c>
      <c r="D278" s="20">
        <v>11</v>
      </c>
      <c r="E278" s="101">
        <v>23</v>
      </c>
      <c r="F278" s="101">
        <v>833.37511235294107</v>
      </c>
    </row>
    <row r="279" spans="1:6" ht="15.75" x14ac:dyDescent="0.25">
      <c r="A279" s="141" t="s">
        <v>760</v>
      </c>
      <c r="B279" s="19">
        <v>800.77028571428593</v>
      </c>
      <c r="C279" s="19">
        <v>134.04857142857142</v>
      </c>
      <c r="D279" s="20">
        <v>10</v>
      </c>
      <c r="E279" s="101">
        <v>25</v>
      </c>
      <c r="F279" s="101">
        <v>800.73308742857159</v>
      </c>
    </row>
    <row r="280" spans="1:6" ht="15.75" x14ac:dyDescent="0.25">
      <c r="A280" s="141" t="s">
        <v>761</v>
      </c>
      <c r="B280" s="19">
        <v>818.85323529411789</v>
      </c>
      <c r="C280" s="19">
        <v>118.81470588235294</v>
      </c>
      <c r="D280" s="20">
        <v>11</v>
      </c>
      <c r="E280" s="101">
        <v>23</v>
      </c>
      <c r="F280" s="101">
        <v>819.00431970588227</v>
      </c>
    </row>
    <row r="281" spans="1:6" ht="15.75" x14ac:dyDescent="0.25">
      <c r="A281" s="141" t="s">
        <v>762</v>
      </c>
      <c r="B281" s="19">
        <v>816.49096774193572</v>
      </c>
      <c r="C281" s="19">
        <v>125.53870967741935</v>
      </c>
      <c r="D281" s="20">
        <v>11</v>
      </c>
      <c r="E281" s="101">
        <v>20</v>
      </c>
      <c r="F281" s="101">
        <v>816.67366838709643</v>
      </c>
    </row>
    <row r="282" spans="1:6" ht="15.75" x14ac:dyDescent="0.25">
      <c r="A282" s="142" t="s">
        <v>372</v>
      </c>
      <c r="B282" s="19">
        <v>788.45406249999996</v>
      </c>
      <c r="C282" s="19">
        <v>114.46312499999999</v>
      </c>
      <c r="D282" s="20">
        <v>8</v>
      </c>
      <c r="E282" s="101">
        <v>24</v>
      </c>
      <c r="F282" s="101">
        <v>788.71321499999999</v>
      </c>
    </row>
    <row r="283" spans="1:6" ht="15.75" x14ac:dyDescent="0.25">
      <c r="A283" s="141" t="s">
        <v>764</v>
      </c>
      <c r="B283" s="19">
        <v>832.09864864864869</v>
      </c>
      <c r="C283" s="19">
        <v>114.49891891891892</v>
      </c>
      <c r="D283" s="20">
        <v>13</v>
      </c>
      <c r="E283" s="101">
        <v>24</v>
      </c>
      <c r="F283" s="101">
        <v>832.57019648648657</v>
      </c>
    </row>
    <row r="284" spans="1:6" ht="15.75" x14ac:dyDescent="0.25">
      <c r="A284" s="141" t="s">
        <v>765</v>
      </c>
      <c r="B284" s="19">
        <v>828.6993103448275</v>
      </c>
      <c r="C284" s="19">
        <v>113.21000000000001</v>
      </c>
      <c r="D284" s="20">
        <v>10</v>
      </c>
      <c r="E284" s="101">
        <v>19</v>
      </c>
      <c r="F284" s="101">
        <v>828.45220724137937</v>
      </c>
    </row>
    <row r="285" spans="1:6" ht="15.75" x14ac:dyDescent="0.25">
      <c r="A285" s="141" t="s">
        <v>766</v>
      </c>
      <c r="B285" s="19">
        <v>818.45655172413774</v>
      </c>
      <c r="C285" s="19">
        <v>123.66379310344828</v>
      </c>
      <c r="D285" s="20">
        <v>10</v>
      </c>
      <c r="E285" s="101">
        <v>19</v>
      </c>
      <c r="F285" s="101">
        <v>818.90495551724155</v>
      </c>
    </row>
    <row r="286" spans="1:6" ht="15.75" x14ac:dyDescent="0.25">
      <c r="A286" s="141" t="s">
        <v>767</v>
      </c>
      <c r="B286" s="19">
        <v>821.34800000000007</v>
      </c>
      <c r="C286" s="19">
        <v>119.87300000000002</v>
      </c>
      <c r="D286" s="20">
        <v>8</v>
      </c>
      <c r="E286" s="101">
        <v>22</v>
      </c>
      <c r="F286" s="101">
        <v>821.39539800000011</v>
      </c>
    </row>
    <row r="287" spans="1:6" ht="15.75" x14ac:dyDescent="0.25">
      <c r="A287" s="141" t="s">
        <v>768</v>
      </c>
      <c r="B287" s="19">
        <v>780.39928571428572</v>
      </c>
      <c r="C287" s="19">
        <v>115.31607142857142</v>
      </c>
      <c r="D287" s="20">
        <v>7</v>
      </c>
      <c r="E287" s="101">
        <v>21</v>
      </c>
      <c r="F287" s="101">
        <v>780.45955964285736</v>
      </c>
    </row>
    <row r="288" spans="1:6" ht="15.75" x14ac:dyDescent="0.25">
      <c r="A288" s="141" t="s">
        <v>373</v>
      </c>
      <c r="B288" s="19">
        <v>741.3231034482759</v>
      </c>
      <c r="C288" s="19">
        <v>107.90344827586205</v>
      </c>
      <c r="D288" s="20">
        <v>12</v>
      </c>
      <c r="E288" s="101">
        <v>17</v>
      </c>
      <c r="F288" s="101">
        <v>787.96782137931029</v>
      </c>
    </row>
    <row r="289" spans="1:6" ht="15.75" x14ac:dyDescent="0.25">
      <c r="A289" s="141" t="s">
        <v>769</v>
      </c>
      <c r="B289" s="19">
        <v>729.0687878787877</v>
      </c>
      <c r="C289" s="19">
        <v>114.99909090909091</v>
      </c>
      <c r="D289" s="20">
        <v>11</v>
      </c>
      <c r="E289" s="101">
        <v>22</v>
      </c>
      <c r="F289" s="101">
        <v>812.92578787878767</v>
      </c>
    </row>
    <row r="290" spans="1:6" ht="15.75" x14ac:dyDescent="0.25">
      <c r="A290" s="141" t="s">
        <v>770</v>
      </c>
      <c r="B290" s="19">
        <v>764.02031250000005</v>
      </c>
      <c r="C290" s="19">
        <v>103.86843749999998</v>
      </c>
      <c r="D290" s="20">
        <v>8</v>
      </c>
      <c r="E290" s="101">
        <v>24</v>
      </c>
      <c r="F290" s="101">
        <v>834.87618000000009</v>
      </c>
    </row>
    <row r="291" spans="1:6" ht="15.75" x14ac:dyDescent="0.25">
      <c r="A291" s="141" t="s">
        <v>771</v>
      </c>
      <c r="B291" s="19">
        <v>718.06064516129061</v>
      </c>
      <c r="C291" s="19">
        <v>103.62838709677416</v>
      </c>
      <c r="D291" s="20">
        <v>9</v>
      </c>
      <c r="E291" s="101">
        <v>22</v>
      </c>
      <c r="F291" s="101">
        <v>829.54212064516139</v>
      </c>
    </row>
    <row r="292" spans="1:6" ht="15.75" x14ac:dyDescent="0.25">
      <c r="A292" s="141" t="s">
        <v>772</v>
      </c>
      <c r="B292" s="19">
        <v>734.10937500000011</v>
      </c>
      <c r="C292" s="19">
        <v>95.284999999999997</v>
      </c>
      <c r="D292" s="20">
        <v>9</v>
      </c>
      <c r="E292" s="101">
        <v>23</v>
      </c>
      <c r="F292" s="101">
        <v>807.00424156249994</v>
      </c>
    </row>
    <row r="293" spans="1:6" ht="15.75" x14ac:dyDescent="0.25">
      <c r="A293" s="141" t="s">
        <v>773</v>
      </c>
      <c r="B293" s="19">
        <v>820.31807692307677</v>
      </c>
      <c r="C293" s="19">
        <v>112.72576923076923</v>
      </c>
      <c r="D293" s="20">
        <v>10</v>
      </c>
      <c r="E293" s="101">
        <v>16</v>
      </c>
      <c r="F293" s="101">
        <v>830.20756423076921</v>
      </c>
    </row>
  </sheetData>
  <hyperlinks>
    <hyperlink ref="K1" location="Contents!A1" display="Return to the Contents page" xr:uid="{D40C806D-5DF1-4FE1-B034-7F8C9C50B735}"/>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E1025-BF21-48DC-B855-E9E7343A5CFF}">
  <dimension ref="A1:P63"/>
  <sheetViews>
    <sheetView zoomScaleNormal="100" workbookViewId="0"/>
  </sheetViews>
  <sheetFormatPr defaultColWidth="9.25" defaultRowHeight="15" x14ac:dyDescent="0.25"/>
  <cols>
    <col min="1" max="1" width="10.75" style="21" customWidth="1"/>
    <col min="2" max="2" width="7.875" style="21" customWidth="1"/>
    <col min="3" max="7" width="8.5" style="21" customWidth="1"/>
    <col min="8" max="11" width="8.5" style="4" customWidth="1"/>
    <col min="12" max="16384" width="9.25" style="4"/>
  </cols>
  <sheetData>
    <row r="1" spans="1:13" s="12" customFormat="1" ht="18.75" customHeight="1" x14ac:dyDescent="0.3">
      <c r="A1" s="11" t="s">
        <v>472</v>
      </c>
      <c r="B1" s="11"/>
      <c r="C1" s="11"/>
      <c r="D1" s="11"/>
      <c r="F1" s="31"/>
      <c r="H1" s="31" t="s">
        <v>56</v>
      </c>
    </row>
    <row r="4" spans="1:13" ht="30" customHeight="1" x14ac:dyDescent="0.25">
      <c r="A4" s="98" t="s">
        <v>18</v>
      </c>
      <c r="B4" s="98" t="s">
        <v>11</v>
      </c>
      <c r="C4" s="98" t="s">
        <v>12</v>
      </c>
      <c r="D4" s="98" t="s">
        <v>13</v>
      </c>
      <c r="E4" s="98" t="s">
        <v>9</v>
      </c>
      <c r="F4" s="98" t="s">
        <v>415</v>
      </c>
      <c r="G4" s="98" t="s">
        <v>416</v>
      </c>
      <c r="H4" s="98" t="s">
        <v>417</v>
      </c>
      <c r="I4" s="98" t="s">
        <v>418</v>
      </c>
      <c r="J4" s="98" t="s">
        <v>419</v>
      </c>
      <c r="K4" s="98" t="s">
        <v>55</v>
      </c>
      <c r="L4" s="98" t="s">
        <v>39</v>
      </c>
      <c r="M4" s="98" t="s">
        <v>40</v>
      </c>
    </row>
    <row r="5" spans="1:13" x14ac:dyDescent="0.25">
      <c r="A5" s="96">
        <v>2018</v>
      </c>
      <c r="B5" s="19">
        <v>1696</v>
      </c>
      <c r="C5" s="19">
        <v>1247</v>
      </c>
      <c r="D5" s="19">
        <v>90</v>
      </c>
      <c r="E5" s="19">
        <v>0</v>
      </c>
      <c r="F5" s="19">
        <v>0</v>
      </c>
      <c r="G5" s="19">
        <v>0</v>
      </c>
      <c r="H5" s="19"/>
      <c r="I5" s="19"/>
      <c r="J5" s="19"/>
      <c r="K5" s="19"/>
      <c r="L5" s="19"/>
      <c r="M5" s="19"/>
    </row>
    <row r="6" spans="1:13" x14ac:dyDescent="0.25">
      <c r="A6" s="96">
        <v>2019</v>
      </c>
      <c r="B6" s="19">
        <v>1075</v>
      </c>
      <c r="C6" s="19">
        <v>953</v>
      </c>
      <c r="D6" s="19">
        <v>25</v>
      </c>
      <c r="E6" s="19">
        <v>211</v>
      </c>
      <c r="F6" s="19">
        <v>0</v>
      </c>
      <c r="G6" s="19">
        <v>0</v>
      </c>
      <c r="H6" s="19"/>
      <c r="I6" s="19"/>
      <c r="J6" s="19"/>
      <c r="K6" s="19"/>
      <c r="L6" s="19"/>
      <c r="M6" s="19"/>
    </row>
    <row r="7" spans="1:13" x14ac:dyDescent="0.25">
      <c r="A7" s="96">
        <v>2020</v>
      </c>
      <c r="B7" s="19">
        <v>1675</v>
      </c>
      <c r="C7" s="19">
        <v>1705</v>
      </c>
      <c r="D7" s="19">
        <v>0</v>
      </c>
      <c r="E7" s="19">
        <v>0</v>
      </c>
      <c r="F7" s="19">
        <v>-240</v>
      </c>
      <c r="G7" s="19">
        <v>0</v>
      </c>
      <c r="H7" s="19"/>
      <c r="I7" s="19"/>
      <c r="J7" s="19"/>
      <c r="K7" s="19"/>
      <c r="L7" s="19"/>
      <c r="M7" s="19"/>
    </row>
    <row r="8" spans="1:13" x14ac:dyDescent="0.25">
      <c r="A8" s="45">
        <v>2021</v>
      </c>
      <c r="B8" s="19">
        <v>840</v>
      </c>
      <c r="C8" s="19">
        <v>1083</v>
      </c>
      <c r="D8" s="19">
        <v>557</v>
      </c>
      <c r="E8" s="19">
        <v>0</v>
      </c>
      <c r="F8" s="19">
        <v>-150</v>
      </c>
      <c r="G8" s="19">
        <v>0</v>
      </c>
      <c r="H8" s="19"/>
      <c r="I8" s="19"/>
      <c r="J8" s="19"/>
      <c r="K8" s="19"/>
      <c r="L8" s="19"/>
      <c r="M8" s="19"/>
    </row>
    <row r="9" spans="1:13" x14ac:dyDescent="0.25">
      <c r="A9" s="96">
        <v>2022</v>
      </c>
      <c r="B9" s="19">
        <v>1450</v>
      </c>
      <c r="C9" s="19">
        <v>841</v>
      </c>
      <c r="D9" s="19">
        <v>10</v>
      </c>
      <c r="E9" s="19">
        <v>154</v>
      </c>
      <c r="F9" s="19">
        <v>-170</v>
      </c>
      <c r="G9" s="19">
        <v>-500</v>
      </c>
      <c r="H9" s="19"/>
      <c r="I9" s="19"/>
      <c r="J9" s="19"/>
      <c r="K9" s="19"/>
      <c r="L9" s="19"/>
      <c r="M9" s="19"/>
    </row>
    <row r="10" spans="1:13" x14ac:dyDescent="0.25">
      <c r="A10" s="18">
        <v>2023</v>
      </c>
      <c r="B10" s="19"/>
      <c r="C10" s="19"/>
      <c r="D10" s="19"/>
      <c r="E10" s="19"/>
      <c r="F10" s="19"/>
      <c r="G10" s="19"/>
      <c r="H10" s="19">
        <v>893</v>
      </c>
      <c r="I10" s="19">
        <v>173</v>
      </c>
      <c r="J10" s="19">
        <v>1202</v>
      </c>
      <c r="K10" s="19">
        <v>316</v>
      </c>
      <c r="L10" s="19">
        <v>-180</v>
      </c>
      <c r="M10" s="19">
        <v>-1500</v>
      </c>
    </row>
    <row r="11" spans="1:13" x14ac:dyDescent="0.25">
      <c r="G11" s="4"/>
    </row>
    <row r="12" spans="1:13" x14ac:dyDescent="0.25">
      <c r="G12" s="4"/>
    </row>
    <row r="13" spans="1:13" x14ac:dyDescent="0.25">
      <c r="G13" s="4"/>
    </row>
    <row r="14" spans="1:13" x14ac:dyDescent="0.25">
      <c r="G14" s="4"/>
    </row>
    <row r="15" spans="1:13" x14ac:dyDescent="0.25">
      <c r="G15" s="4"/>
    </row>
    <row r="16" spans="1:13" x14ac:dyDescent="0.25">
      <c r="G16" s="4"/>
    </row>
    <row r="17" spans="7:16" x14ac:dyDescent="0.25">
      <c r="G17" s="4"/>
    </row>
    <row r="18" spans="7:16" x14ac:dyDescent="0.25">
      <c r="G18" s="4"/>
    </row>
    <row r="19" spans="7:16" x14ac:dyDescent="0.25">
      <c r="G19" s="4"/>
    </row>
    <row r="20" spans="7:16" x14ac:dyDescent="0.25">
      <c r="G20" s="4"/>
    </row>
    <row r="21" spans="7:16" x14ac:dyDescent="0.25">
      <c r="G21" s="4"/>
    </row>
    <row r="22" spans="7:16" x14ac:dyDescent="0.25">
      <c r="G22" s="4"/>
    </row>
    <row r="23" spans="7:16" x14ac:dyDescent="0.25">
      <c r="G23" s="4"/>
    </row>
    <row r="24" spans="7:16" x14ac:dyDescent="0.25">
      <c r="G24" s="4"/>
    </row>
    <row r="25" spans="7:16" x14ac:dyDescent="0.25">
      <c r="G25" s="4"/>
    </row>
    <row r="26" spans="7:16" x14ac:dyDescent="0.25">
      <c r="G26" s="4"/>
    </row>
    <row r="27" spans="7:16" x14ac:dyDescent="0.25">
      <c r="G27" s="4"/>
      <c r="O27" s="37" t="s">
        <v>61</v>
      </c>
      <c r="P27" s="37" t="s">
        <v>142</v>
      </c>
    </row>
    <row r="28" spans="7:16" x14ac:dyDescent="0.25">
      <c r="G28" s="4"/>
      <c r="O28" s="37" t="s">
        <v>62</v>
      </c>
      <c r="P28" s="37" t="s">
        <v>420</v>
      </c>
    </row>
    <row r="29" spans="7:16" x14ac:dyDescent="0.25">
      <c r="G29" s="4"/>
    </row>
    <row r="30" spans="7:16" x14ac:dyDescent="0.25">
      <c r="G30" s="4"/>
    </row>
    <row r="31" spans="7:16" x14ac:dyDescent="0.25">
      <c r="G31" s="4"/>
    </row>
    <row r="32" spans="7:16" x14ac:dyDescent="0.25">
      <c r="G32" s="4"/>
    </row>
    <row r="33" spans="1:7" x14ac:dyDescent="0.25">
      <c r="G33" s="4"/>
    </row>
    <row r="34" spans="1:7" x14ac:dyDescent="0.25">
      <c r="C34" s="38"/>
      <c r="D34" s="38"/>
      <c r="E34" s="38"/>
      <c r="F34" s="38"/>
      <c r="G34" s="38"/>
    </row>
    <row r="35" spans="1:7" x14ac:dyDescent="0.25">
      <c r="C35" s="36"/>
      <c r="D35" s="36"/>
      <c r="E35" s="36"/>
      <c r="F35" s="36"/>
      <c r="G35" s="36"/>
    </row>
    <row r="36" spans="1:7" x14ac:dyDescent="0.25">
      <c r="A36" s="27"/>
      <c r="B36" s="97"/>
      <c r="C36" s="40"/>
      <c r="D36" s="40"/>
      <c r="E36" s="40"/>
      <c r="F36" s="40"/>
      <c r="G36" s="40"/>
    </row>
    <row r="37" spans="1:7" x14ac:dyDescent="0.25">
      <c r="B37" s="174"/>
      <c r="C37" s="174"/>
      <c r="D37" s="174"/>
      <c r="E37" s="174"/>
      <c r="F37" s="174"/>
      <c r="G37" s="174"/>
    </row>
    <row r="38" spans="1:7" x14ac:dyDescent="0.25">
      <c r="B38" s="173"/>
      <c r="C38" s="173"/>
      <c r="D38" s="173"/>
      <c r="E38" s="173"/>
      <c r="F38" s="173"/>
      <c r="G38" s="173"/>
    </row>
    <row r="39" spans="1:7" x14ac:dyDescent="0.25">
      <c r="B39" s="173"/>
      <c r="C39" s="173"/>
      <c r="D39" s="173"/>
      <c r="E39" s="173"/>
      <c r="F39" s="173"/>
      <c r="G39" s="173"/>
    </row>
    <row r="40" spans="1:7" x14ac:dyDescent="0.25">
      <c r="B40" s="173"/>
      <c r="C40" s="173"/>
      <c r="D40" s="173"/>
      <c r="E40" s="173"/>
      <c r="F40" s="173"/>
      <c r="G40" s="173"/>
    </row>
    <row r="62" spans="1:6" x14ac:dyDescent="0.25">
      <c r="A62" s="4"/>
      <c r="B62" s="4"/>
      <c r="C62" s="4"/>
      <c r="D62" s="4"/>
      <c r="E62" s="4"/>
      <c r="F62" s="4"/>
    </row>
    <row r="63" spans="1:6" x14ac:dyDescent="0.25">
      <c r="A63" s="30"/>
    </row>
  </sheetData>
  <mergeCells count="2">
    <mergeCell ref="B37:G37"/>
    <mergeCell ref="B38:G40"/>
  </mergeCells>
  <hyperlinks>
    <hyperlink ref="H1" location="Contents!A1" display="Return to the Contents page" xr:uid="{5D5F2F55-869F-4662-BCE4-FAB98A379C5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5AFF-628D-4190-9C2D-FD9275BF6BD5}">
  <dimension ref="A1:J62"/>
  <sheetViews>
    <sheetView zoomScaleNormal="100" workbookViewId="0"/>
  </sheetViews>
  <sheetFormatPr defaultColWidth="9.25" defaultRowHeight="15" x14ac:dyDescent="0.25"/>
  <cols>
    <col min="1" max="1" width="10.75" style="21" customWidth="1"/>
    <col min="2" max="5" width="15.5" style="21" customWidth="1"/>
    <col min="6" max="6" width="14.25" style="21" customWidth="1"/>
    <col min="7" max="16384" width="9.25" style="4"/>
  </cols>
  <sheetData>
    <row r="1" spans="1:7" s="12" customFormat="1" ht="18.75" x14ac:dyDescent="0.3">
      <c r="A1" s="11" t="s">
        <v>422</v>
      </c>
      <c r="B1" s="11"/>
      <c r="C1" s="11"/>
      <c r="D1" s="11"/>
      <c r="E1" s="11"/>
      <c r="F1" s="31" t="s">
        <v>56</v>
      </c>
      <c r="G1" s="31"/>
    </row>
    <row r="2" spans="1:7" s="12" customFormat="1" ht="18.75" x14ac:dyDescent="0.3">
      <c r="A2" s="11"/>
      <c r="B2" s="11"/>
      <c r="C2" s="11"/>
      <c r="D2" s="11"/>
      <c r="E2" s="11"/>
      <c r="F2" s="11"/>
    </row>
    <row r="3" spans="1:7" s="12" customFormat="1" ht="18.75" x14ac:dyDescent="0.3">
      <c r="A3" s="11"/>
      <c r="B3" s="11"/>
      <c r="C3" s="11"/>
      <c r="D3" s="11"/>
      <c r="E3" s="11"/>
      <c r="F3" s="11"/>
    </row>
    <row r="4" spans="1:7" x14ac:dyDescent="0.25">
      <c r="A4" s="23" t="s">
        <v>63</v>
      </c>
      <c r="B4" s="84"/>
      <c r="C4" s="84"/>
      <c r="D4" s="84"/>
      <c r="E4" s="84"/>
      <c r="F4" s="25"/>
    </row>
    <row r="5" spans="1:7" s="26" customFormat="1" x14ac:dyDescent="0.25">
      <c r="A5" s="14"/>
      <c r="B5" s="84" t="s">
        <v>0</v>
      </c>
      <c r="C5" s="84" t="s">
        <v>1</v>
      </c>
      <c r="D5" s="84" t="s">
        <v>2</v>
      </c>
      <c r="E5" s="84" t="s">
        <v>3</v>
      </c>
      <c r="F5" s="25" t="s">
        <v>4</v>
      </c>
    </row>
    <row r="6" spans="1:7" s="26" customFormat="1" x14ac:dyDescent="0.25">
      <c r="A6" s="18">
        <v>2005</v>
      </c>
      <c r="B6" s="19">
        <v>52.18</v>
      </c>
      <c r="C6" s="19">
        <v>70.17</v>
      </c>
      <c r="D6" s="19">
        <v>33.35</v>
      </c>
      <c r="E6" s="19">
        <v>60.22</v>
      </c>
      <c r="F6" s="20">
        <v>46.48</v>
      </c>
    </row>
    <row r="7" spans="1:7" s="26" customFormat="1" x14ac:dyDescent="0.25">
      <c r="A7" s="18">
        <v>2006</v>
      </c>
      <c r="B7" s="19">
        <v>28.23</v>
      </c>
      <c r="C7" s="19">
        <v>34.81</v>
      </c>
      <c r="D7" s="19">
        <v>37.61</v>
      </c>
      <c r="E7" s="19">
        <v>44.02</v>
      </c>
      <c r="F7" s="20">
        <v>37.65</v>
      </c>
    </row>
    <row r="8" spans="1:7" s="26" customFormat="1" x14ac:dyDescent="0.25">
      <c r="A8" s="18">
        <v>2007</v>
      </c>
      <c r="B8" s="19">
        <v>72.430000000000007</v>
      </c>
      <c r="C8" s="19">
        <v>75.95</v>
      </c>
      <c r="D8" s="19">
        <v>69.63</v>
      </c>
      <c r="E8" s="19">
        <v>64.180000000000007</v>
      </c>
      <c r="F8" s="20">
        <v>58.28</v>
      </c>
    </row>
    <row r="9" spans="1:7" s="26" customFormat="1" x14ac:dyDescent="0.25">
      <c r="A9" s="18">
        <v>2008</v>
      </c>
      <c r="B9" s="19">
        <v>48.73</v>
      </c>
      <c r="C9" s="19">
        <v>41.91</v>
      </c>
      <c r="D9" s="19">
        <v>43.43</v>
      </c>
      <c r="E9" s="19">
        <v>89.9</v>
      </c>
      <c r="F9" s="20">
        <v>50.5</v>
      </c>
    </row>
    <row r="10" spans="1:7" x14ac:dyDescent="0.25">
      <c r="A10" s="18">
        <v>2009</v>
      </c>
      <c r="B10" s="19">
        <v>37.340000000000003</v>
      </c>
      <c r="C10" s="19">
        <v>51.65</v>
      </c>
      <c r="D10" s="19">
        <v>43.47</v>
      </c>
      <c r="E10" s="19">
        <v>87.32</v>
      </c>
      <c r="F10" s="19">
        <v>52.75</v>
      </c>
    </row>
    <row r="11" spans="1:7" x14ac:dyDescent="0.25">
      <c r="A11" s="18">
        <v>2010</v>
      </c>
      <c r="B11" s="19">
        <v>28.02</v>
      </c>
      <c r="C11" s="19">
        <v>33.840000000000003</v>
      </c>
      <c r="D11" s="19">
        <v>39.76</v>
      </c>
      <c r="E11" s="19">
        <v>53.8</v>
      </c>
      <c r="F11" s="19">
        <v>32.340000000000003</v>
      </c>
    </row>
    <row r="12" spans="1:7" x14ac:dyDescent="0.25">
      <c r="A12" s="18">
        <v>2011</v>
      </c>
      <c r="B12" s="19">
        <v>37.92</v>
      </c>
      <c r="C12" s="19">
        <v>45.3</v>
      </c>
      <c r="D12" s="19">
        <v>31.46</v>
      </c>
      <c r="E12" s="19">
        <v>45.63</v>
      </c>
      <c r="F12" s="19">
        <v>29.85</v>
      </c>
    </row>
    <row r="13" spans="1:7" x14ac:dyDescent="0.25">
      <c r="A13" s="18">
        <v>2012</v>
      </c>
      <c r="B13" s="19">
        <v>44.05</v>
      </c>
      <c r="C13" s="19">
        <v>43.7</v>
      </c>
      <c r="D13" s="19">
        <v>46.68</v>
      </c>
      <c r="E13" s="19">
        <v>45.94</v>
      </c>
      <c r="F13" s="19">
        <v>42.26</v>
      </c>
    </row>
    <row r="14" spans="1:7" x14ac:dyDescent="0.25">
      <c r="A14" s="18">
        <v>2013</v>
      </c>
      <c r="B14" s="19">
        <v>71.650000000000006</v>
      </c>
      <c r="C14" s="19">
        <v>54.83</v>
      </c>
      <c r="D14" s="19">
        <v>54.74</v>
      </c>
      <c r="E14" s="19">
        <v>76.87</v>
      </c>
      <c r="F14" s="19">
        <v>46.51</v>
      </c>
    </row>
    <row r="15" spans="1:7" x14ac:dyDescent="0.25">
      <c r="A15" s="18">
        <v>2014</v>
      </c>
      <c r="B15" s="19">
        <v>55.99</v>
      </c>
      <c r="C15" s="19">
        <v>43.63</v>
      </c>
      <c r="D15" s="19">
        <v>44.68</v>
      </c>
      <c r="E15" s="19">
        <v>53.33</v>
      </c>
      <c r="F15" s="19">
        <v>39.049999999999997</v>
      </c>
    </row>
    <row r="16" spans="1:7" x14ac:dyDescent="0.25">
      <c r="A16" s="18">
        <v>2015</v>
      </c>
      <c r="B16" s="19">
        <v>57.81</v>
      </c>
      <c r="C16" s="19">
        <v>40.82</v>
      </c>
      <c r="D16" s="19">
        <v>35.61</v>
      </c>
      <c r="E16" s="19">
        <v>54.43</v>
      </c>
      <c r="F16" s="19">
        <v>47.23</v>
      </c>
    </row>
    <row r="17" spans="1:10" x14ac:dyDescent="0.25">
      <c r="A17" s="18">
        <v>2016</v>
      </c>
      <c r="B17" s="19">
        <v>71.52</v>
      </c>
      <c r="C17" s="19">
        <v>62.13</v>
      </c>
      <c r="D17" s="19">
        <v>51.9</v>
      </c>
      <c r="E17" s="19">
        <v>87.93</v>
      </c>
      <c r="F17" s="19">
        <v>92.19</v>
      </c>
    </row>
    <row r="18" spans="1:10" x14ac:dyDescent="0.25">
      <c r="A18" s="18">
        <v>2017</v>
      </c>
      <c r="B18" s="19">
        <v>111.57</v>
      </c>
      <c r="C18" s="19">
        <v>101.77</v>
      </c>
      <c r="D18" s="19">
        <v>96.17</v>
      </c>
      <c r="E18" s="19">
        <v>117.39</v>
      </c>
      <c r="F18" s="19">
        <v>98.75</v>
      </c>
    </row>
    <row r="19" spans="1:10" x14ac:dyDescent="0.25">
      <c r="A19" s="18">
        <v>2018</v>
      </c>
      <c r="B19" s="19">
        <v>77.16</v>
      </c>
      <c r="C19" s="19">
        <v>85.01</v>
      </c>
      <c r="D19" s="19">
        <v>97.09</v>
      </c>
      <c r="E19" s="19">
        <v>110.21</v>
      </c>
      <c r="F19" s="19">
        <v>72.760000000000005</v>
      </c>
    </row>
    <row r="20" spans="1:10" x14ac:dyDescent="0.25">
      <c r="A20" s="18">
        <v>2019</v>
      </c>
      <c r="B20" s="19">
        <v>74.64</v>
      </c>
      <c r="C20" s="19">
        <v>88.46</v>
      </c>
      <c r="D20" s="19">
        <v>124.36</v>
      </c>
      <c r="E20" s="19">
        <v>121.92</v>
      </c>
      <c r="F20" s="19">
        <v>94.04</v>
      </c>
    </row>
    <row r="21" spans="1:10" ht="15" customHeight="1" x14ac:dyDescent="0.25">
      <c r="A21" s="18">
        <v>2020</v>
      </c>
      <c r="B21" s="19">
        <v>44.28</v>
      </c>
      <c r="C21" s="19">
        <v>68.02</v>
      </c>
      <c r="D21" s="19">
        <v>61.61</v>
      </c>
      <c r="E21" s="19">
        <v>51.3</v>
      </c>
      <c r="F21" s="19">
        <v>43.16</v>
      </c>
    </row>
    <row r="22" spans="1:10" x14ac:dyDescent="0.25">
      <c r="A22" s="18">
        <v>2021</v>
      </c>
      <c r="B22" s="19">
        <v>95.69</v>
      </c>
      <c r="C22" s="19">
        <v>81.459999999999994</v>
      </c>
      <c r="D22" s="19">
        <v>51.52</v>
      </c>
      <c r="E22" s="19">
        <v>63.7</v>
      </c>
      <c r="F22" s="19">
        <v>34.28</v>
      </c>
    </row>
    <row r="23" spans="1:10" x14ac:dyDescent="0.25">
      <c r="A23" s="18">
        <v>2022</v>
      </c>
      <c r="B23" s="19">
        <v>223.11</v>
      </c>
      <c r="C23" s="19">
        <v>197.99</v>
      </c>
      <c r="D23" s="19">
        <v>151.58000000000001</v>
      </c>
      <c r="E23" s="19">
        <v>183.71</v>
      </c>
      <c r="F23" s="19">
        <v>156.82</v>
      </c>
    </row>
    <row r="24" spans="1:10" x14ac:dyDescent="0.25">
      <c r="A24" s="4"/>
      <c r="B24" s="4"/>
      <c r="C24" s="4"/>
      <c r="D24" s="4"/>
      <c r="E24" s="4"/>
      <c r="F24" s="4"/>
    </row>
    <row r="25" spans="1:10" x14ac:dyDescent="0.25">
      <c r="A25" s="4"/>
      <c r="B25" s="4"/>
      <c r="C25" s="4"/>
      <c r="D25" s="4"/>
      <c r="E25" s="4"/>
      <c r="F25" s="4"/>
    </row>
    <row r="26" spans="1:10" x14ac:dyDescent="0.25">
      <c r="A26" s="4"/>
      <c r="B26" s="4"/>
      <c r="C26" s="4"/>
      <c r="D26" s="4"/>
      <c r="E26" s="4"/>
      <c r="F26" s="4"/>
      <c r="I26" s="36" t="s">
        <v>61</v>
      </c>
      <c r="J26" s="37" t="s">
        <v>142</v>
      </c>
    </row>
    <row r="27" spans="1:10" x14ac:dyDescent="0.25">
      <c r="A27" s="4"/>
      <c r="B27" s="4"/>
      <c r="C27" s="4"/>
      <c r="D27" s="4"/>
      <c r="E27" s="4"/>
      <c r="F27" s="4"/>
      <c r="I27" s="37" t="s">
        <v>62</v>
      </c>
      <c r="J27" s="57" t="s">
        <v>319</v>
      </c>
    </row>
    <row r="28" spans="1:10" x14ac:dyDescent="0.25">
      <c r="A28" s="4"/>
      <c r="B28" s="4"/>
      <c r="C28" s="4"/>
      <c r="D28" s="4"/>
      <c r="E28" s="4"/>
      <c r="F28" s="4"/>
    </row>
    <row r="29" spans="1:10" x14ac:dyDescent="0.25">
      <c r="A29" s="4"/>
      <c r="B29" s="4"/>
      <c r="C29" s="4"/>
      <c r="D29" s="4"/>
      <c r="E29" s="4"/>
      <c r="F29" s="4"/>
    </row>
    <row r="30" spans="1:10" x14ac:dyDescent="0.25">
      <c r="A30" s="4"/>
      <c r="B30" s="4"/>
      <c r="C30" s="4"/>
      <c r="D30" s="4"/>
      <c r="E30" s="4"/>
      <c r="F30" s="4"/>
    </row>
    <row r="31" spans="1:10" x14ac:dyDescent="0.25">
      <c r="A31" s="4"/>
      <c r="B31" s="4"/>
      <c r="C31" s="4"/>
      <c r="D31" s="4"/>
      <c r="E31" s="4"/>
      <c r="F31" s="4"/>
    </row>
    <row r="32" spans="1:10" x14ac:dyDescent="0.25">
      <c r="B32" s="4"/>
      <c r="C32" s="4"/>
      <c r="D32" s="4"/>
      <c r="E32" s="4"/>
      <c r="F32" s="4"/>
    </row>
    <row r="33" spans="1:6" x14ac:dyDescent="0.25">
      <c r="A33" s="4"/>
      <c r="B33" s="4"/>
      <c r="C33" s="4"/>
      <c r="D33" s="4"/>
      <c r="E33" s="4"/>
      <c r="F33" s="4"/>
    </row>
    <row r="34" spans="1:6" x14ac:dyDescent="0.25">
      <c r="A34" s="27"/>
      <c r="B34" s="4"/>
      <c r="C34" s="4"/>
      <c r="D34" s="4"/>
      <c r="E34" s="4"/>
      <c r="F34" s="4"/>
    </row>
    <row r="35" spans="1:6" x14ac:dyDescent="0.25">
      <c r="B35" s="29"/>
      <c r="C35" s="29"/>
      <c r="D35" s="29"/>
      <c r="E35" s="29"/>
      <c r="F35" s="28"/>
    </row>
    <row r="61" spans="1:6" x14ac:dyDescent="0.25">
      <c r="A61" s="4"/>
      <c r="B61" s="4"/>
      <c r="C61" s="4"/>
      <c r="D61" s="4"/>
      <c r="E61" s="4"/>
      <c r="F61" s="4"/>
    </row>
    <row r="62" spans="1:6" x14ac:dyDescent="0.25">
      <c r="A62" s="30"/>
    </row>
  </sheetData>
  <hyperlinks>
    <hyperlink ref="F1" location="Contents!A1" display="Return to the Contents page" xr:uid="{9C505A86-C808-4739-B3E4-3EF64286985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4091-803B-43C1-B27E-A0DBF873D285}">
  <dimension ref="A1:J50"/>
  <sheetViews>
    <sheetView zoomScaleNormal="100" workbookViewId="0"/>
  </sheetViews>
  <sheetFormatPr defaultColWidth="9.25" defaultRowHeight="15" x14ac:dyDescent="0.25"/>
  <cols>
    <col min="1" max="1" width="12" style="21" customWidth="1"/>
    <col min="2" max="2" width="8.125" style="21" customWidth="1"/>
    <col min="3" max="4" width="16.125" style="21" customWidth="1"/>
    <col min="5" max="6" width="16.125" style="4" customWidth="1"/>
    <col min="7" max="7" width="15" style="4" bestFit="1" customWidth="1"/>
    <col min="8" max="16384" width="9.25" style="4"/>
  </cols>
  <sheetData>
    <row r="1" spans="1:8" s="12" customFormat="1" ht="18.75" x14ac:dyDescent="0.3">
      <c r="A1" s="11" t="s">
        <v>473</v>
      </c>
      <c r="B1" s="11"/>
      <c r="C1" s="11"/>
      <c r="D1" s="11"/>
      <c r="F1" s="31"/>
      <c r="H1" s="31" t="s">
        <v>56</v>
      </c>
    </row>
    <row r="2" spans="1:8" s="12" customFormat="1" ht="18.75" x14ac:dyDescent="0.3">
      <c r="A2" s="11"/>
      <c r="B2" s="11"/>
      <c r="C2" s="11"/>
      <c r="D2" s="11"/>
    </row>
    <row r="3" spans="1:8" x14ac:dyDescent="0.25">
      <c r="A3" s="103"/>
      <c r="B3" s="103"/>
      <c r="C3" s="104"/>
      <c r="D3" s="104"/>
      <c r="E3" s="104"/>
      <c r="F3" s="104"/>
    </row>
    <row r="4" spans="1:8" ht="30" x14ac:dyDescent="0.25">
      <c r="A4" s="14" t="s">
        <v>18</v>
      </c>
      <c r="B4" s="14" t="s">
        <v>33</v>
      </c>
      <c r="C4" s="50" t="s">
        <v>50</v>
      </c>
      <c r="D4" s="50" t="s">
        <v>51</v>
      </c>
      <c r="E4" s="50" t="s">
        <v>52</v>
      </c>
      <c r="F4" s="50" t="s">
        <v>53</v>
      </c>
    </row>
    <row r="5" spans="1:8" x14ac:dyDescent="0.25">
      <c r="A5" s="165">
        <v>2018</v>
      </c>
      <c r="B5" s="18" t="s">
        <v>5</v>
      </c>
      <c r="C5" s="48">
        <v>0.26389646</v>
      </c>
      <c r="D5" s="48">
        <v>5.9568322199999999</v>
      </c>
      <c r="E5" s="48">
        <v>0.39535892</v>
      </c>
      <c r="F5" s="48">
        <v>18.020864890000002</v>
      </c>
    </row>
    <row r="6" spans="1:8" x14ac:dyDescent="0.25">
      <c r="A6" s="168"/>
      <c r="B6" s="18" t="s">
        <v>6</v>
      </c>
      <c r="C6" s="48">
        <v>0.2806148</v>
      </c>
      <c r="D6" s="48">
        <v>3.55443614</v>
      </c>
      <c r="E6" s="48">
        <v>1.1784705800000002</v>
      </c>
      <c r="F6" s="48">
        <v>59.217161900000008</v>
      </c>
    </row>
    <row r="7" spans="1:8" x14ac:dyDescent="0.25">
      <c r="A7" s="168"/>
      <c r="B7" s="18" t="s">
        <v>7</v>
      </c>
      <c r="C7" s="48">
        <v>2.6004348399999997</v>
      </c>
      <c r="D7" s="48">
        <v>1.56602128</v>
      </c>
      <c r="E7" s="48">
        <v>12.387956449999999</v>
      </c>
      <c r="F7" s="48">
        <v>56.708094589999988</v>
      </c>
    </row>
    <row r="8" spans="1:8" x14ac:dyDescent="0.25">
      <c r="A8" s="167"/>
      <c r="B8" s="18" t="s">
        <v>8</v>
      </c>
      <c r="C8" s="48">
        <v>1.3226800000000001E-3</v>
      </c>
      <c r="D8" s="48">
        <v>4.4396092999999999</v>
      </c>
      <c r="E8" s="48">
        <v>0.46650383000000001</v>
      </c>
      <c r="F8" s="48">
        <v>49.704742809999999</v>
      </c>
    </row>
    <row r="9" spans="1:8" x14ac:dyDescent="0.25">
      <c r="A9" s="165">
        <v>2019</v>
      </c>
      <c r="B9" s="18" t="s">
        <v>5</v>
      </c>
      <c r="C9" s="48">
        <v>9.4960849999999999E-2</v>
      </c>
      <c r="D9" s="48">
        <v>8.0476468099999998</v>
      </c>
      <c r="E9" s="48">
        <v>0</v>
      </c>
      <c r="F9" s="48">
        <v>28.288258749999997</v>
      </c>
    </row>
    <row r="10" spans="1:8" x14ac:dyDescent="0.25">
      <c r="A10" s="168"/>
      <c r="B10" s="18" t="s">
        <v>6</v>
      </c>
      <c r="C10" s="48">
        <v>0.11329180999999999</v>
      </c>
      <c r="D10" s="48">
        <v>3.6593404500000002</v>
      </c>
      <c r="E10" s="48">
        <v>4.2359649999999999E-2</v>
      </c>
      <c r="F10" s="48">
        <v>41.319220629999997</v>
      </c>
    </row>
    <row r="11" spans="1:8" x14ac:dyDescent="0.25">
      <c r="A11" s="168"/>
      <c r="B11" s="18" t="s">
        <v>7</v>
      </c>
      <c r="C11" s="48">
        <v>2.1187770399999999</v>
      </c>
      <c r="D11" s="48">
        <v>3.2200502499999999</v>
      </c>
      <c r="E11" s="48">
        <v>0.55753843999999997</v>
      </c>
      <c r="F11" s="48">
        <v>54.872531810000012</v>
      </c>
    </row>
    <row r="12" spans="1:8" x14ac:dyDescent="0.25">
      <c r="A12" s="167"/>
      <c r="B12" s="18" t="s">
        <v>8</v>
      </c>
      <c r="C12" s="48">
        <v>15.56496153</v>
      </c>
      <c r="D12" s="48">
        <v>5.9910389999999998</v>
      </c>
      <c r="E12" s="48">
        <v>1.0029640200000001</v>
      </c>
      <c r="F12" s="48">
        <v>57.97810368999999</v>
      </c>
    </row>
    <row r="13" spans="1:8" x14ac:dyDescent="0.25">
      <c r="A13" s="165">
        <v>2020</v>
      </c>
      <c r="B13" s="18" t="s">
        <v>421</v>
      </c>
      <c r="C13" s="48">
        <v>109.29863023</v>
      </c>
      <c r="D13" s="48">
        <v>4.1395072599999994</v>
      </c>
      <c r="E13" s="48">
        <v>2.15699811</v>
      </c>
      <c r="F13" s="48">
        <v>111.7564733</v>
      </c>
    </row>
    <row r="14" spans="1:8" x14ac:dyDescent="0.25">
      <c r="A14" s="168"/>
      <c r="B14" s="18" t="s">
        <v>6</v>
      </c>
      <c r="C14" s="48">
        <v>0</v>
      </c>
      <c r="D14" s="48">
        <v>3.8237094500000004</v>
      </c>
      <c r="E14" s="48">
        <v>1.10156806</v>
      </c>
      <c r="F14" s="48">
        <v>39.084759839999997</v>
      </c>
    </row>
    <row r="15" spans="1:8" x14ac:dyDescent="0.25">
      <c r="A15" s="168"/>
      <c r="B15" s="18" t="s">
        <v>7</v>
      </c>
      <c r="C15" s="48">
        <v>1.7005929999999999E-2</v>
      </c>
      <c r="D15" s="48">
        <v>5.3407950499999997</v>
      </c>
      <c r="E15" s="48">
        <v>2.80722059</v>
      </c>
      <c r="F15" s="48">
        <v>27.423706980000006</v>
      </c>
    </row>
    <row r="16" spans="1:8" x14ac:dyDescent="0.25">
      <c r="A16" s="167"/>
      <c r="B16" s="18" t="s">
        <v>8</v>
      </c>
      <c r="C16" s="48">
        <v>0.10486819</v>
      </c>
      <c r="D16" s="48">
        <v>6.4635091200000003</v>
      </c>
      <c r="E16" s="48">
        <v>10.951663740000001</v>
      </c>
      <c r="F16" s="48">
        <v>31.657436010000005</v>
      </c>
    </row>
    <row r="17" spans="1:10" x14ac:dyDescent="0.25">
      <c r="A17" s="165">
        <v>2021</v>
      </c>
      <c r="B17" s="18" t="s">
        <v>5</v>
      </c>
      <c r="C17" s="48">
        <v>5.52257905</v>
      </c>
      <c r="D17" s="48">
        <v>6.83430055</v>
      </c>
      <c r="E17" s="48">
        <v>0.14371365999999999</v>
      </c>
      <c r="F17" s="48">
        <v>20.782792679999996</v>
      </c>
    </row>
    <row r="18" spans="1:10" x14ac:dyDescent="0.25">
      <c r="A18" s="168"/>
      <c r="B18" s="18" t="s">
        <v>6</v>
      </c>
      <c r="C18" s="48">
        <v>0.16945478</v>
      </c>
      <c r="D18" s="48">
        <v>7.0493326600000001</v>
      </c>
      <c r="E18" s="48">
        <v>74.350355059999998</v>
      </c>
      <c r="F18" s="48">
        <v>60.896499490000011</v>
      </c>
    </row>
    <row r="19" spans="1:10" x14ac:dyDescent="0.25">
      <c r="A19" s="168"/>
      <c r="B19" s="18" t="s">
        <v>7</v>
      </c>
      <c r="C19" s="48">
        <v>0.23317740000000001</v>
      </c>
      <c r="D19" s="48">
        <v>5.4003389100000003</v>
      </c>
      <c r="E19" s="48">
        <v>70.505589420000007</v>
      </c>
      <c r="F19" s="48">
        <v>54.072327059999999</v>
      </c>
    </row>
    <row r="20" spans="1:10" x14ac:dyDescent="0.25">
      <c r="A20" s="167"/>
      <c r="B20" s="18" t="s">
        <v>8</v>
      </c>
      <c r="C20" s="48">
        <v>0.25280425000000001</v>
      </c>
      <c r="D20" s="48">
        <v>6.9765252599999998</v>
      </c>
      <c r="E20" s="48">
        <v>88.516785099999993</v>
      </c>
      <c r="F20" s="48">
        <v>36.708091439999997</v>
      </c>
    </row>
    <row r="21" spans="1:10" x14ac:dyDescent="0.25">
      <c r="A21" s="165">
        <v>2022</v>
      </c>
      <c r="B21" s="18" t="s">
        <v>5</v>
      </c>
      <c r="C21" s="48">
        <v>2.6319560000000002E-2</v>
      </c>
      <c r="D21" s="48">
        <v>11.360369589999999</v>
      </c>
      <c r="E21" s="48">
        <v>10.98359516</v>
      </c>
      <c r="F21" s="48">
        <v>20.836012619999998</v>
      </c>
    </row>
    <row r="22" spans="1:10" x14ac:dyDescent="0.25">
      <c r="A22" s="168"/>
      <c r="B22" s="18" t="s">
        <v>6</v>
      </c>
      <c r="C22" s="48">
        <v>2.2501512200000002</v>
      </c>
      <c r="D22" s="48">
        <v>8.8122508100000001</v>
      </c>
      <c r="E22" s="48">
        <v>20.963421690000001</v>
      </c>
      <c r="F22" s="48">
        <v>51.98986506</v>
      </c>
    </row>
    <row r="23" spans="1:10" x14ac:dyDescent="0.25">
      <c r="A23" s="168"/>
      <c r="B23" s="18" t="s">
        <v>7</v>
      </c>
      <c r="C23" s="48">
        <v>2.6402267699999999</v>
      </c>
      <c r="D23" s="48">
        <v>8.8235461400000013</v>
      </c>
      <c r="E23" s="48">
        <v>5.5121134199999995</v>
      </c>
      <c r="F23" s="48">
        <v>37.065734620000001</v>
      </c>
    </row>
    <row r="24" spans="1:10" x14ac:dyDescent="0.25">
      <c r="A24" s="167"/>
      <c r="B24" s="18" t="s">
        <v>8</v>
      </c>
      <c r="C24" s="48">
        <v>33.52810917</v>
      </c>
      <c r="D24" s="48">
        <v>13.7756214</v>
      </c>
      <c r="E24" s="48">
        <v>7.3258210000000004E-2</v>
      </c>
      <c r="F24" s="48">
        <v>50.574652789999995</v>
      </c>
    </row>
    <row r="25" spans="1:10" x14ac:dyDescent="0.25">
      <c r="A25" s="4"/>
      <c r="B25" s="4"/>
      <c r="C25" s="4"/>
      <c r="D25" s="4"/>
    </row>
    <row r="26" spans="1:10" x14ac:dyDescent="0.25">
      <c r="A26" s="4"/>
      <c r="B26" s="4"/>
      <c r="C26" s="4"/>
      <c r="D26" s="4"/>
    </row>
    <row r="27" spans="1:10" x14ac:dyDescent="0.25">
      <c r="A27" s="4"/>
      <c r="B27" s="4"/>
      <c r="C27" s="4"/>
      <c r="D27" s="4"/>
      <c r="H27" s="37" t="s">
        <v>61</v>
      </c>
      <c r="I27" s="37" t="s">
        <v>142</v>
      </c>
      <c r="J27" s="102"/>
    </row>
    <row r="28" spans="1:10" x14ac:dyDescent="0.25">
      <c r="A28" s="4"/>
      <c r="B28" s="4"/>
      <c r="C28" s="4"/>
      <c r="D28" s="4"/>
      <c r="H28" s="37" t="s">
        <v>390</v>
      </c>
      <c r="I28" s="37" t="s">
        <v>145</v>
      </c>
      <c r="J28" s="102"/>
    </row>
    <row r="29" spans="1:10" x14ac:dyDescent="0.25">
      <c r="A29" s="4"/>
      <c r="B29" s="4"/>
      <c r="C29" s="4"/>
      <c r="D29" s="4"/>
    </row>
    <row r="30" spans="1:10" x14ac:dyDescent="0.25">
      <c r="A30" s="4"/>
      <c r="B30" s="4"/>
      <c r="C30" s="4"/>
      <c r="D30" s="4"/>
    </row>
    <row r="31" spans="1:10" x14ac:dyDescent="0.25">
      <c r="A31" s="4"/>
      <c r="B31" s="4"/>
      <c r="C31" s="4"/>
      <c r="D31" s="4"/>
    </row>
    <row r="32" spans="1:10"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sheetData>
  <mergeCells count="5">
    <mergeCell ref="A5:A8"/>
    <mergeCell ref="A9:A12"/>
    <mergeCell ref="A13:A16"/>
    <mergeCell ref="A17:A20"/>
    <mergeCell ref="A21:A24"/>
  </mergeCells>
  <hyperlinks>
    <hyperlink ref="H1" location="Contents!A1" display="Return to the Contents page" xr:uid="{E22CF12C-D2ED-4486-9F5F-58E62FC0E8C6}"/>
    <hyperlink ref="E1:F1" location="Contents!A1" display="Return to the Contents page" xr:uid="{28C45992-D59F-40F2-B6B9-72E38ACDF88C}"/>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CCC6-BDB3-4D59-A59B-20DD9E071A9C}">
  <dimension ref="A1:H50"/>
  <sheetViews>
    <sheetView zoomScaleNormal="100" workbookViewId="0"/>
  </sheetViews>
  <sheetFormatPr defaultColWidth="9.25" defaultRowHeight="15" x14ac:dyDescent="0.25"/>
  <cols>
    <col min="1" max="1" width="12" style="21" customWidth="1"/>
    <col min="2" max="2" width="8.125" style="21" customWidth="1"/>
    <col min="3" max="4" width="16.125" style="21" customWidth="1"/>
    <col min="5" max="16384" width="9.25" style="4"/>
  </cols>
  <sheetData>
    <row r="1" spans="1:8" s="12" customFormat="1" ht="18.75" x14ac:dyDescent="0.3">
      <c r="A1" s="11" t="s">
        <v>775</v>
      </c>
      <c r="B1" s="11"/>
      <c r="C1" s="11"/>
      <c r="D1" s="11"/>
      <c r="F1" s="31"/>
      <c r="H1" s="31" t="s">
        <v>56</v>
      </c>
    </row>
    <row r="2" spans="1:8" s="12" customFormat="1" ht="18.75" x14ac:dyDescent="0.3">
      <c r="A2" s="11"/>
      <c r="B2" s="11"/>
      <c r="C2" s="11"/>
      <c r="D2" s="11"/>
    </row>
    <row r="3" spans="1:8" x14ac:dyDescent="0.25">
      <c r="A3" s="103"/>
      <c r="B3" s="103"/>
      <c r="C3" s="104"/>
      <c r="D3" s="104"/>
    </row>
    <row r="4" spans="1:8" x14ac:dyDescent="0.25">
      <c r="A4" s="14" t="s">
        <v>408</v>
      </c>
      <c r="B4" s="14" t="s">
        <v>774</v>
      </c>
      <c r="C4" s="50" t="s">
        <v>49</v>
      </c>
      <c r="D4" s="50" t="s">
        <v>776</v>
      </c>
    </row>
    <row r="5" spans="1:8" x14ac:dyDescent="0.25">
      <c r="A5" s="48" t="s">
        <v>532</v>
      </c>
      <c r="B5" s="48">
        <v>619.51999999999987</v>
      </c>
      <c r="C5" s="48">
        <v>0.03</v>
      </c>
      <c r="D5" s="48">
        <v>120.62</v>
      </c>
    </row>
    <row r="6" spans="1:8" x14ac:dyDescent="0.25">
      <c r="A6" s="48" t="s">
        <v>533</v>
      </c>
      <c r="B6" s="48">
        <v>599.60000000000014</v>
      </c>
      <c r="C6" s="48">
        <v>0.03</v>
      </c>
      <c r="D6" s="48">
        <v>128.13999999999999</v>
      </c>
    </row>
    <row r="7" spans="1:8" x14ac:dyDescent="0.25">
      <c r="A7" s="48" t="s">
        <v>534</v>
      </c>
      <c r="B7" s="48">
        <v>676.48</v>
      </c>
      <c r="C7" s="48">
        <v>0.03</v>
      </c>
      <c r="D7" s="48">
        <v>124.51</v>
      </c>
    </row>
    <row r="8" spans="1:8" x14ac:dyDescent="0.25">
      <c r="A8" s="48" t="s">
        <v>535</v>
      </c>
      <c r="B8" s="48">
        <v>658.7</v>
      </c>
      <c r="C8" s="48">
        <v>0.03</v>
      </c>
      <c r="D8" s="48">
        <v>136.33000000000001</v>
      </c>
    </row>
    <row r="9" spans="1:8" x14ac:dyDescent="0.25">
      <c r="A9" s="48" t="s">
        <v>536</v>
      </c>
      <c r="B9" s="48">
        <v>645.91000000000008</v>
      </c>
      <c r="C9" s="48">
        <v>0.03</v>
      </c>
      <c r="D9" s="48">
        <v>147.16999999999999</v>
      </c>
    </row>
    <row r="10" spans="1:8" x14ac:dyDescent="0.25">
      <c r="A10" s="48" t="s">
        <v>537</v>
      </c>
      <c r="B10" s="48">
        <v>564.98</v>
      </c>
      <c r="C10" s="48">
        <v>199.35</v>
      </c>
      <c r="D10" s="48">
        <v>298.44</v>
      </c>
    </row>
    <row r="11" spans="1:8" x14ac:dyDescent="0.25">
      <c r="A11" s="48" t="s">
        <v>331</v>
      </c>
      <c r="B11" s="48">
        <v>704.06</v>
      </c>
      <c r="C11" s="48">
        <v>0.03</v>
      </c>
      <c r="D11" s="48">
        <v>154.59</v>
      </c>
    </row>
    <row r="12" spans="1:8" x14ac:dyDescent="0.25">
      <c r="A12" s="48" t="s">
        <v>538</v>
      </c>
      <c r="B12" s="48">
        <v>501.14</v>
      </c>
      <c r="C12" s="48">
        <v>211.69</v>
      </c>
      <c r="D12" s="48">
        <v>298.44</v>
      </c>
    </row>
    <row r="13" spans="1:8" x14ac:dyDescent="0.25">
      <c r="A13" s="48" t="s">
        <v>539</v>
      </c>
      <c r="B13" s="48">
        <v>642.21</v>
      </c>
      <c r="C13" s="48">
        <v>0.03</v>
      </c>
      <c r="D13" s="48">
        <v>175.94</v>
      </c>
    </row>
    <row r="14" spans="1:8" x14ac:dyDescent="0.25">
      <c r="A14" s="48" t="s">
        <v>540</v>
      </c>
      <c r="B14" s="48">
        <v>626.25</v>
      </c>
      <c r="C14" s="48">
        <v>0.03</v>
      </c>
      <c r="D14" s="48">
        <v>155.93</v>
      </c>
    </row>
    <row r="15" spans="1:8" x14ac:dyDescent="0.25">
      <c r="A15" s="48" t="s">
        <v>541</v>
      </c>
      <c r="B15" s="48">
        <v>573.1</v>
      </c>
      <c r="C15" s="48">
        <v>0.03</v>
      </c>
      <c r="D15" s="48">
        <v>175.94</v>
      </c>
    </row>
    <row r="16" spans="1:8" x14ac:dyDescent="0.25">
      <c r="A16" s="48" t="s">
        <v>542</v>
      </c>
      <c r="B16" s="48">
        <v>350.19</v>
      </c>
      <c r="C16" s="48">
        <v>223.38</v>
      </c>
      <c r="D16" s="48">
        <v>5001</v>
      </c>
    </row>
    <row r="17" spans="1:7" x14ac:dyDescent="0.25">
      <c r="A17" s="48" t="s">
        <v>543</v>
      </c>
      <c r="B17" s="48">
        <v>390.28000000000003</v>
      </c>
      <c r="C17" s="48">
        <v>197.44</v>
      </c>
      <c r="D17" s="48">
        <v>1165.51</v>
      </c>
    </row>
    <row r="18" spans="1:7" x14ac:dyDescent="0.25">
      <c r="A18" s="48" t="s">
        <v>544</v>
      </c>
      <c r="B18" s="48">
        <v>381.63</v>
      </c>
      <c r="C18" s="48">
        <v>204.56</v>
      </c>
      <c r="D18" s="48">
        <v>5001</v>
      </c>
    </row>
    <row r="19" spans="1:7" x14ac:dyDescent="0.25">
      <c r="A19" s="48" t="s">
        <v>545</v>
      </c>
      <c r="B19" s="48">
        <v>438.12</v>
      </c>
      <c r="C19" s="48">
        <v>204.8</v>
      </c>
      <c r="D19" s="48">
        <v>4500.01</v>
      </c>
    </row>
    <row r="20" spans="1:7" x14ac:dyDescent="0.25">
      <c r="A20" s="48" t="s">
        <v>546</v>
      </c>
      <c r="B20" s="48">
        <v>434.94000000000005</v>
      </c>
      <c r="C20" s="48">
        <v>223.28</v>
      </c>
      <c r="D20" s="48">
        <v>5017.8</v>
      </c>
    </row>
    <row r="21" spans="1:7" x14ac:dyDescent="0.25">
      <c r="A21" s="48" t="s">
        <v>547</v>
      </c>
      <c r="B21" s="48">
        <v>371.38000000000005</v>
      </c>
      <c r="C21" s="48">
        <v>251.87</v>
      </c>
      <c r="D21" s="48">
        <v>1500.94</v>
      </c>
    </row>
    <row r="22" spans="1:7" x14ac:dyDescent="0.25">
      <c r="A22" s="48" t="s">
        <v>548</v>
      </c>
      <c r="B22" s="48">
        <v>275.95</v>
      </c>
      <c r="C22" s="48">
        <v>305.81</v>
      </c>
      <c r="D22" s="48">
        <v>15500</v>
      </c>
    </row>
    <row r="23" spans="1:7" x14ac:dyDescent="0.25">
      <c r="A23" s="48" t="s">
        <v>333</v>
      </c>
      <c r="B23" s="48">
        <v>333.63000000000005</v>
      </c>
      <c r="C23" s="48">
        <v>212.37</v>
      </c>
      <c r="D23" s="48">
        <v>1500.94</v>
      </c>
    </row>
    <row r="24" spans="1:7" x14ac:dyDescent="0.25">
      <c r="A24" s="48" t="s">
        <v>549</v>
      </c>
      <c r="B24" s="48">
        <v>299.43</v>
      </c>
      <c r="C24" s="48">
        <v>226.1</v>
      </c>
      <c r="D24" s="48">
        <v>5001</v>
      </c>
    </row>
    <row r="25" spans="1:7" x14ac:dyDescent="0.25">
      <c r="A25" s="48" t="s">
        <v>550</v>
      </c>
      <c r="B25" s="48">
        <v>234.76999999999998</v>
      </c>
      <c r="C25" s="48">
        <v>208.37</v>
      </c>
      <c r="D25" s="48">
        <v>15500</v>
      </c>
    </row>
    <row r="26" spans="1:7" x14ac:dyDescent="0.25">
      <c r="A26" s="48" t="s">
        <v>551</v>
      </c>
      <c r="B26" s="48">
        <v>252.37</v>
      </c>
      <c r="C26" s="48">
        <v>224.57</v>
      </c>
      <c r="D26" s="48">
        <v>1430</v>
      </c>
    </row>
    <row r="27" spans="1:7" x14ac:dyDescent="0.25">
      <c r="A27" s="48" t="s">
        <v>552</v>
      </c>
      <c r="B27" s="48">
        <v>357.63</v>
      </c>
      <c r="C27" s="48">
        <v>222.11</v>
      </c>
      <c r="D27" s="48">
        <v>298.44</v>
      </c>
    </row>
    <row r="28" spans="1:7" x14ac:dyDescent="0.25">
      <c r="A28" s="48" t="s">
        <v>553</v>
      </c>
      <c r="B28" s="48">
        <v>388.62</v>
      </c>
      <c r="C28" s="48">
        <v>261.33999999999997</v>
      </c>
      <c r="D28" s="48">
        <v>298.44</v>
      </c>
      <c r="F28" s="37" t="s">
        <v>61</v>
      </c>
      <c r="G28" s="37" t="s">
        <v>142</v>
      </c>
    </row>
    <row r="29" spans="1:7" x14ac:dyDescent="0.25">
      <c r="A29" s="48" t="s">
        <v>554</v>
      </c>
      <c r="B29" s="48">
        <v>446.97999999999996</v>
      </c>
      <c r="C29" s="48">
        <v>282.39</v>
      </c>
      <c r="D29" s="48">
        <v>298.44</v>
      </c>
      <c r="F29" s="37" t="s">
        <v>390</v>
      </c>
      <c r="G29" s="37" t="s">
        <v>794</v>
      </c>
    </row>
    <row r="30" spans="1:7" x14ac:dyDescent="0.25">
      <c r="A30" s="48" t="s">
        <v>555</v>
      </c>
      <c r="B30" s="48">
        <v>473.55999999999995</v>
      </c>
      <c r="C30" s="48">
        <v>328.34</v>
      </c>
      <c r="D30" s="48">
        <v>147.46</v>
      </c>
    </row>
    <row r="31" spans="1:7" x14ac:dyDescent="0.25">
      <c r="A31" s="48" t="s">
        <v>556</v>
      </c>
      <c r="B31" s="48">
        <v>525.22</v>
      </c>
      <c r="C31" s="48">
        <v>304.19</v>
      </c>
      <c r="D31" s="48">
        <v>-70.010000000000005</v>
      </c>
    </row>
    <row r="32" spans="1:7" x14ac:dyDescent="0.25">
      <c r="A32" s="48" t="s">
        <v>557</v>
      </c>
      <c r="B32" s="48">
        <v>663.58999999999992</v>
      </c>
      <c r="C32" s="48">
        <v>104.27</v>
      </c>
      <c r="D32" s="48">
        <v>133.26</v>
      </c>
    </row>
    <row r="33" spans="1:4" x14ac:dyDescent="0.25">
      <c r="A33" s="48" t="s">
        <v>558</v>
      </c>
      <c r="B33" s="48">
        <v>762.68000000000006</v>
      </c>
      <c r="C33" s="48">
        <v>44.92</v>
      </c>
      <c r="D33" s="48">
        <v>-39.24</v>
      </c>
    </row>
    <row r="34" spans="1:4" x14ac:dyDescent="0.25">
      <c r="A34" s="48" t="s">
        <v>559</v>
      </c>
      <c r="B34" s="48">
        <v>722.48</v>
      </c>
      <c r="C34" s="48">
        <v>44.04</v>
      </c>
      <c r="D34" s="48">
        <v>-38</v>
      </c>
    </row>
    <row r="35" spans="1:4" x14ac:dyDescent="0.25">
      <c r="A35" s="48" t="s">
        <v>335</v>
      </c>
      <c r="B35" s="48">
        <v>701.24</v>
      </c>
      <c r="C35" s="48">
        <v>46.23</v>
      </c>
      <c r="D35" s="48">
        <v>-38</v>
      </c>
    </row>
    <row r="36" spans="1:4" x14ac:dyDescent="0.25">
      <c r="A36" s="4"/>
      <c r="B36" s="4"/>
      <c r="C36" s="4"/>
      <c r="D36" s="4"/>
    </row>
    <row r="37" spans="1:4" x14ac:dyDescent="0.25">
      <c r="A37" s="4"/>
      <c r="B37" s="4"/>
      <c r="C37" s="4"/>
      <c r="D37" s="4"/>
    </row>
    <row r="38" spans="1:4" x14ac:dyDescent="0.25">
      <c r="A38" s="4"/>
      <c r="B38" s="4"/>
      <c r="C38" s="4"/>
      <c r="D38" s="4"/>
    </row>
    <row r="39" spans="1:4" x14ac:dyDescent="0.25">
      <c r="A39" s="4"/>
      <c r="B39" s="4"/>
      <c r="C39" s="4"/>
      <c r="D39" s="4"/>
    </row>
    <row r="40" spans="1:4" x14ac:dyDescent="0.25">
      <c r="A40" s="4"/>
      <c r="B40" s="4"/>
      <c r="C40" s="4"/>
      <c r="D40" s="4"/>
    </row>
    <row r="41" spans="1:4" x14ac:dyDescent="0.25">
      <c r="A41" s="4"/>
      <c r="B41" s="4"/>
      <c r="C41" s="4"/>
      <c r="D41" s="4"/>
    </row>
    <row r="42" spans="1:4" x14ac:dyDescent="0.25">
      <c r="A42" s="4"/>
      <c r="B42" s="4"/>
      <c r="C42" s="4"/>
      <c r="D42" s="4"/>
    </row>
    <row r="43" spans="1:4" x14ac:dyDescent="0.25">
      <c r="A43" s="4"/>
      <c r="B43" s="4"/>
      <c r="C43" s="4"/>
      <c r="D43" s="4"/>
    </row>
    <row r="44" spans="1:4" x14ac:dyDescent="0.25">
      <c r="A44" s="4"/>
      <c r="B44" s="4"/>
      <c r="C44" s="4"/>
      <c r="D44" s="4"/>
    </row>
    <row r="45" spans="1:4" x14ac:dyDescent="0.25">
      <c r="A45" s="4"/>
      <c r="B45" s="4"/>
      <c r="C45" s="4"/>
      <c r="D45" s="4"/>
    </row>
    <row r="46" spans="1:4" x14ac:dyDescent="0.25">
      <c r="A46" s="4"/>
      <c r="B46" s="4"/>
      <c r="C46" s="4"/>
      <c r="D46" s="4"/>
    </row>
    <row r="47" spans="1:4" x14ac:dyDescent="0.25">
      <c r="A47" s="4"/>
      <c r="B47" s="4"/>
      <c r="C47" s="4"/>
      <c r="D47" s="4"/>
    </row>
    <row r="48" spans="1:4" x14ac:dyDescent="0.25">
      <c r="A48" s="4"/>
      <c r="B48" s="4"/>
      <c r="C48" s="4"/>
      <c r="D48" s="4"/>
    </row>
    <row r="49" s="4" customFormat="1" x14ac:dyDescent="0.25"/>
    <row r="50" s="4" customFormat="1" x14ac:dyDescent="0.25"/>
  </sheetData>
  <hyperlinks>
    <hyperlink ref="H1" location="Contents!A1" display="Return to the Contents page" xr:uid="{EA7B70F6-BE81-4976-B8BB-954A4FE9B092}"/>
    <hyperlink ref="E1:F1" location="Contents!A1" display="Return to the Contents page" xr:uid="{429BCC92-D72D-4C8B-A2B8-C873FAAE17C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A790F-A367-49D0-8656-4ECC63123A5B}">
  <dimension ref="A1:I76"/>
  <sheetViews>
    <sheetView zoomScaleNormal="100" workbookViewId="0"/>
  </sheetViews>
  <sheetFormatPr defaultColWidth="9.25" defaultRowHeight="15" x14ac:dyDescent="0.25"/>
  <cols>
    <col min="1" max="1" width="12" style="21" customWidth="1"/>
    <col min="2" max="2" width="14.375" style="21" customWidth="1"/>
    <col min="3" max="3" width="12.875" style="21" customWidth="1"/>
    <col min="4" max="4" width="12.875" style="4" customWidth="1"/>
    <col min="5" max="5" width="16.625" style="4" customWidth="1"/>
    <col min="6" max="6" width="14.75" style="4" customWidth="1"/>
    <col min="7" max="7" width="9.125" style="4" customWidth="1"/>
    <col min="8" max="16384" width="9.25" style="4"/>
  </cols>
  <sheetData>
    <row r="1" spans="1:9" s="12" customFormat="1" ht="18.75" x14ac:dyDescent="0.3">
      <c r="A1" s="11" t="s">
        <v>457</v>
      </c>
      <c r="B1" s="11"/>
      <c r="C1" s="11"/>
      <c r="F1" s="13"/>
      <c r="H1" s="31"/>
      <c r="I1" s="31" t="s">
        <v>56</v>
      </c>
    </row>
    <row r="2" spans="1:9" s="12" customFormat="1" ht="18.75" x14ac:dyDescent="0.3">
      <c r="A2" s="11"/>
      <c r="B2" s="11"/>
      <c r="C2" s="11"/>
      <c r="D2" s="16"/>
    </row>
    <row r="3" spans="1:9" x14ac:dyDescent="0.25">
      <c r="A3" s="4"/>
      <c r="B3" s="4"/>
      <c r="C3" s="4"/>
    </row>
    <row r="4" spans="1:9" ht="30" x14ac:dyDescent="0.25">
      <c r="A4" s="118" t="s">
        <v>18</v>
      </c>
      <c r="B4" s="118" t="s">
        <v>57</v>
      </c>
      <c r="C4" s="118" t="s">
        <v>71</v>
      </c>
      <c r="D4" s="118" t="s">
        <v>72</v>
      </c>
      <c r="E4" s="114" t="s">
        <v>445</v>
      </c>
      <c r="F4" s="114" t="s">
        <v>444</v>
      </c>
      <c r="G4" s="16"/>
      <c r="H4" s="16"/>
    </row>
    <row r="5" spans="1:9" x14ac:dyDescent="0.25">
      <c r="A5" s="180">
        <v>2019</v>
      </c>
      <c r="B5" s="18" t="s">
        <v>26</v>
      </c>
      <c r="C5" s="119">
        <v>10.515790319063639</v>
      </c>
      <c r="D5" s="119">
        <v>9.7675305345104579</v>
      </c>
      <c r="E5" s="115"/>
      <c r="F5" s="115"/>
    </row>
    <row r="6" spans="1:9" x14ac:dyDescent="0.25">
      <c r="A6" s="183"/>
      <c r="B6" s="18" t="s">
        <v>27</v>
      </c>
      <c r="C6" s="119">
        <v>9.6299167542533137</v>
      </c>
      <c r="D6" s="119">
        <v>9.9012640243778858</v>
      </c>
      <c r="E6" s="115"/>
      <c r="F6" s="115"/>
    </row>
    <row r="7" spans="1:9" x14ac:dyDescent="0.25">
      <c r="A7" s="183"/>
      <c r="B7" s="18" t="s">
        <v>28</v>
      </c>
      <c r="C7" s="119">
        <v>7.961114133571245</v>
      </c>
      <c r="D7" s="119">
        <v>9.1199999999999992</v>
      </c>
      <c r="E7" s="115"/>
      <c r="F7" s="115"/>
    </row>
    <row r="8" spans="1:9" x14ac:dyDescent="0.25">
      <c r="A8" s="183"/>
      <c r="B8" s="18" t="s">
        <v>29</v>
      </c>
      <c r="C8" s="120">
        <v>6.9326752169008641</v>
      </c>
      <c r="D8" s="120">
        <v>6.89</v>
      </c>
      <c r="E8" s="115"/>
      <c r="F8" s="115"/>
    </row>
    <row r="9" spans="1:9" x14ac:dyDescent="0.25">
      <c r="A9" s="183"/>
      <c r="B9" s="18" t="s">
        <v>30</v>
      </c>
      <c r="C9" s="119">
        <v>6.5550960480677549</v>
      </c>
      <c r="D9" s="119">
        <v>5.46</v>
      </c>
      <c r="E9" s="115"/>
      <c r="F9" s="115"/>
    </row>
    <row r="10" spans="1:9" x14ac:dyDescent="0.25">
      <c r="A10" s="183"/>
      <c r="B10" s="18" t="s">
        <v>31</v>
      </c>
      <c r="C10" s="119">
        <v>5.8998389573131131</v>
      </c>
      <c r="D10" s="119">
        <v>6.38</v>
      </c>
      <c r="E10" s="115"/>
      <c r="F10" s="115"/>
    </row>
    <row r="11" spans="1:9" x14ac:dyDescent="0.25">
      <c r="A11" s="183"/>
      <c r="B11" s="18" t="s">
        <v>20</v>
      </c>
      <c r="C11" s="119">
        <v>4.8638897241854036</v>
      </c>
      <c r="D11" s="119">
        <v>6.11</v>
      </c>
      <c r="E11" s="115"/>
      <c r="F11" s="115"/>
    </row>
    <row r="12" spans="1:9" x14ac:dyDescent="0.25">
      <c r="A12" s="183"/>
      <c r="B12" s="18" t="s">
        <v>21</v>
      </c>
      <c r="C12" s="119">
        <v>4.8743185843947261</v>
      </c>
      <c r="D12" s="119">
        <v>5.0999999999999996</v>
      </c>
      <c r="E12" s="115"/>
      <c r="F12" s="115"/>
    </row>
    <row r="13" spans="1:9" x14ac:dyDescent="0.25">
      <c r="A13" s="183"/>
      <c r="B13" s="18" t="s">
        <v>22</v>
      </c>
      <c r="C13" s="120">
        <v>5.0796165512186553</v>
      </c>
      <c r="D13" s="120">
        <v>4.78</v>
      </c>
      <c r="E13" s="115"/>
      <c r="F13" s="115"/>
    </row>
    <row r="14" spans="1:9" x14ac:dyDescent="0.25">
      <c r="A14" s="183"/>
      <c r="B14" s="18" t="s">
        <v>23</v>
      </c>
      <c r="C14" s="119">
        <v>5.739168257763124</v>
      </c>
      <c r="D14" s="119">
        <v>5.19</v>
      </c>
      <c r="E14" s="115"/>
      <c r="F14" s="115"/>
    </row>
    <row r="15" spans="1:9" x14ac:dyDescent="0.25">
      <c r="A15" s="183"/>
      <c r="B15" s="18" t="s">
        <v>24</v>
      </c>
      <c r="C15" s="119">
        <v>6.978385625148591</v>
      </c>
      <c r="D15" s="119">
        <v>6.7202247171062801</v>
      </c>
      <c r="E15" s="115"/>
      <c r="F15" s="115"/>
    </row>
    <row r="16" spans="1:9" x14ac:dyDescent="0.25">
      <c r="A16" s="182"/>
      <c r="B16" s="18" t="s">
        <v>25</v>
      </c>
      <c r="C16" s="119">
        <v>7.1366025611840636</v>
      </c>
      <c r="D16" s="119">
        <v>6.531259012040258</v>
      </c>
      <c r="E16" s="115"/>
      <c r="F16" s="115"/>
    </row>
    <row r="17" spans="1:9" x14ac:dyDescent="0.25">
      <c r="A17" s="180">
        <v>2020</v>
      </c>
      <c r="B17" s="18" t="s">
        <v>26</v>
      </c>
      <c r="C17" s="119">
        <v>6.3900179651705313</v>
      </c>
      <c r="D17" s="119">
        <v>6.2935827144312144</v>
      </c>
      <c r="E17" s="115"/>
      <c r="F17" s="115"/>
    </row>
    <row r="18" spans="1:9" x14ac:dyDescent="0.25">
      <c r="A18" s="183"/>
      <c r="B18" s="18" t="s">
        <v>27</v>
      </c>
      <c r="C18" s="119">
        <v>5.0121114252389347</v>
      </c>
      <c r="D18" s="119">
        <v>5.8611262572834013</v>
      </c>
      <c r="E18" s="115"/>
      <c r="F18" s="115"/>
    </row>
    <row r="19" spans="1:9" x14ac:dyDescent="0.25">
      <c r="A19" s="183"/>
      <c r="B19" s="18" t="s">
        <v>28</v>
      </c>
      <c r="C19" s="119">
        <v>4.1319057461976829</v>
      </c>
      <c r="D19" s="119">
        <v>3.8485064377484068</v>
      </c>
      <c r="E19" s="115"/>
      <c r="F19" s="115"/>
    </row>
    <row r="20" spans="1:9" x14ac:dyDescent="0.25">
      <c r="A20" s="183"/>
      <c r="B20" s="18" t="s">
        <v>29</v>
      </c>
      <c r="C20" s="120">
        <v>4.1107042068419499</v>
      </c>
      <c r="D20" s="120">
        <v>3.7292305347994885</v>
      </c>
      <c r="E20" s="115"/>
      <c r="F20" s="115"/>
    </row>
    <row r="21" spans="1:9" x14ac:dyDescent="0.25">
      <c r="A21" s="183"/>
      <c r="B21" s="18" t="s">
        <v>30</v>
      </c>
      <c r="C21" s="119">
        <v>3.1553621348414955</v>
      </c>
      <c r="D21" s="119">
        <v>3.4954271343864876</v>
      </c>
      <c r="E21" s="115"/>
      <c r="F21" s="115"/>
    </row>
    <row r="22" spans="1:9" x14ac:dyDescent="0.25">
      <c r="A22" s="183"/>
      <c r="B22" s="18" t="s">
        <v>31</v>
      </c>
      <c r="C22" s="119">
        <v>2.2554011408733481</v>
      </c>
      <c r="D22" s="119">
        <v>2.435826462130549</v>
      </c>
      <c r="E22" s="115"/>
      <c r="F22" s="115"/>
    </row>
    <row r="23" spans="1:9" x14ac:dyDescent="0.25">
      <c r="A23" s="183"/>
      <c r="B23" s="18" t="s">
        <v>20</v>
      </c>
      <c r="C23" s="119">
        <v>2.4027609193952668</v>
      </c>
      <c r="D23" s="119">
        <v>2.2898164838386843</v>
      </c>
      <c r="E23" s="115"/>
      <c r="F23" s="115"/>
    </row>
    <row r="24" spans="1:9" x14ac:dyDescent="0.25">
      <c r="A24" s="183"/>
      <c r="B24" s="18" t="s">
        <v>21</v>
      </c>
      <c r="C24" s="119">
        <v>2.4045373483063179</v>
      </c>
      <c r="D24" s="119">
        <v>2.3568370942356958</v>
      </c>
      <c r="E24" s="115"/>
      <c r="F24" s="115"/>
    </row>
    <row r="25" spans="1:9" x14ac:dyDescent="0.25">
      <c r="A25" s="183"/>
      <c r="B25" s="18" t="s">
        <v>22</v>
      </c>
      <c r="C25" s="120">
        <v>3.6791518314984812</v>
      </c>
      <c r="D25" s="120">
        <v>3.1380074589054994</v>
      </c>
      <c r="E25" s="115"/>
      <c r="F25" s="115"/>
      <c r="H25" s="16" t="s">
        <v>61</v>
      </c>
      <c r="I25" s="16" t="s">
        <v>149</v>
      </c>
    </row>
    <row r="26" spans="1:9" x14ac:dyDescent="0.25">
      <c r="A26" s="183"/>
      <c r="B26" s="18" t="s">
        <v>23</v>
      </c>
      <c r="C26" s="119">
        <v>5.1566253665310775</v>
      </c>
      <c r="D26" s="119">
        <v>4.7066325966271076</v>
      </c>
      <c r="E26" s="115"/>
      <c r="F26" s="115"/>
      <c r="H26" s="16" t="s">
        <v>62</v>
      </c>
      <c r="I26" s="16" t="s">
        <v>887</v>
      </c>
    </row>
    <row r="27" spans="1:9" x14ac:dyDescent="0.25">
      <c r="A27" s="183"/>
      <c r="B27" s="18" t="s">
        <v>24</v>
      </c>
      <c r="C27" s="119">
        <v>6.4943306739151359</v>
      </c>
      <c r="D27" s="119">
        <v>5.7128892051053066</v>
      </c>
      <c r="E27" s="115"/>
      <c r="F27" s="115"/>
      <c r="H27" s="21"/>
      <c r="I27" s="16" t="s">
        <v>151</v>
      </c>
    </row>
    <row r="28" spans="1:9" x14ac:dyDescent="0.25">
      <c r="A28" s="182"/>
      <c r="B28" s="18" t="s">
        <v>25</v>
      </c>
      <c r="C28" s="119">
        <v>6.2947623128723054</v>
      </c>
      <c r="D28" s="119">
        <v>7.6148234318966006</v>
      </c>
      <c r="E28" s="115"/>
      <c r="F28" s="115"/>
      <c r="H28" s="21"/>
      <c r="I28" s="16" t="s">
        <v>153</v>
      </c>
    </row>
    <row r="29" spans="1:9" x14ac:dyDescent="0.25">
      <c r="A29" s="180">
        <v>2021</v>
      </c>
      <c r="B29" s="18" t="s">
        <v>26</v>
      </c>
      <c r="C29" s="119">
        <v>7.2944629265546359</v>
      </c>
      <c r="D29" s="119">
        <v>8.7271627992926746</v>
      </c>
      <c r="E29" s="115"/>
      <c r="F29" s="115"/>
      <c r="H29" s="21"/>
      <c r="I29" s="16" t="s">
        <v>888</v>
      </c>
    </row>
    <row r="30" spans="1:9" x14ac:dyDescent="0.25">
      <c r="A30" s="181"/>
      <c r="B30" s="18" t="s">
        <v>27</v>
      </c>
      <c r="C30" s="120">
        <v>8.9167119817764853</v>
      </c>
      <c r="D30" s="120">
        <v>19.620309420518915</v>
      </c>
      <c r="E30" s="115"/>
      <c r="F30" s="115"/>
      <c r="H30" s="21"/>
      <c r="I30" s="16"/>
    </row>
    <row r="31" spans="1:9" x14ac:dyDescent="0.25">
      <c r="A31" s="181"/>
      <c r="B31" s="18" t="s">
        <v>28</v>
      </c>
      <c r="C31" s="119">
        <v>7.5007259050297961</v>
      </c>
      <c r="D31" s="119">
        <v>8.5618283634684236</v>
      </c>
      <c r="E31" s="115"/>
      <c r="F31" s="115"/>
      <c r="I31" s="16"/>
    </row>
    <row r="32" spans="1:9" x14ac:dyDescent="0.25">
      <c r="A32" s="181"/>
      <c r="B32" s="18" t="s">
        <v>29</v>
      </c>
      <c r="C32" s="119">
        <v>7.516955260340068</v>
      </c>
      <c r="D32" s="119">
        <v>6.4415111901332764</v>
      </c>
      <c r="E32" s="115"/>
      <c r="F32" s="115"/>
    </row>
    <row r="33" spans="1:6" x14ac:dyDescent="0.25">
      <c r="A33" s="181"/>
      <c r="B33" s="18" t="s">
        <v>30</v>
      </c>
      <c r="C33" s="119">
        <v>8.8309153793736677</v>
      </c>
      <c r="D33" s="119">
        <v>7.6363548075065815</v>
      </c>
      <c r="E33" s="115"/>
      <c r="F33" s="115"/>
    </row>
    <row r="34" spans="1:6" x14ac:dyDescent="0.25">
      <c r="A34" s="181"/>
      <c r="B34" s="18" t="s">
        <v>31</v>
      </c>
      <c r="C34" s="119">
        <v>10.866787132346694</v>
      </c>
      <c r="D34" s="119">
        <v>9.6947296400764955</v>
      </c>
      <c r="E34" s="115"/>
      <c r="F34" s="115"/>
    </row>
    <row r="35" spans="1:6" x14ac:dyDescent="0.25">
      <c r="A35" s="181"/>
      <c r="B35" s="18" t="s">
        <v>20</v>
      </c>
      <c r="C35" s="120">
        <v>12.76</v>
      </c>
      <c r="D35" s="120">
        <v>11.735782724701968</v>
      </c>
      <c r="E35" s="115"/>
      <c r="F35" s="115"/>
    </row>
    <row r="36" spans="1:6" x14ac:dyDescent="0.25">
      <c r="A36" s="181"/>
      <c r="B36" s="18" t="s">
        <v>21</v>
      </c>
      <c r="C36" s="119">
        <v>15.94</v>
      </c>
      <c r="D36" s="119">
        <v>14.378151953798618</v>
      </c>
      <c r="E36" s="115"/>
      <c r="F36" s="115"/>
    </row>
    <row r="37" spans="1:6" x14ac:dyDescent="0.25">
      <c r="A37" s="181"/>
      <c r="B37" s="18" t="s">
        <v>22</v>
      </c>
      <c r="C37" s="119">
        <v>19.93</v>
      </c>
      <c r="D37" s="119">
        <v>14.847915867365336</v>
      </c>
      <c r="E37" s="115"/>
      <c r="F37" s="115"/>
    </row>
    <row r="38" spans="1:6" x14ac:dyDescent="0.25">
      <c r="A38" s="181"/>
      <c r="B38" s="18" t="s">
        <v>23</v>
      </c>
      <c r="C38" s="119">
        <v>29.264263089752738</v>
      </c>
      <c r="D38" s="119">
        <v>22.175304362371037</v>
      </c>
      <c r="E38" s="115"/>
      <c r="F38" s="115"/>
    </row>
    <row r="39" spans="1:6" x14ac:dyDescent="0.25">
      <c r="A39" s="181"/>
      <c r="B39" s="18" t="s">
        <v>24</v>
      </c>
      <c r="C39" s="119">
        <v>39.300974820101885</v>
      </c>
      <c r="D39" s="119">
        <v>39.353909932016997</v>
      </c>
      <c r="E39" s="115"/>
      <c r="F39" s="115"/>
    </row>
    <row r="40" spans="1:6" x14ac:dyDescent="0.25">
      <c r="A40" s="181"/>
      <c r="B40" s="18" t="s">
        <v>25</v>
      </c>
      <c r="C40" s="120">
        <v>35.924916291885147</v>
      </c>
      <c r="D40" s="120">
        <v>35.530944918260602</v>
      </c>
      <c r="E40" s="115"/>
      <c r="F40" s="115"/>
    </row>
    <row r="41" spans="1:6" x14ac:dyDescent="0.25">
      <c r="A41" s="180">
        <v>2022</v>
      </c>
      <c r="B41" s="18" t="s">
        <v>26</v>
      </c>
      <c r="C41" s="119">
        <v>49.603074628967683</v>
      </c>
      <c r="D41" s="119">
        <v>41.242130442325248</v>
      </c>
      <c r="E41" s="115"/>
      <c r="F41" s="115"/>
    </row>
    <row r="42" spans="1:6" x14ac:dyDescent="0.25">
      <c r="A42" s="181"/>
      <c r="B42" s="18" t="s">
        <v>27</v>
      </c>
      <c r="C42" s="119">
        <v>37.170266735277167</v>
      </c>
      <c r="D42" s="119">
        <v>39.113543031813137</v>
      </c>
      <c r="E42" s="115"/>
      <c r="F42" s="115"/>
    </row>
    <row r="43" spans="1:6" x14ac:dyDescent="0.25">
      <c r="A43" s="181"/>
      <c r="B43" s="18" t="s">
        <v>28</v>
      </c>
      <c r="C43" s="119">
        <v>35.160039404910478</v>
      </c>
      <c r="D43" s="119">
        <v>30.061158636772785</v>
      </c>
      <c r="E43" s="115"/>
      <c r="F43" s="115"/>
    </row>
    <row r="44" spans="1:6" x14ac:dyDescent="0.25">
      <c r="A44" s="181"/>
      <c r="B44" s="18" t="s">
        <v>29</v>
      </c>
      <c r="C44" s="119">
        <v>53.674098654530965</v>
      </c>
      <c r="D44" s="119">
        <v>44.572139485101836</v>
      </c>
      <c r="E44" s="115"/>
      <c r="F44" s="115"/>
    </row>
    <row r="45" spans="1:6" x14ac:dyDescent="0.25">
      <c r="A45" s="181"/>
      <c r="B45" s="18" t="s">
        <v>30</v>
      </c>
      <c r="C45" s="120">
        <v>41.057769414025664</v>
      </c>
      <c r="D45" s="120">
        <v>38.0916967599331</v>
      </c>
      <c r="E45" s="115"/>
      <c r="F45" s="115"/>
    </row>
    <row r="46" spans="1:6" x14ac:dyDescent="0.25">
      <c r="A46" s="181"/>
      <c r="B46" s="18" t="s">
        <v>31</v>
      </c>
      <c r="C46" s="119">
        <v>38.822122935551171</v>
      </c>
      <c r="D46" s="119">
        <v>27.956786182423478</v>
      </c>
      <c r="E46" s="115"/>
      <c r="F46" s="115"/>
    </row>
    <row r="47" spans="1:6" x14ac:dyDescent="0.25">
      <c r="A47" s="181"/>
      <c r="B47" s="18" t="s">
        <v>20</v>
      </c>
      <c r="C47" s="119">
        <v>46.139079255014273</v>
      </c>
      <c r="D47" s="119">
        <v>27.90882618334555</v>
      </c>
      <c r="E47" s="115"/>
      <c r="F47" s="115"/>
    </row>
    <row r="48" spans="1:6" x14ac:dyDescent="0.25">
      <c r="A48" s="181"/>
      <c r="B48" s="18" t="s">
        <v>21</v>
      </c>
      <c r="C48" s="119">
        <v>70.82531001527272</v>
      </c>
      <c r="D48" s="119">
        <v>48.911009673713252</v>
      </c>
      <c r="E48" s="115"/>
      <c r="F48" s="115"/>
    </row>
    <row r="49" spans="1:6" x14ac:dyDescent="0.25">
      <c r="A49" s="181"/>
      <c r="B49" s="18" t="s">
        <v>22</v>
      </c>
      <c r="C49" s="119">
        <v>93.825749482702747</v>
      </c>
      <c r="D49" s="119">
        <v>56.257190851004772</v>
      </c>
      <c r="E49" s="115"/>
      <c r="F49" s="115"/>
    </row>
    <row r="50" spans="1:6" x14ac:dyDescent="0.25">
      <c r="A50" s="181"/>
      <c r="B50" s="18" t="s">
        <v>23</v>
      </c>
      <c r="C50" s="119">
        <v>83.509142074696172</v>
      </c>
      <c r="D50" s="119">
        <v>66.987613676779077</v>
      </c>
      <c r="E50" s="115"/>
      <c r="F50" s="115"/>
    </row>
    <row r="51" spans="1:6" x14ac:dyDescent="0.25">
      <c r="A51" s="181"/>
      <c r="B51" s="18" t="s">
        <v>24</v>
      </c>
      <c r="C51" s="119">
        <v>56.894836055572092</v>
      </c>
      <c r="D51" s="119">
        <v>44.31762369809784</v>
      </c>
      <c r="E51" s="115"/>
      <c r="F51" s="115"/>
    </row>
    <row r="52" spans="1:6" x14ac:dyDescent="0.25">
      <c r="A52" s="182"/>
      <c r="B52" s="18" t="s">
        <v>25</v>
      </c>
      <c r="C52" s="119">
        <v>50.967140990354999</v>
      </c>
      <c r="D52" s="119">
        <v>33.741932456243127</v>
      </c>
      <c r="E52" s="115"/>
      <c r="F52" s="115"/>
    </row>
    <row r="53" spans="1:6" x14ac:dyDescent="0.25">
      <c r="A53" s="180">
        <v>2023</v>
      </c>
      <c r="B53" s="18" t="s">
        <v>26</v>
      </c>
      <c r="C53" s="119">
        <v>51.329611165150496</v>
      </c>
      <c r="D53" s="119">
        <v>41.114750781358495</v>
      </c>
      <c r="E53" s="115">
        <v>41.114750781358495</v>
      </c>
      <c r="F53" s="115">
        <v>41.114750781358495</v>
      </c>
    </row>
    <row r="54" spans="1:6" x14ac:dyDescent="0.25">
      <c r="A54" s="181"/>
      <c r="B54" s="18" t="s">
        <v>27</v>
      </c>
      <c r="C54" s="119"/>
      <c r="D54" s="119"/>
      <c r="E54" s="115">
        <v>47.04650601174928</v>
      </c>
      <c r="F54" s="115">
        <v>33.422947717240831</v>
      </c>
    </row>
    <row r="55" spans="1:6" x14ac:dyDescent="0.25">
      <c r="A55" s="181"/>
      <c r="B55" s="18" t="s">
        <v>28</v>
      </c>
      <c r="C55" s="119"/>
      <c r="D55" s="119"/>
      <c r="E55" s="115">
        <v>44.262678022015315</v>
      </c>
      <c r="F55" s="115">
        <v>23.638599519797037</v>
      </c>
    </row>
    <row r="56" spans="1:6" x14ac:dyDescent="0.25">
      <c r="A56" s="181"/>
      <c r="B56" s="18" t="s">
        <v>29</v>
      </c>
      <c r="C56" s="119"/>
      <c r="D56" s="119"/>
      <c r="E56" s="115">
        <v>42.914613738825309</v>
      </c>
      <c r="F56" s="115">
        <v>21.822726879658227</v>
      </c>
    </row>
    <row r="57" spans="1:6" x14ac:dyDescent="0.25">
      <c r="A57" s="181"/>
      <c r="B57" s="18" t="s">
        <v>30</v>
      </c>
      <c r="C57" s="120"/>
      <c r="D57" s="120"/>
      <c r="E57" s="115">
        <v>42.796310202236</v>
      </c>
      <c r="F57" s="115">
        <v>22.031354866174862</v>
      </c>
    </row>
    <row r="58" spans="1:6" x14ac:dyDescent="0.25">
      <c r="A58" s="181"/>
      <c r="B58" s="18" t="s">
        <v>31</v>
      </c>
      <c r="C58" s="119"/>
      <c r="D58" s="119"/>
      <c r="E58" s="115">
        <v>45.710484685955983</v>
      </c>
      <c r="F58" s="115">
        <v>22.16548187809186</v>
      </c>
    </row>
    <row r="59" spans="1:6" x14ac:dyDescent="0.25">
      <c r="A59" s="181"/>
      <c r="B59" s="18" t="s">
        <v>20</v>
      </c>
      <c r="C59" s="119"/>
      <c r="D59" s="119"/>
      <c r="E59" s="115">
        <v>47.476338844811814</v>
      </c>
      <c r="F59" s="115">
        <v>22.335805476200456</v>
      </c>
    </row>
    <row r="60" spans="1:6" x14ac:dyDescent="0.25">
      <c r="A60" s="181"/>
      <c r="B60" s="18" t="s">
        <v>21</v>
      </c>
      <c r="C60" s="119"/>
      <c r="D60" s="119"/>
      <c r="E60" s="115">
        <v>46.578466809310378</v>
      </c>
      <c r="F60" s="115">
        <v>23.31004277590436</v>
      </c>
    </row>
    <row r="61" spans="1:6" x14ac:dyDescent="0.25">
      <c r="A61" s="181"/>
      <c r="B61" s="18" t="s">
        <v>22</v>
      </c>
      <c r="C61" s="119"/>
      <c r="D61" s="119"/>
      <c r="E61" s="115">
        <v>47.068185817544183</v>
      </c>
      <c r="F61" s="115">
        <v>23.503476081230751</v>
      </c>
    </row>
    <row r="62" spans="1:6" x14ac:dyDescent="0.25">
      <c r="A62" s="181"/>
      <c r="B62" s="18" t="s">
        <v>23</v>
      </c>
      <c r="C62" s="119"/>
      <c r="D62" s="119"/>
      <c r="E62" s="115">
        <v>45.422538047516724</v>
      </c>
      <c r="F62" s="115">
        <v>23.656148692175737</v>
      </c>
    </row>
    <row r="63" spans="1:6" x14ac:dyDescent="0.25">
      <c r="A63" s="181"/>
      <c r="B63" s="18" t="s">
        <v>24</v>
      </c>
      <c r="C63" s="119"/>
      <c r="D63" s="119"/>
      <c r="E63" s="115">
        <v>47.155049186710585</v>
      </c>
      <c r="F63" s="115">
        <v>25.530951745176807</v>
      </c>
    </row>
    <row r="64" spans="1:6" x14ac:dyDescent="0.25">
      <c r="A64" s="182"/>
      <c r="B64" s="18" t="s">
        <v>25</v>
      </c>
      <c r="C64" s="119"/>
      <c r="D64" s="119"/>
      <c r="E64" s="115">
        <v>47.764027006654828</v>
      </c>
      <c r="F64" s="115">
        <v>26.581234074548977</v>
      </c>
    </row>
    <row r="65" spans="1:6" x14ac:dyDescent="0.25">
      <c r="A65" s="180">
        <v>2024</v>
      </c>
      <c r="B65" s="18" t="s">
        <v>26</v>
      </c>
      <c r="C65" s="119"/>
      <c r="D65" s="119"/>
      <c r="E65" s="115">
        <v>47.48067389141552</v>
      </c>
      <c r="F65" s="115">
        <v>26.909463958825263</v>
      </c>
    </row>
    <row r="66" spans="1:6" x14ac:dyDescent="0.25">
      <c r="A66" s="181"/>
      <c r="B66" s="18" t="s">
        <v>27</v>
      </c>
      <c r="C66" s="119"/>
      <c r="D66" s="119"/>
      <c r="E66" s="115">
        <v>46.272804253188184</v>
      </c>
      <c r="F66" s="115">
        <v>25.898090732115737</v>
      </c>
    </row>
    <row r="67" spans="1:6" x14ac:dyDescent="0.25">
      <c r="A67" s="181"/>
      <c r="B67" s="18" t="s">
        <v>28</v>
      </c>
      <c r="C67" s="119"/>
      <c r="D67" s="119"/>
      <c r="E67" s="115">
        <v>38.338283491863393</v>
      </c>
      <c r="F67" s="115">
        <v>22.547632160836201</v>
      </c>
    </row>
    <row r="68" spans="1:6" x14ac:dyDescent="0.25">
      <c r="A68" s="181"/>
      <c r="B68" s="18" t="s">
        <v>29</v>
      </c>
      <c r="C68" s="119"/>
      <c r="D68" s="119"/>
      <c r="E68" s="115">
        <v>35.436397868029403</v>
      </c>
      <c r="F68" s="115">
        <v>21.937664050119743</v>
      </c>
    </row>
    <row r="69" spans="1:6" x14ac:dyDescent="0.25">
      <c r="A69" s="181"/>
      <c r="B69" s="18" t="s">
        <v>30</v>
      </c>
      <c r="C69" s="120"/>
      <c r="D69" s="120"/>
      <c r="E69" s="115">
        <v>33.030072378565634</v>
      </c>
      <c r="F69" s="115">
        <v>21.949322665216599</v>
      </c>
    </row>
    <row r="70" spans="1:6" x14ac:dyDescent="0.25">
      <c r="A70" s="181"/>
      <c r="B70" s="18" t="s">
        <v>31</v>
      </c>
      <c r="C70" s="119"/>
      <c r="D70" s="119"/>
      <c r="E70" s="115">
        <v>33.218547963298562</v>
      </c>
      <c r="F70" s="115">
        <v>21.622386364478224</v>
      </c>
    </row>
    <row r="71" spans="1:6" x14ac:dyDescent="0.25">
      <c r="A71" s="181"/>
      <c r="B71" s="18" t="s">
        <v>20</v>
      </c>
      <c r="C71" s="119"/>
      <c r="D71" s="119"/>
      <c r="E71" s="115">
        <v>30.637892970140147</v>
      </c>
      <c r="F71" s="115">
        <v>22.095543965451064</v>
      </c>
    </row>
    <row r="72" spans="1:6" x14ac:dyDescent="0.25">
      <c r="A72" s="181"/>
      <c r="B72" s="18" t="s">
        <v>21</v>
      </c>
      <c r="C72" s="119"/>
      <c r="D72" s="119"/>
      <c r="E72" s="115">
        <v>32.630781006666389</v>
      </c>
      <c r="F72" s="115">
        <v>22.161902784042752</v>
      </c>
    </row>
    <row r="73" spans="1:6" x14ac:dyDescent="0.25">
      <c r="A73" s="181"/>
      <c r="B73" s="18" t="s">
        <v>22</v>
      </c>
      <c r="C73" s="119"/>
      <c r="D73" s="119"/>
      <c r="E73" s="115">
        <v>34.264868403704362</v>
      </c>
      <c r="F73" s="115">
        <v>22.279431153022365</v>
      </c>
    </row>
    <row r="74" spans="1:6" x14ac:dyDescent="0.25">
      <c r="A74" s="181"/>
      <c r="B74" s="18" t="s">
        <v>23</v>
      </c>
      <c r="C74" s="119"/>
      <c r="D74" s="119"/>
      <c r="E74" s="115">
        <v>32.378108767985729</v>
      </c>
      <c r="F74" s="115">
        <v>20.343831565964731</v>
      </c>
    </row>
    <row r="75" spans="1:6" x14ac:dyDescent="0.25">
      <c r="A75" s="181"/>
      <c r="B75" s="18" t="s">
        <v>24</v>
      </c>
      <c r="C75" s="119"/>
      <c r="D75" s="119"/>
      <c r="E75" s="115">
        <v>32.994710078735743</v>
      </c>
      <c r="F75" s="115">
        <v>21.143299823380737</v>
      </c>
    </row>
    <row r="76" spans="1:6" x14ac:dyDescent="0.25">
      <c r="A76" s="182"/>
      <c r="B76" s="18" t="s">
        <v>25</v>
      </c>
      <c r="C76" s="119"/>
      <c r="D76" s="119"/>
      <c r="E76" s="115">
        <v>33.979253578838076</v>
      </c>
      <c r="F76" s="115">
        <v>22.456247602423851</v>
      </c>
    </row>
  </sheetData>
  <mergeCells count="6">
    <mergeCell ref="A65:A76"/>
    <mergeCell ref="A5:A16"/>
    <mergeCell ref="A17:A28"/>
    <mergeCell ref="A29:A40"/>
    <mergeCell ref="A41:A52"/>
    <mergeCell ref="A53:A64"/>
  </mergeCells>
  <hyperlinks>
    <hyperlink ref="I1" location="Contents!A1" display="Return to the Contents page" xr:uid="{78175528-F96A-4450-9016-0324DB6FB64B}"/>
    <hyperlink ref="F1:H1" location="Contents!A1" display="Return to the Contents page" xr:uid="{79C9C5CC-4942-44C3-8EA6-51BF1B38DB33}"/>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A968-107D-4EF1-B880-F7A2CB6C75FD}">
  <dimension ref="A1:J372"/>
  <sheetViews>
    <sheetView zoomScaleNormal="100" workbookViewId="0"/>
  </sheetViews>
  <sheetFormatPr defaultColWidth="9.25" defaultRowHeight="15" x14ac:dyDescent="0.25"/>
  <cols>
    <col min="1" max="1" width="12" style="21" customWidth="1"/>
    <col min="2" max="4" width="8.125" style="21" customWidth="1"/>
    <col min="5" max="7" width="8.125" style="4" customWidth="1"/>
    <col min="8" max="16384" width="9.25" style="4"/>
  </cols>
  <sheetData>
    <row r="1" spans="1:8" s="12" customFormat="1" ht="18.75" x14ac:dyDescent="0.3">
      <c r="A1" s="11" t="s">
        <v>474</v>
      </c>
      <c r="B1" s="11"/>
      <c r="C1" s="11"/>
      <c r="D1" s="11"/>
      <c r="F1" s="31"/>
      <c r="H1" s="31" t="s">
        <v>56</v>
      </c>
    </row>
    <row r="2" spans="1:8" s="12" customFormat="1" ht="18.75" x14ac:dyDescent="0.3">
      <c r="B2" s="11"/>
      <c r="C2" s="11"/>
      <c r="D2" s="11"/>
    </row>
    <row r="3" spans="1:8" x14ac:dyDescent="0.25">
      <c r="A3" s="4"/>
      <c r="B3" s="4"/>
      <c r="C3" s="4"/>
      <c r="D3" s="4"/>
    </row>
    <row r="4" spans="1:8" x14ac:dyDescent="0.25">
      <c r="A4" s="14" t="s">
        <v>303</v>
      </c>
      <c r="B4" s="14">
        <v>2023</v>
      </c>
      <c r="C4" s="14">
        <v>2022</v>
      </c>
      <c r="D4" s="14">
        <v>2021</v>
      </c>
      <c r="E4" s="14">
        <v>2020</v>
      </c>
      <c r="F4" s="14">
        <v>2019</v>
      </c>
      <c r="G4" s="14">
        <v>2018</v>
      </c>
    </row>
    <row r="5" spans="1:8" x14ac:dyDescent="0.25">
      <c r="A5" s="65">
        <v>43830.541666666664</v>
      </c>
      <c r="B5" s="48">
        <v>83.35</v>
      </c>
      <c r="C5" s="48">
        <v>52.7</v>
      </c>
      <c r="D5" s="48">
        <v>74.06</v>
      </c>
      <c r="E5" s="48">
        <v>88.36</v>
      </c>
      <c r="F5" s="48">
        <v>69.959999999999994</v>
      </c>
      <c r="G5" s="48">
        <v>64.239999999999995</v>
      </c>
    </row>
    <row r="6" spans="1:8" x14ac:dyDescent="0.25">
      <c r="A6" s="65">
        <v>43831.541666666664</v>
      </c>
      <c r="B6" s="48">
        <v>83.5</v>
      </c>
      <c r="C6" s="48">
        <v>52.9</v>
      </c>
      <c r="D6" s="48">
        <v>73.69</v>
      </c>
      <c r="E6" s="48">
        <v>86.88</v>
      </c>
      <c r="F6" s="48">
        <v>69.83</v>
      </c>
      <c r="G6" s="48">
        <v>64.05</v>
      </c>
    </row>
    <row r="7" spans="1:8" x14ac:dyDescent="0.25">
      <c r="A7" s="65">
        <v>43832.541666666664</v>
      </c>
      <c r="B7" s="48">
        <v>83.49</v>
      </c>
      <c r="C7" s="48">
        <v>52.88</v>
      </c>
      <c r="D7" s="48">
        <v>73.16</v>
      </c>
      <c r="E7" s="48">
        <v>87.54</v>
      </c>
      <c r="F7" s="48">
        <v>69.459999999999994</v>
      </c>
      <c r="G7" s="48">
        <v>63.73</v>
      </c>
    </row>
    <row r="8" spans="1:8" x14ac:dyDescent="0.25">
      <c r="A8" s="65">
        <v>43833.541666666664</v>
      </c>
      <c r="B8" s="48">
        <v>83.41</v>
      </c>
      <c r="C8" s="48">
        <v>52.73</v>
      </c>
      <c r="D8" s="48">
        <v>72.599999999999994</v>
      </c>
      <c r="E8" s="48">
        <v>87.14</v>
      </c>
      <c r="F8" s="48">
        <v>68.89</v>
      </c>
      <c r="G8" s="48">
        <v>63.36</v>
      </c>
    </row>
    <row r="9" spans="1:8" x14ac:dyDescent="0.25">
      <c r="A9" s="65">
        <v>43834.541666666664</v>
      </c>
      <c r="B9" s="48">
        <v>83.34</v>
      </c>
      <c r="C9" s="48">
        <v>52.48</v>
      </c>
      <c r="D9" s="48">
        <v>71.84</v>
      </c>
      <c r="E9" s="48">
        <v>86.77</v>
      </c>
      <c r="F9" s="48">
        <v>68.34</v>
      </c>
      <c r="G9" s="48">
        <v>63.02</v>
      </c>
    </row>
    <row r="10" spans="1:8" x14ac:dyDescent="0.25">
      <c r="A10" s="65">
        <v>43835.541666666664</v>
      </c>
      <c r="B10" s="48">
        <v>83.21</v>
      </c>
      <c r="C10" s="48">
        <v>52.11</v>
      </c>
      <c r="D10" s="48">
        <v>71.02</v>
      </c>
      <c r="E10" s="48">
        <v>86.37</v>
      </c>
      <c r="F10" s="48">
        <v>67.930000000000007</v>
      </c>
      <c r="G10" s="48">
        <v>62.68</v>
      </c>
    </row>
    <row r="11" spans="1:8" x14ac:dyDescent="0.25">
      <c r="A11" s="65">
        <v>43836.541666666664</v>
      </c>
      <c r="B11" s="48">
        <v>83.16</v>
      </c>
      <c r="C11" s="48">
        <v>51.73</v>
      </c>
      <c r="D11" s="48">
        <v>70.239999999999995</v>
      </c>
      <c r="E11" s="48">
        <v>85.85</v>
      </c>
      <c r="F11" s="48">
        <v>67.55</v>
      </c>
      <c r="G11" s="48">
        <v>62.39</v>
      </c>
    </row>
    <row r="12" spans="1:8" x14ac:dyDescent="0.25">
      <c r="A12" s="65">
        <v>43837.541666666664</v>
      </c>
      <c r="B12" s="48">
        <v>83.12</v>
      </c>
      <c r="C12" s="48">
        <v>51.22</v>
      </c>
      <c r="D12" s="48">
        <v>69.36</v>
      </c>
      <c r="E12" s="48">
        <v>85.28</v>
      </c>
      <c r="F12" s="48">
        <v>67.06</v>
      </c>
      <c r="G12" s="48">
        <v>62</v>
      </c>
    </row>
    <row r="13" spans="1:8" x14ac:dyDescent="0.25">
      <c r="A13" s="65">
        <v>43838.541666666664</v>
      </c>
      <c r="B13" s="48">
        <v>83.05</v>
      </c>
      <c r="C13" s="48">
        <v>50.79</v>
      </c>
      <c r="D13" s="48">
        <v>68.459999999999994</v>
      </c>
      <c r="E13" s="48">
        <v>84.75</v>
      </c>
      <c r="F13" s="48">
        <v>66.61</v>
      </c>
      <c r="G13" s="48">
        <v>61.4</v>
      </c>
    </row>
    <row r="14" spans="1:8" x14ac:dyDescent="0.25">
      <c r="A14" s="65">
        <v>43839.541666666664</v>
      </c>
      <c r="B14" s="48">
        <v>82.83</v>
      </c>
      <c r="C14" s="48">
        <v>50.37</v>
      </c>
      <c r="D14" s="48">
        <v>67.680000000000007</v>
      </c>
      <c r="E14" s="48">
        <v>84.25</v>
      </c>
      <c r="F14" s="48">
        <v>66</v>
      </c>
      <c r="G14" s="48">
        <v>60.81</v>
      </c>
    </row>
    <row r="15" spans="1:8" x14ac:dyDescent="0.25">
      <c r="A15" s="65">
        <v>43840.541666666664</v>
      </c>
      <c r="B15" s="48">
        <v>82.59</v>
      </c>
      <c r="C15" s="48">
        <v>49.65</v>
      </c>
      <c r="D15" s="48">
        <v>66.91</v>
      </c>
      <c r="E15" s="48">
        <v>83.82</v>
      </c>
      <c r="F15" s="48">
        <v>65.31</v>
      </c>
      <c r="G15" s="48">
        <v>60.25</v>
      </c>
    </row>
    <row r="16" spans="1:8" x14ac:dyDescent="0.25">
      <c r="A16" s="65">
        <v>43841.541666666664</v>
      </c>
      <c r="B16" s="48">
        <v>82.32</v>
      </c>
      <c r="C16" s="48">
        <v>48.94</v>
      </c>
      <c r="D16" s="48">
        <v>66.010000000000005</v>
      </c>
      <c r="E16" s="48">
        <v>83.39</v>
      </c>
      <c r="F16" s="48">
        <v>64.86</v>
      </c>
      <c r="G16" s="48">
        <v>59.68</v>
      </c>
    </row>
    <row r="17" spans="1:10" x14ac:dyDescent="0.25">
      <c r="A17" s="65">
        <v>43842.541666666664</v>
      </c>
      <c r="B17" s="48">
        <v>82.12</v>
      </c>
      <c r="C17" s="48">
        <v>48.22</v>
      </c>
      <c r="D17" s="48">
        <v>65.14</v>
      </c>
      <c r="E17" s="48">
        <v>82.97</v>
      </c>
      <c r="F17" s="48">
        <v>64.599999999999994</v>
      </c>
      <c r="G17" s="48">
        <v>59.11</v>
      </c>
    </row>
    <row r="18" spans="1:10" x14ac:dyDescent="0.25">
      <c r="A18" s="65">
        <v>43843.541666666664</v>
      </c>
      <c r="B18" s="48">
        <v>81.88</v>
      </c>
      <c r="C18" s="48">
        <v>47.53</v>
      </c>
      <c r="D18" s="48">
        <v>64.31</v>
      </c>
      <c r="E18" s="48">
        <v>82.46</v>
      </c>
      <c r="F18" s="48">
        <v>64.430000000000007</v>
      </c>
      <c r="G18" s="48">
        <v>58.63</v>
      </c>
    </row>
    <row r="19" spans="1:10" x14ac:dyDescent="0.25">
      <c r="A19" s="65">
        <v>43844.541666666664</v>
      </c>
      <c r="B19" s="48">
        <v>81.69</v>
      </c>
      <c r="C19" s="48">
        <v>46.84</v>
      </c>
      <c r="D19" s="48">
        <v>63.42</v>
      </c>
      <c r="E19" s="48">
        <v>80.89</v>
      </c>
      <c r="F19" s="48">
        <v>63.91</v>
      </c>
      <c r="G19" s="48">
        <v>58.15</v>
      </c>
    </row>
    <row r="20" spans="1:10" x14ac:dyDescent="0.25">
      <c r="A20" s="65">
        <v>43845.541666666664</v>
      </c>
      <c r="B20" s="48">
        <v>81.48</v>
      </c>
      <c r="C20" s="48">
        <v>46.29</v>
      </c>
      <c r="D20" s="48">
        <v>62.46</v>
      </c>
      <c r="E20" s="48">
        <v>81.400000000000006</v>
      </c>
      <c r="F20" s="48">
        <v>63.17</v>
      </c>
      <c r="G20" s="48">
        <v>57.49</v>
      </c>
    </row>
    <row r="21" spans="1:10" x14ac:dyDescent="0.25">
      <c r="A21" s="65">
        <v>43846.541666666664</v>
      </c>
      <c r="B21" s="48">
        <v>81.06</v>
      </c>
      <c r="C21" s="48">
        <v>45.81</v>
      </c>
      <c r="D21" s="48">
        <v>61.61</v>
      </c>
      <c r="E21" s="48">
        <v>80.84</v>
      </c>
      <c r="F21" s="48">
        <v>62.64</v>
      </c>
      <c r="G21" s="48">
        <v>56.86</v>
      </c>
    </row>
    <row r="22" spans="1:10" x14ac:dyDescent="0.25">
      <c r="A22" s="65">
        <v>43847.541666666664</v>
      </c>
      <c r="B22" s="48">
        <v>80.58</v>
      </c>
      <c r="C22" s="48">
        <v>45.19</v>
      </c>
      <c r="D22" s="48">
        <v>60.8</v>
      </c>
      <c r="E22" s="48">
        <v>80.28</v>
      </c>
      <c r="F22" s="48">
        <v>62.07</v>
      </c>
      <c r="G22" s="48">
        <v>56.17</v>
      </c>
    </row>
    <row r="23" spans="1:10" x14ac:dyDescent="0.25">
      <c r="A23" s="65">
        <v>43848.541666666664</v>
      </c>
      <c r="B23" s="48">
        <v>80.09</v>
      </c>
      <c r="C23" s="48">
        <v>44.51</v>
      </c>
      <c r="D23" s="48">
        <v>59.88</v>
      </c>
      <c r="E23" s="48">
        <v>79.73</v>
      </c>
      <c r="F23" s="48">
        <v>61.41</v>
      </c>
      <c r="G23" s="48">
        <v>55.5</v>
      </c>
    </row>
    <row r="24" spans="1:10" x14ac:dyDescent="0.25">
      <c r="A24" s="65">
        <v>43849.541666666664</v>
      </c>
      <c r="B24" s="48">
        <v>79.489999999999995</v>
      </c>
      <c r="C24" s="48">
        <v>43.9</v>
      </c>
      <c r="D24" s="48">
        <v>59.07</v>
      </c>
      <c r="E24" s="48">
        <v>79.12</v>
      </c>
      <c r="F24" s="48">
        <v>60.8</v>
      </c>
      <c r="G24" s="48">
        <v>54.81</v>
      </c>
    </row>
    <row r="25" spans="1:10" x14ac:dyDescent="0.25">
      <c r="A25" s="65">
        <v>43850.541666666664</v>
      </c>
      <c r="B25" s="48">
        <v>78.88</v>
      </c>
      <c r="C25" s="48">
        <v>43.26</v>
      </c>
      <c r="D25" s="48">
        <v>58.41</v>
      </c>
      <c r="E25" s="48">
        <v>78.430000000000007</v>
      </c>
      <c r="F25" s="48">
        <v>60.18</v>
      </c>
      <c r="G25" s="48">
        <v>54.24</v>
      </c>
    </row>
    <row r="26" spans="1:10" x14ac:dyDescent="0.25">
      <c r="A26" s="65">
        <v>43851.541666666664</v>
      </c>
      <c r="B26" s="48">
        <v>78.349999999999994</v>
      </c>
      <c r="C26" s="48">
        <v>42.59</v>
      </c>
      <c r="D26" s="48">
        <v>57.84</v>
      </c>
      <c r="E26" s="48">
        <v>77.66</v>
      </c>
      <c r="F26" s="48">
        <v>59.4</v>
      </c>
      <c r="G26" s="48">
        <v>53.74</v>
      </c>
    </row>
    <row r="27" spans="1:10" x14ac:dyDescent="0.25">
      <c r="A27" s="65">
        <v>43852.541666666664</v>
      </c>
      <c r="B27" s="48">
        <v>77.8</v>
      </c>
      <c r="C27" s="48">
        <v>42.02</v>
      </c>
      <c r="D27" s="48">
        <v>57.25</v>
      </c>
      <c r="E27" s="48">
        <v>76.900000000000006</v>
      </c>
      <c r="F27" s="48">
        <v>58.58</v>
      </c>
      <c r="G27" s="48">
        <v>53.13</v>
      </c>
    </row>
    <row r="28" spans="1:10" x14ac:dyDescent="0.25">
      <c r="A28" s="65">
        <v>43853.541666666664</v>
      </c>
      <c r="B28" s="48">
        <v>76.95</v>
      </c>
      <c r="C28" s="48">
        <v>41.48</v>
      </c>
      <c r="D28" s="48">
        <v>56.7</v>
      </c>
      <c r="E28" s="48">
        <v>76.16</v>
      </c>
      <c r="F28" s="48">
        <v>57.6</v>
      </c>
      <c r="G28" s="48">
        <v>52.61</v>
      </c>
      <c r="I28" s="16" t="s">
        <v>61</v>
      </c>
      <c r="J28" s="16" t="s">
        <v>304</v>
      </c>
    </row>
    <row r="29" spans="1:10" x14ac:dyDescent="0.25">
      <c r="A29" s="65">
        <v>43854.541666666664</v>
      </c>
      <c r="B29" s="48">
        <v>76.22</v>
      </c>
      <c r="C29" s="48">
        <v>40.81</v>
      </c>
      <c r="D29" s="48">
        <v>56.14</v>
      </c>
      <c r="E29" s="48">
        <v>75.42</v>
      </c>
      <c r="F29" s="48">
        <v>56.92</v>
      </c>
      <c r="G29" s="48">
        <v>52.16</v>
      </c>
    </row>
    <row r="30" spans="1:10" x14ac:dyDescent="0.25">
      <c r="A30" s="65">
        <v>43855.541666666664</v>
      </c>
      <c r="B30" s="48">
        <v>75.63</v>
      </c>
      <c r="C30" s="48">
        <v>40.1</v>
      </c>
      <c r="D30" s="48">
        <v>55.35</v>
      </c>
      <c r="E30" s="48">
        <v>74.81</v>
      </c>
      <c r="F30" s="48">
        <v>56.2</v>
      </c>
      <c r="G30" s="48">
        <v>51.6</v>
      </c>
    </row>
    <row r="31" spans="1:10" x14ac:dyDescent="0.25">
      <c r="A31" s="65">
        <v>43856.541666666664</v>
      </c>
      <c r="B31" s="48">
        <v>74.989999999999995</v>
      </c>
      <c r="C31" s="48">
        <v>39.44</v>
      </c>
      <c r="D31" s="48">
        <v>54.58</v>
      </c>
      <c r="E31" s="48">
        <v>74.28</v>
      </c>
      <c r="F31" s="48">
        <v>55.74</v>
      </c>
      <c r="G31" s="48">
        <v>51.03</v>
      </c>
    </row>
    <row r="32" spans="1:10" x14ac:dyDescent="0.25">
      <c r="A32" s="65">
        <v>43857.541666666664</v>
      </c>
      <c r="B32" s="48">
        <v>74.290000000000006</v>
      </c>
      <c r="C32" s="48">
        <v>38.869999999999997</v>
      </c>
      <c r="D32" s="48">
        <v>53.8</v>
      </c>
      <c r="E32" s="48">
        <v>73.67</v>
      </c>
      <c r="F32" s="48">
        <v>55.35</v>
      </c>
      <c r="G32" s="48">
        <v>50.64</v>
      </c>
    </row>
    <row r="33" spans="1:7" x14ac:dyDescent="0.25">
      <c r="A33" s="65">
        <v>43858.541666666664</v>
      </c>
      <c r="B33" s="48">
        <v>73.709999999999994</v>
      </c>
      <c r="C33" s="48">
        <v>38.33</v>
      </c>
      <c r="D33" s="48">
        <v>53.15</v>
      </c>
      <c r="E33" s="48">
        <v>72.94</v>
      </c>
      <c r="F33" s="48">
        <v>54.71</v>
      </c>
      <c r="G33" s="48">
        <v>50.36</v>
      </c>
    </row>
    <row r="34" spans="1:7" x14ac:dyDescent="0.25">
      <c r="A34" s="65">
        <v>43859.541666666664</v>
      </c>
      <c r="B34" s="48">
        <v>73.180000000000007</v>
      </c>
      <c r="C34" s="48">
        <v>37.979999999999997</v>
      </c>
      <c r="D34" s="48">
        <v>52.6</v>
      </c>
      <c r="E34" s="48">
        <v>72.3</v>
      </c>
      <c r="F34" s="48">
        <v>54.04</v>
      </c>
      <c r="G34" s="48">
        <v>49.91</v>
      </c>
    </row>
    <row r="35" spans="1:7" x14ac:dyDescent="0.25">
      <c r="A35" s="65">
        <v>43860.541666666664</v>
      </c>
      <c r="B35" s="48">
        <v>72.599999999999994</v>
      </c>
      <c r="C35" s="48">
        <v>37.64</v>
      </c>
      <c r="D35" s="48">
        <v>52.09</v>
      </c>
      <c r="E35" s="48">
        <v>71.87</v>
      </c>
      <c r="F35" s="48">
        <v>53.32</v>
      </c>
      <c r="G35" s="48">
        <v>49.39</v>
      </c>
    </row>
    <row r="36" spans="1:7" x14ac:dyDescent="0.25">
      <c r="A36" s="65">
        <v>43861.541666666664</v>
      </c>
      <c r="B36" s="48">
        <v>72.09</v>
      </c>
      <c r="C36" s="48">
        <v>37.11</v>
      </c>
      <c r="D36" s="48">
        <v>51.51</v>
      </c>
      <c r="E36" s="48">
        <v>71.37</v>
      </c>
      <c r="F36" s="48">
        <v>52.6</v>
      </c>
      <c r="G36" s="48">
        <v>48.85</v>
      </c>
    </row>
    <row r="37" spans="1:7" x14ac:dyDescent="0.25">
      <c r="A37" s="65">
        <v>43862.541666666664</v>
      </c>
      <c r="B37" s="48"/>
      <c r="C37" s="48">
        <v>36.68</v>
      </c>
      <c r="D37" s="48">
        <v>50.85</v>
      </c>
      <c r="E37" s="48">
        <v>71.19</v>
      </c>
      <c r="F37" s="48">
        <v>51.98</v>
      </c>
      <c r="G37" s="48">
        <v>48.3</v>
      </c>
    </row>
    <row r="38" spans="1:7" x14ac:dyDescent="0.25">
      <c r="A38" s="65">
        <v>43863.541666666664</v>
      </c>
      <c r="B38" s="48"/>
      <c r="C38" s="48">
        <v>36.25</v>
      </c>
      <c r="D38" s="48">
        <v>50.26</v>
      </c>
      <c r="E38" s="48">
        <v>70.989999999999995</v>
      </c>
      <c r="F38" s="48">
        <v>51.52</v>
      </c>
      <c r="G38" s="48">
        <v>47.71</v>
      </c>
    </row>
    <row r="39" spans="1:7" x14ac:dyDescent="0.25">
      <c r="A39" s="65">
        <v>43864.541666666664</v>
      </c>
      <c r="B39" s="48"/>
      <c r="C39" s="48">
        <v>35.85</v>
      </c>
      <c r="D39" s="48">
        <v>49.79</v>
      </c>
      <c r="E39" s="48">
        <v>70.62</v>
      </c>
      <c r="F39" s="48">
        <v>51.07</v>
      </c>
      <c r="G39" s="48">
        <v>47.2</v>
      </c>
    </row>
    <row r="40" spans="1:7" x14ac:dyDescent="0.25">
      <c r="A40" s="65">
        <v>43865.541666666664</v>
      </c>
      <c r="B40" s="48"/>
      <c r="C40" s="48">
        <v>35.520000000000003</v>
      </c>
      <c r="D40" s="48">
        <v>49.28</v>
      </c>
      <c r="E40" s="48">
        <v>70.16</v>
      </c>
      <c r="F40" s="48">
        <v>50.46</v>
      </c>
      <c r="G40" s="48">
        <v>46.64</v>
      </c>
    </row>
    <row r="41" spans="1:7" x14ac:dyDescent="0.25">
      <c r="A41" s="65">
        <v>43866.541666666664</v>
      </c>
      <c r="B41" s="48"/>
      <c r="C41" s="48">
        <v>35.29</v>
      </c>
      <c r="D41" s="48">
        <v>48.79</v>
      </c>
      <c r="E41" s="48">
        <v>69.61</v>
      </c>
      <c r="F41" s="48">
        <v>49.87</v>
      </c>
      <c r="G41" s="48">
        <v>45.83</v>
      </c>
    </row>
    <row r="42" spans="1:7" x14ac:dyDescent="0.25">
      <c r="A42" s="65">
        <v>43867.541666666664</v>
      </c>
      <c r="B42" s="48"/>
      <c r="C42" s="48">
        <v>35.07</v>
      </c>
      <c r="D42" s="48">
        <v>48.4</v>
      </c>
      <c r="E42" s="48">
        <v>68.98</v>
      </c>
      <c r="F42" s="48">
        <v>49.19</v>
      </c>
      <c r="G42" s="48">
        <v>44.95</v>
      </c>
    </row>
    <row r="43" spans="1:7" x14ac:dyDescent="0.25">
      <c r="A43" s="65">
        <v>43868.541666666664</v>
      </c>
      <c r="B43" s="48"/>
      <c r="C43" s="48">
        <v>34.69</v>
      </c>
      <c r="D43" s="48">
        <v>47.86</v>
      </c>
      <c r="E43" s="48">
        <v>68.47</v>
      </c>
      <c r="F43" s="48">
        <v>48.9</v>
      </c>
      <c r="G43" s="48">
        <v>44.06</v>
      </c>
    </row>
    <row r="44" spans="1:7" x14ac:dyDescent="0.25">
      <c r="A44" s="65">
        <v>43869.541666666664</v>
      </c>
      <c r="B44" s="48"/>
      <c r="C44" s="48">
        <v>34.33</v>
      </c>
      <c r="D44" s="48">
        <v>47.04</v>
      </c>
      <c r="E44" s="48">
        <v>68.069999999999993</v>
      </c>
      <c r="F44" s="48">
        <v>48.49</v>
      </c>
      <c r="G44" s="48">
        <v>43.2</v>
      </c>
    </row>
    <row r="45" spans="1:7" x14ac:dyDescent="0.25">
      <c r="A45" s="65">
        <v>43870.541666666664</v>
      </c>
      <c r="B45" s="48"/>
      <c r="C45" s="48">
        <v>33.99</v>
      </c>
      <c r="D45" s="48">
        <v>46.15</v>
      </c>
      <c r="E45" s="48">
        <v>67.78</v>
      </c>
      <c r="F45" s="48">
        <v>48.22</v>
      </c>
      <c r="G45" s="48">
        <v>42.42</v>
      </c>
    </row>
    <row r="46" spans="1:7" x14ac:dyDescent="0.25">
      <c r="A46" s="65">
        <v>43871.541666666664</v>
      </c>
      <c r="B46" s="48"/>
      <c r="C46" s="48">
        <v>33.590000000000003</v>
      </c>
      <c r="D46" s="48">
        <v>45.25</v>
      </c>
      <c r="E46" s="48">
        <v>67.44</v>
      </c>
      <c r="F46" s="48">
        <v>47.95</v>
      </c>
      <c r="G46" s="48">
        <v>41.88</v>
      </c>
    </row>
    <row r="47" spans="1:7" x14ac:dyDescent="0.25">
      <c r="A47" s="65">
        <v>43872.541666666664</v>
      </c>
      <c r="B47" s="48"/>
      <c r="C47" s="48">
        <v>33.19</v>
      </c>
      <c r="D47" s="48">
        <v>44.35</v>
      </c>
      <c r="E47" s="48">
        <v>67.06</v>
      </c>
      <c r="F47" s="48">
        <v>47.44</v>
      </c>
      <c r="G47" s="48">
        <v>41.4</v>
      </c>
    </row>
    <row r="48" spans="1:7" x14ac:dyDescent="0.25">
      <c r="A48" s="65">
        <v>43873.541666666664</v>
      </c>
      <c r="B48" s="48"/>
      <c r="C48" s="48">
        <v>32.86</v>
      </c>
      <c r="D48" s="48">
        <v>43.44</v>
      </c>
      <c r="E48" s="48">
        <v>66.48</v>
      </c>
      <c r="F48" s="48">
        <v>46.99</v>
      </c>
      <c r="G48" s="48">
        <v>40.69</v>
      </c>
    </row>
    <row r="49" spans="1:7" x14ac:dyDescent="0.25">
      <c r="A49" s="65">
        <v>43874.541666666664</v>
      </c>
      <c r="B49" s="48"/>
      <c r="C49" s="48">
        <v>32.61</v>
      </c>
      <c r="D49" s="48">
        <v>42.59</v>
      </c>
      <c r="E49" s="48">
        <v>65.95</v>
      </c>
      <c r="F49" s="48">
        <v>46.52</v>
      </c>
      <c r="G49" s="48">
        <v>39.96</v>
      </c>
    </row>
    <row r="50" spans="1:7" x14ac:dyDescent="0.25">
      <c r="A50" s="65">
        <v>43875.541666666664</v>
      </c>
      <c r="B50" s="48"/>
      <c r="C50" s="48">
        <v>32.270000000000003</v>
      </c>
      <c r="D50" s="48">
        <v>41.82</v>
      </c>
      <c r="E50" s="48">
        <v>65.52</v>
      </c>
      <c r="F50" s="48">
        <v>46.13</v>
      </c>
      <c r="G50" s="48">
        <v>39.299999999999997</v>
      </c>
    </row>
    <row r="51" spans="1:7" x14ac:dyDescent="0.25">
      <c r="A51" s="65">
        <v>43876.541666666664</v>
      </c>
      <c r="B51" s="48"/>
      <c r="C51" s="48">
        <v>31.92</v>
      </c>
      <c r="D51" s="48">
        <v>41.03</v>
      </c>
      <c r="E51" s="48">
        <v>65.319999999999993</v>
      </c>
      <c r="F51" s="48">
        <v>45.82</v>
      </c>
      <c r="G51" s="48">
        <v>38.659999999999997</v>
      </c>
    </row>
    <row r="52" spans="1:7" x14ac:dyDescent="0.25">
      <c r="A52" s="65">
        <v>43877.541666666664</v>
      </c>
      <c r="B52" s="48"/>
      <c r="C52" s="48">
        <v>31.63</v>
      </c>
      <c r="D52" s="48">
        <v>40.43</v>
      </c>
      <c r="E52" s="48">
        <v>65.17</v>
      </c>
      <c r="F52" s="48">
        <v>45.65</v>
      </c>
      <c r="G52" s="48">
        <v>38.06</v>
      </c>
    </row>
    <row r="53" spans="1:7" x14ac:dyDescent="0.25">
      <c r="A53" s="65">
        <v>43878.541666666664</v>
      </c>
      <c r="B53" s="48"/>
      <c r="C53" s="48">
        <v>31.41</v>
      </c>
      <c r="D53" s="48">
        <v>39.96</v>
      </c>
      <c r="E53" s="48">
        <v>64.849999999999994</v>
      </c>
      <c r="F53" s="48">
        <v>45.17</v>
      </c>
      <c r="G53" s="48">
        <v>37.58</v>
      </c>
    </row>
    <row r="54" spans="1:7" x14ac:dyDescent="0.25">
      <c r="A54" s="65">
        <v>43879.541666666664</v>
      </c>
      <c r="B54" s="48"/>
      <c r="C54" s="48">
        <v>31.18</v>
      </c>
      <c r="D54" s="48">
        <v>39.51</v>
      </c>
      <c r="E54" s="48">
        <v>64.47</v>
      </c>
      <c r="F54" s="48">
        <v>45.27</v>
      </c>
      <c r="G54" s="48">
        <v>37.1</v>
      </c>
    </row>
    <row r="55" spans="1:7" x14ac:dyDescent="0.25">
      <c r="A55" s="65">
        <v>43880.541666666664</v>
      </c>
      <c r="B55" s="48"/>
      <c r="C55" s="48">
        <v>30.97</v>
      </c>
      <c r="D55" s="48">
        <v>39.08</v>
      </c>
      <c r="E55" s="48">
        <v>64.05</v>
      </c>
      <c r="F55" s="48">
        <v>45.01</v>
      </c>
      <c r="G55" s="48">
        <v>36.409999999999997</v>
      </c>
    </row>
    <row r="56" spans="1:7" x14ac:dyDescent="0.25">
      <c r="A56" s="65">
        <v>43881.541666666664</v>
      </c>
      <c r="B56" s="48"/>
      <c r="C56" s="48">
        <v>30.81</v>
      </c>
      <c r="D56" s="48">
        <v>38.82</v>
      </c>
      <c r="E56" s="48">
        <v>63.7</v>
      </c>
      <c r="F56" s="48">
        <v>44.72</v>
      </c>
      <c r="G56" s="48">
        <v>35.729999999999997</v>
      </c>
    </row>
    <row r="57" spans="1:7" x14ac:dyDescent="0.25">
      <c r="A57" s="65">
        <v>43882.541666666664</v>
      </c>
      <c r="B57" s="48"/>
      <c r="C57" s="48">
        <v>30.5</v>
      </c>
      <c r="D57" s="48">
        <v>38.630000000000003</v>
      </c>
      <c r="E57" s="48">
        <v>63.34</v>
      </c>
      <c r="F57" s="48">
        <v>43.6</v>
      </c>
      <c r="G57" s="48">
        <v>34.99</v>
      </c>
    </row>
    <row r="58" spans="1:7" x14ac:dyDescent="0.25">
      <c r="A58" s="65">
        <v>43883.541666666664</v>
      </c>
      <c r="B58" s="48"/>
      <c r="C58" s="48">
        <v>30.18</v>
      </c>
      <c r="D58" s="48">
        <v>38.270000000000003</v>
      </c>
      <c r="E58" s="48">
        <v>63.12</v>
      </c>
      <c r="F58" s="48">
        <v>43.53</v>
      </c>
      <c r="G58" s="48">
        <v>34.21</v>
      </c>
    </row>
    <row r="59" spans="1:7" x14ac:dyDescent="0.25">
      <c r="A59" s="65">
        <v>43884.541666666664</v>
      </c>
      <c r="B59" s="48"/>
      <c r="C59" s="48">
        <v>29.91</v>
      </c>
      <c r="D59" s="48">
        <v>37.979999999999997</v>
      </c>
      <c r="E59" s="48">
        <v>62.96</v>
      </c>
      <c r="F59" s="48">
        <v>43.35</v>
      </c>
      <c r="G59" s="48">
        <v>33.450000000000003</v>
      </c>
    </row>
    <row r="60" spans="1:7" x14ac:dyDescent="0.25">
      <c r="A60" s="65">
        <v>43885.541666666664</v>
      </c>
      <c r="B60" s="48"/>
      <c r="C60" s="48">
        <v>29.67</v>
      </c>
      <c r="D60" s="48">
        <v>37.79</v>
      </c>
      <c r="E60" s="48">
        <v>62.66</v>
      </c>
      <c r="F60" s="48">
        <v>43.17</v>
      </c>
      <c r="G60" s="48">
        <v>32.770000000000003</v>
      </c>
    </row>
    <row r="61" spans="1:7" x14ac:dyDescent="0.25">
      <c r="A61" s="65">
        <v>43886.541666666664</v>
      </c>
      <c r="B61" s="48"/>
      <c r="C61" s="48">
        <v>29.45</v>
      </c>
      <c r="D61" s="48">
        <v>37.54</v>
      </c>
      <c r="E61" s="48">
        <v>62.34</v>
      </c>
      <c r="F61" s="48">
        <v>42.9</v>
      </c>
      <c r="G61" s="48">
        <v>32.04</v>
      </c>
    </row>
    <row r="62" spans="1:7" x14ac:dyDescent="0.25">
      <c r="A62" s="65">
        <v>43887.541666666664</v>
      </c>
      <c r="B62" s="48"/>
      <c r="C62" s="48">
        <v>29.29</v>
      </c>
      <c r="D62" s="48">
        <v>37.299999999999997</v>
      </c>
      <c r="E62" s="48">
        <v>61.83</v>
      </c>
      <c r="F62" s="48">
        <v>42.73</v>
      </c>
      <c r="G62" s="48">
        <v>31.05</v>
      </c>
    </row>
    <row r="63" spans="1:7" x14ac:dyDescent="0.25">
      <c r="A63" s="65">
        <v>43888.541666666664</v>
      </c>
      <c r="B63" s="48"/>
      <c r="C63" s="48">
        <v>29.15</v>
      </c>
      <c r="D63" s="48">
        <v>37.1</v>
      </c>
      <c r="E63" s="48">
        <v>61.28</v>
      </c>
      <c r="F63" s="48">
        <v>42.55</v>
      </c>
      <c r="G63" s="48">
        <v>30.05</v>
      </c>
    </row>
    <row r="64" spans="1:7" x14ac:dyDescent="0.25">
      <c r="A64" s="65">
        <v>43889.541666666664</v>
      </c>
      <c r="B64" s="48"/>
      <c r="C64" s="48"/>
      <c r="D64" s="48"/>
      <c r="E64" s="48">
        <v>60.83</v>
      </c>
      <c r="F64" s="48"/>
      <c r="G64" s="48"/>
    </row>
    <row r="65" spans="1:7" x14ac:dyDescent="0.25">
      <c r="A65" s="65">
        <v>43890.541666666664</v>
      </c>
      <c r="B65" s="48"/>
      <c r="C65" s="48">
        <v>28.81</v>
      </c>
      <c r="D65" s="48">
        <v>36.86</v>
      </c>
      <c r="E65" s="48">
        <v>60.62</v>
      </c>
      <c r="F65" s="48">
        <v>42.35</v>
      </c>
      <c r="G65" s="48">
        <v>28.97</v>
      </c>
    </row>
    <row r="66" spans="1:7" x14ac:dyDescent="0.25">
      <c r="A66" s="65">
        <v>43891.541666666664</v>
      </c>
      <c r="B66" s="48"/>
      <c r="C66" s="48">
        <v>28.48</v>
      </c>
      <c r="D66" s="48">
        <v>36.5</v>
      </c>
      <c r="E66" s="48">
        <v>60.41</v>
      </c>
      <c r="F66" s="48">
        <v>42.24</v>
      </c>
      <c r="G66" s="48">
        <v>28</v>
      </c>
    </row>
    <row r="67" spans="1:7" x14ac:dyDescent="0.25">
      <c r="A67" s="65">
        <v>43892.541666666664</v>
      </c>
      <c r="B67" s="48"/>
      <c r="C67" s="48">
        <v>28.17</v>
      </c>
      <c r="D67" s="48">
        <v>36.18</v>
      </c>
      <c r="E67" s="48">
        <v>59.97</v>
      </c>
      <c r="F67" s="48">
        <v>42.26</v>
      </c>
      <c r="G67" s="48">
        <v>27.09</v>
      </c>
    </row>
    <row r="68" spans="1:7" x14ac:dyDescent="0.25">
      <c r="A68" s="65">
        <v>43893.541666666664</v>
      </c>
      <c r="B68" s="48"/>
      <c r="C68" s="48">
        <v>27.88</v>
      </c>
      <c r="D68" s="48">
        <v>35.85</v>
      </c>
      <c r="E68" s="48">
        <v>59.55</v>
      </c>
      <c r="F68" s="48">
        <v>42.3</v>
      </c>
      <c r="G68" s="48">
        <v>26.33</v>
      </c>
    </row>
    <row r="69" spans="1:7" x14ac:dyDescent="0.25">
      <c r="A69" s="65">
        <v>43894.541666666664</v>
      </c>
      <c r="B69" s="48"/>
      <c r="C69" s="48">
        <v>27.62</v>
      </c>
      <c r="D69" s="48">
        <v>35.47</v>
      </c>
      <c r="E69" s="48">
        <v>59.13</v>
      </c>
      <c r="F69" s="48">
        <v>42.21</v>
      </c>
      <c r="G69" s="48">
        <v>25.8</v>
      </c>
    </row>
    <row r="70" spans="1:7" x14ac:dyDescent="0.25">
      <c r="A70" s="65">
        <v>43895.541666666664</v>
      </c>
      <c r="B70" s="48"/>
      <c r="C70" s="48">
        <v>27.45</v>
      </c>
      <c r="D70" s="48">
        <v>35.06</v>
      </c>
      <c r="E70" s="48">
        <v>58.67</v>
      </c>
      <c r="F70" s="48">
        <v>42.09</v>
      </c>
      <c r="G70" s="48">
        <v>25.24</v>
      </c>
    </row>
    <row r="71" spans="1:7" x14ac:dyDescent="0.25">
      <c r="A71" s="65">
        <v>43896.541666666664</v>
      </c>
      <c r="B71" s="48"/>
      <c r="C71" s="48">
        <v>27.25</v>
      </c>
      <c r="D71" s="48">
        <v>34.74</v>
      </c>
      <c r="E71" s="48">
        <v>58.31</v>
      </c>
      <c r="F71" s="48">
        <v>42.01</v>
      </c>
      <c r="G71" s="48">
        <v>24.72</v>
      </c>
    </row>
    <row r="72" spans="1:7" x14ac:dyDescent="0.25">
      <c r="A72" s="65">
        <v>43897.541666666664</v>
      </c>
      <c r="B72" s="48"/>
      <c r="C72" s="48">
        <v>26.9</v>
      </c>
      <c r="D72" s="48">
        <v>34.42</v>
      </c>
      <c r="E72" s="48">
        <v>58.12</v>
      </c>
      <c r="F72" s="48">
        <v>41.93</v>
      </c>
      <c r="G72" s="48">
        <v>23.83</v>
      </c>
    </row>
    <row r="73" spans="1:7" x14ac:dyDescent="0.25">
      <c r="A73" s="65">
        <v>43898.541666666664</v>
      </c>
      <c r="B73" s="48"/>
      <c r="C73" s="48">
        <v>26.6</v>
      </c>
      <c r="D73" s="48">
        <v>33.97</v>
      </c>
      <c r="E73" s="48">
        <v>57.98</v>
      </c>
      <c r="F73" s="48">
        <v>41.87</v>
      </c>
      <c r="G73" s="48">
        <v>23.76</v>
      </c>
    </row>
    <row r="74" spans="1:7" x14ac:dyDescent="0.25">
      <c r="A74" s="65">
        <v>43899.541666666664</v>
      </c>
      <c r="B74" s="48"/>
      <c r="C74" s="48">
        <v>26.36</v>
      </c>
      <c r="D74" s="48">
        <v>33.520000000000003</v>
      </c>
      <c r="E74" s="48">
        <v>57.66</v>
      </c>
      <c r="F74" s="48">
        <v>41.9</v>
      </c>
      <c r="G74" s="48">
        <v>23.42</v>
      </c>
    </row>
    <row r="75" spans="1:7" x14ac:dyDescent="0.25">
      <c r="A75" s="65">
        <v>43900.541666666664</v>
      </c>
      <c r="B75" s="48"/>
      <c r="C75" s="48">
        <v>26.27</v>
      </c>
      <c r="D75" s="48">
        <v>33.19</v>
      </c>
      <c r="E75" s="48">
        <v>57.42</v>
      </c>
      <c r="F75" s="48">
        <v>41.92</v>
      </c>
      <c r="G75" s="48">
        <v>23.29</v>
      </c>
    </row>
    <row r="76" spans="1:7" x14ac:dyDescent="0.25">
      <c r="A76" s="65">
        <v>43901.541666666664</v>
      </c>
      <c r="B76" s="48"/>
      <c r="C76" s="48">
        <v>26.17</v>
      </c>
      <c r="D76" s="48">
        <v>32.99</v>
      </c>
      <c r="E76" s="48">
        <v>57.27</v>
      </c>
      <c r="F76" s="48">
        <v>41.76</v>
      </c>
      <c r="G76" s="48">
        <v>23.22</v>
      </c>
    </row>
    <row r="77" spans="1:7" x14ac:dyDescent="0.25">
      <c r="A77" s="65">
        <v>43902.541666666664</v>
      </c>
      <c r="B77" s="48"/>
      <c r="C77" s="48">
        <v>26.17</v>
      </c>
      <c r="D77" s="48">
        <v>33.020000000000003</v>
      </c>
      <c r="E77" s="48">
        <v>57.14</v>
      </c>
      <c r="F77" s="48">
        <v>41.54</v>
      </c>
      <c r="G77" s="48">
        <v>23.01</v>
      </c>
    </row>
    <row r="78" spans="1:7" x14ac:dyDescent="0.25">
      <c r="A78" s="65">
        <v>43903.541666666664</v>
      </c>
      <c r="B78" s="48"/>
      <c r="C78" s="48">
        <v>26.16</v>
      </c>
      <c r="D78" s="48">
        <v>32.72</v>
      </c>
      <c r="E78" s="48">
        <v>56.91</v>
      </c>
      <c r="F78" s="48">
        <v>41.34</v>
      </c>
      <c r="G78" s="48">
        <v>22.79</v>
      </c>
    </row>
    <row r="79" spans="1:7" x14ac:dyDescent="0.25">
      <c r="A79" s="65">
        <v>43904.541666666664</v>
      </c>
      <c r="B79" s="48"/>
      <c r="C79" s="48">
        <v>25.99</v>
      </c>
      <c r="D79" s="48">
        <v>32.590000000000003</v>
      </c>
      <c r="E79" s="48">
        <v>56.76</v>
      </c>
      <c r="F79" s="48">
        <v>41.19</v>
      </c>
      <c r="G79" s="48">
        <v>22.58</v>
      </c>
    </row>
    <row r="80" spans="1:7" x14ac:dyDescent="0.25">
      <c r="A80" s="65">
        <v>43905.541666666664</v>
      </c>
      <c r="B80" s="48"/>
      <c r="C80" s="48">
        <v>25.84</v>
      </c>
      <c r="D80" s="48">
        <v>32.340000000000003</v>
      </c>
      <c r="E80" s="48">
        <v>56.71</v>
      </c>
      <c r="F80" s="48">
        <v>41.13</v>
      </c>
      <c r="G80" s="48">
        <v>22.33</v>
      </c>
    </row>
    <row r="81" spans="1:7" x14ac:dyDescent="0.25">
      <c r="A81" s="65">
        <v>43906.541666666664</v>
      </c>
      <c r="B81" s="48"/>
      <c r="C81" s="48">
        <v>25.75</v>
      </c>
      <c r="D81" s="48">
        <v>32.06</v>
      </c>
      <c r="E81" s="48">
        <v>56.54</v>
      </c>
      <c r="F81" s="48">
        <v>41.15</v>
      </c>
      <c r="G81" s="48">
        <v>22.1</v>
      </c>
    </row>
    <row r="82" spans="1:7" x14ac:dyDescent="0.25">
      <c r="A82" s="65">
        <v>43907.541666666664</v>
      </c>
      <c r="B82" s="48"/>
      <c r="C82" s="48">
        <v>25.68</v>
      </c>
      <c r="D82" s="48">
        <v>31.76</v>
      </c>
      <c r="E82" s="48">
        <v>56.37</v>
      </c>
      <c r="F82" s="48">
        <v>41.19</v>
      </c>
      <c r="G82" s="48">
        <v>21.76</v>
      </c>
    </row>
    <row r="83" spans="1:7" x14ac:dyDescent="0.25">
      <c r="A83" s="65">
        <v>43908.541666666664</v>
      </c>
      <c r="B83" s="48"/>
      <c r="C83" s="48">
        <v>25.63</v>
      </c>
      <c r="D83" s="48">
        <v>31.39</v>
      </c>
      <c r="E83" s="48">
        <v>56.27</v>
      </c>
      <c r="F83" s="48">
        <v>41.01</v>
      </c>
      <c r="G83" s="48">
        <v>21.31</v>
      </c>
    </row>
    <row r="84" spans="1:7" x14ac:dyDescent="0.25">
      <c r="A84" s="65">
        <v>43909.541666666664</v>
      </c>
      <c r="B84" s="48"/>
      <c r="C84" s="48">
        <v>25.53</v>
      </c>
      <c r="D84" s="48">
        <v>31.06</v>
      </c>
      <c r="E84" s="48">
        <v>56.17</v>
      </c>
      <c r="F84" s="48">
        <v>40.81</v>
      </c>
      <c r="G84" s="48">
        <v>20.73</v>
      </c>
    </row>
    <row r="85" spans="1:7" x14ac:dyDescent="0.25">
      <c r="A85" s="65">
        <v>43910.541666666664</v>
      </c>
      <c r="B85" s="48"/>
      <c r="C85" s="48">
        <v>25.73</v>
      </c>
      <c r="D85" s="48">
        <v>30.84</v>
      </c>
      <c r="E85" s="48">
        <v>56.12</v>
      </c>
      <c r="F85" s="48">
        <v>40.64</v>
      </c>
      <c r="G85" s="48">
        <v>20.2</v>
      </c>
    </row>
    <row r="86" spans="1:7" x14ac:dyDescent="0.25">
      <c r="A86" s="65">
        <v>43911.541666666664</v>
      </c>
      <c r="B86" s="48"/>
      <c r="C86" s="48">
        <v>25.58</v>
      </c>
      <c r="D86" s="48">
        <v>30.67</v>
      </c>
      <c r="E86" s="48">
        <v>56.01</v>
      </c>
      <c r="F86" s="48">
        <v>40.56</v>
      </c>
      <c r="G86" s="48">
        <v>19.71</v>
      </c>
    </row>
    <row r="87" spans="1:7" x14ac:dyDescent="0.25">
      <c r="A87" s="65">
        <v>43912.541666666664</v>
      </c>
      <c r="B87" s="48"/>
      <c r="C87" s="48">
        <v>25.58</v>
      </c>
      <c r="D87" s="48">
        <v>30.37</v>
      </c>
      <c r="E87" s="48">
        <v>55.93</v>
      </c>
      <c r="F87" s="48">
        <v>40.6</v>
      </c>
      <c r="G87" s="48">
        <v>19.260000000000002</v>
      </c>
    </row>
    <row r="88" spans="1:7" x14ac:dyDescent="0.25">
      <c r="A88" s="65">
        <v>43913.541666666664</v>
      </c>
      <c r="B88" s="48"/>
      <c r="C88" s="48">
        <v>25.61</v>
      </c>
      <c r="D88" s="48">
        <v>30.12</v>
      </c>
      <c r="E88" s="48">
        <v>55.68</v>
      </c>
      <c r="F88" s="48">
        <v>40.76</v>
      </c>
      <c r="G88" s="48">
        <v>18.899999999999999</v>
      </c>
    </row>
    <row r="89" spans="1:7" x14ac:dyDescent="0.25">
      <c r="A89" s="65">
        <v>43914.541666666664</v>
      </c>
      <c r="B89" s="48"/>
      <c r="C89" s="48">
        <v>25.73</v>
      </c>
      <c r="D89" s="48">
        <v>29.95</v>
      </c>
      <c r="E89" s="48">
        <v>55.45</v>
      </c>
      <c r="F89" s="48">
        <v>40.770000000000003</v>
      </c>
      <c r="G89" s="48">
        <v>18.739999999999998</v>
      </c>
    </row>
    <row r="90" spans="1:7" x14ac:dyDescent="0.25">
      <c r="A90" s="65">
        <v>43915.541666666664</v>
      </c>
      <c r="B90" s="48"/>
      <c r="C90" s="48">
        <v>25.84</v>
      </c>
      <c r="D90" s="48">
        <v>29.85</v>
      </c>
      <c r="E90" s="48">
        <v>55.18</v>
      </c>
      <c r="F90" s="48">
        <v>40.98</v>
      </c>
      <c r="G90" s="48">
        <v>18.66</v>
      </c>
    </row>
    <row r="91" spans="1:7" x14ac:dyDescent="0.25">
      <c r="A91" s="65">
        <v>43916.541666666664</v>
      </c>
      <c r="B91" s="48"/>
      <c r="C91" s="48">
        <v>26.08</v>
      </c>
      <c r="D91" s="48">
        <v>29.86</v>
      </c>
      <c r="E91" s="48">
        <v>54.94</v>
      </c>
      <c r="F91" s="48">
        <v>40.93</v>
      </c>
      <c r="G91" s="48">
        <v>18.440000000000001</v>
      </c>
    </row>
    <row r="92" spans="1:7" x14ac:dyDescent="0.25">
      <c r="A92" s="65">
        <v>43917.541666666664</v>
      </c>
      <c r="B92" s="48"/>
      <c r="C92" s="48">
        <v>26.28</v>
      </c>
      <c r="D92" s="48">
        <v>29.93</v>
      </c>
      <c r="E92" s="48">
        <v>54.81</v>
      </c>
      <c r="F92" s="48">
        <v>40.86</v>
      </c>
      <c r="G92" s="48">
        <v>18.18</v>
      </c>
    </row>
    <row r="93" spans="1:7" x14ac:dyDescent="0.25">
      <c r="A93" s="65">
        <v>43918.541666666664</v>
      </c>
      <c r="B93" s="48"/>
      <c r="C93" s="48">
        <v>26.38</v>
      </c>
      <c r="D93" s="48">
        <v>29.95</v>
      </c>
      <c r="E93" s="48">
        <v>54.82</v>
      </c>
      <c r="F93" s="48">
        <v>40.83</v>
      </c>
      <c r="G93" s="48">
        <v>17.97</v>
      </c>
    </row>
    <row r="94" spans="1:7" x14ac:dyDescent="0.25">
      <c r="A94" s="65">
        <v>43919.541666666664</v>
      </c>
      <c r="B94" s="48"/>
      <c r="C94" s="48">
        <v>26.47</v>
      </c>
      <c r="D94" s="48">
        <v>29.97</v>
      </c>
      <c r="E94" s="48">
        <v>54.68</v>
      </c>
      <c r="F94" s="48">
        <v>40.98</v>
      </c>
      <c r="G94" s="48">
        <v>17.79</v>
      </c>
    </row>
    <row r="95" spans="1:7" x14ac:dyDescent="0.25">
      <c r="A95" s="65">
        <v>43920.541666666664</v>
      </c>
      <c r="B95" s="48"/>
      <c r="C95" s="48">
        <v>26.5</v>
      </c>
      <c r="D95" s="48">
        <v>30.13</v>
      </c>
      <c r="E95" s="48">
        <v>54.48</v>
      </c>
      <c r="F95" s="48">
        <v>41.2</v>
      </c>
      <c r="G95" s="48">
        <v>17.72</v>
      </c>
    </row>
    <row r="96" spans="1:7" x14ac:dyDescent="0.25">
      <c r="A96" s="65">
        <v>43921.541666666664</v>
      </c>
      <c r="B96" s="48"/>
      <c r="C96" s="48">
        <v>26.29</v>
      </c>
      <c r="D96" s="48">
        <v>30.06</v>
      </c>
      <c r="E96" s="48">
        <v>54.17</v>
      </c>
      <c r="F96" s="48">
        <v>41.31</v>
      </c>
      <c r="G96" s="48">
        <v>18.350000000000001</v>
      </c>
    </row>
    <row r="97" spans="1:7" x14ac:dyDescent="0.25">
      <c r="A97" s="65">
        <v>43922.541666666664</v>
      </c>
      <c r="B97" s="48"/>
      <c r="C97" s="48">
        <v>26.55</v>
      </c>
      <c r="D97" s="48">
        <v>30.62</v>
      </c>
      <c r="E97" s="48">
        <v>54.35</v>
      </c>
      <c r="F97" s="48">
        <v>43.93</v>
      </c>
      <c r="G97" s="48">
        <v>18.5</v>
      </c>
    </row>
    <row r="98" spans="1:7" x14ac:dyDescent="0.25">
      <c r="A98" s="65">
        <v>43923.541666666664</v>
      </c>
      <c r="B98" s="48"/>
      <c r="C98" s="48">
        <v>26.51</v>
      </c>
      <c r="D98" s="48">
        <v>30.8</v>
      </c>
      <c r="E98" s="48">
        <v>54.32</v>
      </c>
      <c r="F98" s="48">
        <v>43.86</v>
      </c>
      <c r="G98" s="48">
        <v>18.53</v>
      </c>
    </row>
    <row r="99" spans="1:7" x14ac:dyDescent="0.25">
      <c r="A99" s="65">
        <v>43924.541666666664</v>
      </c>
      <c r="B99" s="48"/>
      <c r="C99" s="48">
        <v>26.46</v>
      </c>
      <c r="D99" s="48">
        <v>31</v>
      </c>
      <c r="E99" s="48">
        <v>54.32</v>
      </c>
      <c r="F99" s="48">
        <v>43.92</v>
      </c>
      <c r="G99" s="48">
        <v>18.57</v>
      </c>
    </row>
    <row r="100" spans="1:7" x14ac:dyDescent="0.25">
      <c r="A100" s="65">
        <v>43925.541666666664</v>
      </c>
      <c r="B100" s="48"/>
      <c r="C100" s="48">
        <v>26.37</v>
      </c>
      <c r="D100" s="48">
        <v>31.19</v>
      </c>
      <c r="E100" s="48">
        <v>54.48</v>
      </c>
      <c r="F100" s="48">
        <v>43.8</v>
      </c>
      <c r="G100" s="48">
        <v>18.739999999999998</v>
      </c>
    </row>
    <row r="101" spans="1:7" x14ac:dyDescent="0.25">
      <c r="A101" s="65">
        <v>43926.583333333336</v>
      </c>
      <c r="B101" s="48"/>
      <c r="C101" s="48">
        <v>26.3</v>
      </c>
      <c r="D101" s="48">
        <v>31.28</v>
      </c>
      <c r="E101" s="48">
        <v>54.7</v>
      </c>
      <c r="F101" s="48">
        <v>43.84</v>
      </c>
      <c r="G101" s="48">
        <v>18.75</v>
      </c>
    </row>
    <row r="102" spans="1:7" x14ac:dyDescent="0.25">
      <c r="A102" s="65">
        <v>43927.583333333336</v>
      </c>
      <c r="B102" s="48"/>
      <c r="C102" s="48">
        <v>26.42</v>
      </c>
      <c r="D102" s="48">
        <v>31.11</v>
      </c>
      <c r="E102" s="48">
        <v>54.97</v>
      </c>
      <c r="F102" s="48">
        <v>44.08</v>
      </c>
      <c r="G102" s="48">
        <v>18.850000000000001</v>
      </c>
    </row>
    <row r="103" spans="1:7" x14ac:dyDescent="0.25">
      <c r="A103" s="65">
        <v>43928.583333333336</v>
      </c>
      <c r="B103" s="48"/>
      <c r="C103" s="48">
        <v>26.57</v>
      </c>
      <c r="D103" s="48">
        <v>30.83</v>
      </c>
      <c r="E103" s="48">
        <v>55.19</v>
      </c>
      <c r="F103" s="48">
        <v>44.38</v>
      </c>
      <c r="G103" s="48">
        <v>19.09</v>
      </c>
    </row>
    <row r="104" spans="1:7" x14ac:dyDescent="0.25">
      <c r="A104" s="65">
        <v>43929.583333333336</v>
      </c>
      <c r="B104" s="48"/>
      <c r="C104" s="48">
        <v>26.75</v>
      </c>
      <c r="D104" s="48">
        <v>30.59</v>
      </c>
      <c r="E104" s="48">
        <v>55.46</v>
      </c>
      <c r="F104" s="48">
        <v>44.54</v>
      </c>
      <c r="G104" s="48">
        <v>19.38</v>
      </c>
    </row>
    <row r="105" spans="1:7" x14ac:dyDescent="0.25">
      <c r="A105" s="65">
        <v>43930.583333333336</v>
      </c>
      <c r="B105" s="48"/>
      <c r="C105" s="48">
        <v>26.93</v>
      </c>
      <c r="D105" s="48">
        <v>30.44</v>
      </c>
      <c r="E105" s="48">
        <v>55.78</v>
      </c>
      <c r="F105" s="48">
        <v>44.67</v>
      </c>
      <c r="G105" s="48">
        <v>18.690000000000001</v>
      </c>
    </row>
    <row r="106" spans="1:7" x14ac:dyDescent="0.25">
      <c r="A106" s="65">
        <v>43931.583333333336</v>
      </c>
      <c r="B106" s="48"/>
      <c r="C106" s="48">
        <v>27.15</v>
      </c>
      <c r="D106" s="48">
        <v>30.4</v>
      </c>
      <c r="E106" s="48">
        <v>56.13</v>
      </c>
      <c r="F106" s="48">
        <v>44.74</v>
      </c>
      <c r="G106" s="48">
        <v>18.8</v>
      </c>
    </row>
    <row r="107" spans="1:7" x14ac:dyDescent="0.25">
      <c r="A107" s="65">
        <v>43932.583333333336</v>
      </c>
      <c r="B107" s="48"/>
      <c r="C107" s="48">
        <v>27.26</v>
      </c>
      <c r="D107" s="48">
        <v>30.41</v>
      </c>
      <c r="E107" s="48">
        <v>56.53</v>
      </c>
      <c r="F107" s="48">
        <v>44.77</v>
      </c>
      <c r="G107" s="48">
        <v>18.89</v>
      </c>
    </row>
    <row r="108" spans="1:7" x14ac:dyDescent="0.25">
      <c r="A108" s="65">
        <v>43933.583333333336</v>
      </c>
      <c r="B108" s="48"/>
      <c r="C108" s="48">
        <v>27.49</v>
      </c>
      <c r="D108" s="48">
        <v>30.15</v>
      </c>
      <c r="E108" s="48">
        <v>56.99</v>
      </c>
      <c r="F108" s="48">
        <v>42.77</v>
      </c>
      <c r="G108" s="48">
        <v>18.96</v>
      </c>
    </row>
    <row r="109" spans="1:7" x14ac:dyDescent="0.25">
      <c r="A109" s="65">
        <v>43934.583333333336</v>
      </c>
      <c r="B109" s="48"/>
      <c r="C109" s="48">
        <v>27.45</v>
      </c>
      <c r="D109" s="48">
        <v>29.86</v>
      </c>
      <c r="E109" s="48">
        <v>57.26</v>
      </c>
      <c r="F109" s="48">
        <v>42.86</v>
      </c>
      <c r="G109" s="48">
        <v>19.079999999999998</v>
      </c>
    </row>
    <row r="110" spans="1:7" x14ac:dyDescent="0.25">
      <c r="A110" s="65">
        <v>43935.583333333336</v>
      </c>
      <c r="B110" s="48"/>
      <c r="C110" s="48">
        <v>28.06</v>
      </c>
      <c r="D110" s="48">
        <v>29.59</v>
      </c>
      <c r="E110" s="48">
        <v>57.53</v>
      </c>
      <c r="F110" s="48">
        <v>41.72</v>
      </c>
      <c r="G110" s="48">
        <v>19.34</v>
      </c>
    </row>
    <row r="111" spans="1:7" x14ac:dyDescent="0.25">
      <c r="A111" s="65">
        <v>43936.583333333336</v>
      </c>
      <c r="B111" s="48"/>
      <c r="C111" s="48">
        <v>28.47</v>
      </c>
      <c r="D111" s="48">
        <v>29.35</v>
      </c>
      <c r="E111" s="48">
        <v>57.74</v>
      </c>
      <c r="F111" s="48">
        <v>43.05</v>
      </c>
      <c r="G111" s="48">
        <v>19.72</v>
      </c>
    </row>
    <row r="112" spans="1:7" x14ac:dyDescent="0.25">
      <c r="A112" s="65">
        <v>43937.583333333336</v>
      </c>
      <c r="B112" s="48"/>
      <c r="C112" s="48">
        <v>28.9</v>
      </c>
      <c r="D112" s="48">
        <v>29.21</v>
      </c>
      <c r="E112" s="48">
        <v>58.03</v>
      </c>
      <c r="F112" s="48">
        <v>43.23</v>
      </c>
      <c r="G112" s="48">
        <v>19.93</v>
      </c>
    </row>
    <row r="113" spans="1:7" x14ac:dyDescent="0.25">
      <c r="A113" s="65">
        <v>43938.583333333336</v>
      </c>
      <c r="B113" s="48"/>
      <c r="C113" s="48">
        <v>29.33</v>
      </c>
      <c r="D113" s="48">
        <v>29.2</v>
      </c>
      <c r="E113" s="48">
        <v>58.34</v>
      </c>
      <c r="F113" s="48">
        <v>43.48</v>
      </c>
      <c r="G113" s="48">
        <v>20.21</v>
      </c>
    </row>
    <row r="114" spans="1:7" x14ac:dyDescent="0.25">
      <c r="A114" s="65">
        <v>43939.583333333336</v>
      </c>
      <c r="B114" s="48"/>
      <c r="C114" s="48">
        <v>29.75</v>
      </c>
      <c r="D114" s="48">
        <v>29.24</v>
      </c>
      <c r="E114" s="48">
        <v>58.72</v>
      </c>
      <c r="F114" s="48">
        <v>43.86</v>
      </c>
      <c r="G114" s="48">
        <v>20.57</v>
      </c>
    </row>
    <row r="115" spans="1:7" x14ac:dyDescent="0.25">
      <c r="A115" s="65">
        <v>43940.583333333336</v>
      </c>
      <c r="B115" s="48"/>
      <c r="C115" s="48">
        <v>30.03</v>
      </c>
      <c r="D115" s="48">
        <v>29.19</v>
      </c>
      <c r="E115" s="48">
        <v>59.12</v>
      </c>
      <c r="F115" s="48">
        <v>44.33</v>
      </c>
      <c r="G115" s="48">
        <v>20.95</v>
      </c>
    </row>
    <row r="116" spans="1:7" x14ac:dyDescent="0.25">
      <c r="A116" s="65">
        <v>43941.583333333336</v>
      </c>
      <c r="B116" s="48"/>
      <c r="C116" s="48">
        <v>30.28</v>
      </c>
      <c r="D116" s="48">
        <v>29.19</v>
      </c>
      <c r="E116" s="48">
        <v>59.39</v>
      </c>
      <c r="F116" s="48">
        <v>44.85</v>
      </c>
      <c r="G116" s="48">
        <v>21.34</v>
      </c>
    </row>
    <row r="117" spans="1:7" x14ac:dyDescent="0.25">
      <c r="A117" s="65">
        <v>43942.583333333336</v>
      </c>
      <c r="B117" s="48"/>
      <c r="C117" s="48">
        <v>30.53</v>
      </c>
      <c r="D117" s="48">
        <v>29.25</v>
      </c>
      <c r="E117" s="48">
        <v>59.73</v>
      </c>
      <c r="F117" s="48">
        <v>45.43</v>
      </c>
      <c r="G117" s="48">
        <v>21.82</v>
      </c>
    </row>
    <row r="118" spans="1:7" x14ac:dyDescent="0.25">
      <c r="A118" s="65">
        <v>43943.583333333336</v>
      </c>
      <c r="B118" s="48"/>
      <c r="C118" s="48">
        <v>30.85</v>
      </c>
      <c r="D118" s="48">
        <v>29.31</v>
      </c>
      <c r="E118" s="48">
        <v>59.48</v>
      </c>
      <c r="F118" s="48">
        <v>46.01</v>
      </c>
      <c r="G118" s="48">
        <v>22.36</v>
      </c>
    </row>
    <row r="119" spans="1:7" x14ac:dyDescent="0.25">
      <c r="A119" s="65">
        <v>43944.583333333336</v>
      </c>
      <c r="B119" s="48"/>
      <c r="C119" s="48">
        <v>31.26</v>
      </c>
      <c r="D119" s="48">
        <v>29.4</v>
      </c>
      <c r="E119" s="48">
        <v>60.39</v>
      </c>
      <c r="F119" s="48">
        <v>46.45</v>
      </c>
      <c r="G119" s="48">
        <v>22.75</v>
      </c>
    </row>
    <row r="120" spans="1:7" x14ac:dyDescent="0.25">
      <c r="A120" s="65">
        <v>43945.583333333336</v>
      </c>
      <c r="B120" s="48"/>
      <c r="C120" s="48">
        <v>31.68</v>
      </c>
      <c r="D120" s="48">
        <v>29.66</v>
      </c>
      <c r="E120" s="48">
        <v>60.74</v>
      </c>
      <c r="F120" s="48">
        <v>46.91</v>
      </c>
      <c r="G120" s="48">
        <v>23.05</v>
      </c>
    </row>
    <row r="121" spans="1:7" x14ac:dyDescent="0.25">
      <c r="A121" s="65">
        <v>43946.583333333336</v>
      </c>
      <c r="B121" s="48"/>
      <c r="C121" s="48">
        <v>31.95</v>
      </c>
      <c r="D121" s="48">
        <v>29.87</v>
      </c>
      <c r="E121" s="48">
        <v>61.12</v>
      </c>
      <c r="F121" s="48">
        <v>47.34</v>
      </c>
      <c r="G121" s="48">
        <v>23.39</v>
      </c>
    </row>
    <row r="122" spans="1:7" x14ac:dyDescent="0.25">
      <c r="A122" s="65">
        <v>43947.583333333336</v>
      </c>
      <c r="B122" s="48"/>
      <c r="C122" s="48">
        <v>32.15</v>
      </c>
      <c r="D122" s="48">
        <v>29.96</v>
      </c>
      <c r="E122" s="48">
        <v>61.48</v>
      </c>
      <c r="F122" s="48">
        <v>47.77</v>
      </c>
      <c r="G122" s="48">
        <v>23.72</v>
      </c>
    </row>
    <row r="123" spans="1:7" x14ac:dyDescent="0.25">
      <c r="A123" s="65">
        <v>43948.583333333336</v>
      </c>
      <c r="B123" s="48"/>
      <c r="C123" s="48">
        <v>32.479999999999997</v>
      </c>
      <c r="D123" s="48">
        <v>30.04</v>
      </c>
      <c r="E123" s="48">
        <v>61.77</v>
      </c>
      <c r="F123" s="48">
        <v>48.2</v>
      </c>
      <c r="G123" s="48">
        <v>24.04</v>
      </c>
    </row>
    <row r="124" spans="1:7" x14ac:dyDescent="0.25">
      <c r="A124" s="65">
        <v>43949.583333333336</v>
      </c>
      <c r="B124" s="48"/>
      <c r="C124" s="48">
        <v>32.75</v>
      </c>
      <c r="D124" s="48">
        <v>30.13</v>
      </c>
      <c r="E124" s="48">
        <v>62.03</v>
      </c>
      <c r="F124" s="48">
        <v>48.56</v>
      </c>
      <c r="G124" s="48">
        <v>24.44</v>
      </c>
    </row>
    <row r="125" spans="1:7" x14ac:dyDescent="0.25">
      <c r="A125" s="65">
        <v>43950.583333333336</v>
      </c>
      <c r="B125" s="48"/>
      <c r="C125" s="48">
        <v>33.049999999999997</v>
      </c>
      <c r="D125" s="48">
        <v>30.23</v>
      </c>
      <c r="E125" s="48">
        <v>62.35</v>
      </c>
      <c r="F125" s="48">
        <v>48.82</v>
      </c>
      <c r="G125" s="48">
        <v>24.85</v>
      </c>
    </row>
    <row r="126" spans="1:7" x14ac:dyDescent="0.25">
      <c r="A126" s="65">
        <v>43951.583333333336</v>
      </c>
      <c r="B126" s="48"/>
      <c r="C126" s="48">
        <v>33.450000000000003</v>
      </c>
      <c r="D126" s="48">
        <v>30.04</v>
      </c>
      <c r="E126" s="48">
        <v>62.65</v>
      </c>
      <c r="F126" s="48">
        <v>49.11</v>
      </c>
      <c r="G126" s="48">
        <v>25.13</v>
      </c>
    </row>
    <row r="127" spans="1:7" x14ac:dyDescent="0.25">
      <c r="A127" s="65">
        <v>43952.583333333336</v>
      </c>
      <c r="B127" s="48"/>
      <c r="C127" s="48">
        <v>33.909999999999997</v>
      </c>
      <c r="D127" s="48">
        <v>30.2</v>
      </c>
      <c r="E127" s="48">
        <v>63.45</v>
      </c>
      <c r="F127" s="48">
        <v>49.55</v>
      </c>
      <c r="G127" s="48">
        <v>25.57</v>
      </c>
    </row>
    <row r="128" spans="1:7" x14ac:dyDescent="0.25">
      <c r="A128" s="65">
        <v>43953.583333333336</v>
      </c>
      <c r="B128" s="48"/>
      <c r="C128" s="48">
        <v>34.299999999999997</v>
      </c>
      <c r="D128" s="48">
        <v>30.42</v>
      </c>
      <c r="E128" s="48">
        <v>63.81</v>
      </c>
      <c r="F128" s="48">
        <v>49.91</v>
      </c>
      <c r="G128" s="48">
        <v>25.78</v>
      </c>
    </row>
    <row r="129" spans="1:7" x14ac:dyDescent="0.25">
      <c r="A129" s="65">
        <v>43954.583333333336</v>
      </c>
      <c r="B129" s="48"/>
      <c r="C129" s="48">
        <v>34.71</v>
      </c>
      <c r="D129" s="48">
        <v>30.52</v>
      </c>
      <c r="E129" s="48">
        <v>64.16</v>
      </c>
      <c r="F129" s="48">
        <v>50.26</v>
      </c>
      <c r="G129" s="48">
        <v>26.08</v>
      </c>
    </row>
    <row r="130" spans="1:7" x14ac:dyDescent="0.25">
      <c r="A130" s="65">
        <v>43955.583333333336</v>
      </c>
      <c r="B130" s="48"/>
      <c r="C130" s="48">
        <v>35.1</v>
      </c>
      <c r="D130" s="48">
        <v>30.64</v>
      </c>
      <c r="E130" s="48">
        <v>64.48</v>
      </c>
      <c r="F130" s="48">
        <v>50.63</v>
      </c>
      <c r="G130" s="48">
        <v>26.26</v>
      </c>
    </row>
    <row r="131" spans="1:7" x14ac:dyDescent="0.25">
      <c r="A131" s="65">
        <v>43956.583333333336</v>
      </c>
      <c r="B131" s="48"/>
      <c r="C131" s="48">
        <v>35.51</v>
      </c>
      <c r="D131" s="48">
        <v>30.68</v>
      </c>
      <c r="E131" s="48">
        <v>64.77</v>
      </c>
      <c r="F131" s="48">
        <v>50.95</v>
      </c>
      <c r="G131" s="48">
        <v>26.66</v>
      </c>
    </row>
    <row r="132" spans="1:7" x14ac:dyDescent="0.25">
      <c r="A132" s="65">
        <v>43957.583333333336</v>
      </c>
      <c r="B132" s="48"/>
      <c r="C132" s="48">
        <v>35.93</v>
      </c>
      <c r="D132" s="48">
        <v>30.69</v>
      </c>
      <c r="E132" s="48">
        <v>65.06</v>
      </c>
      <c r="F132" s="48">
        <v>51.13</v>
      </c>
      <c r="G132" s="48">
        <v>27.04</v>
      </c>
    </row>
    <row r="133" spans="1:7" x14ac:dyDescent="0.25">
      <c r="A133" s="65">
        <v>43958.583333333336</v>
      </c>
      <c r="B133" s="48"/>
      <c r="C133" s="48">
        <v>36.450000000000003</v>
      </c>
      <c r="D133" s="48">
        <v>30.74</v>
      </c>
      <c r="E133" s="48">
        <v>65.400000000000006</v>
      </c>
      <c r="F133" s="48">
        <v>51.35</v>
      </c>
      <c r="G133" s="48">
        <v>27.47</v>
      </c>
    </row>
    <row r="134" spans="1:7" x14ac:dyDescent="0.25">
      <c r="A134" s="65">
        <v>43959.583333333336</v>
      </c>
      <c r="B134" s="48"/>
      <c r="C134" s="48">
        <v>36.97</v>
      </c>
      <c r="D134" s="48">
        <v>31.02</v>
      </c>
      <c r="E134" s="48">
        <v>65.81</v>
      </c>
      <c r="F134" s="48">
        <v>51.63</v>
      </c>
      <c r="G134" s="48">
        <v>27.89</v>
      </c>
    </row>
    <row r="135" spans="1:7" x14ac:dyDescent="0.25">
      <c r="A135" s="65">
        <v>43960.583333333336</v>
      </c>
      <c r="B135" s="48"/>
      <c r="C135" s="48">
        <v>37.4</v>
      </c>
      <c r="D135" s="48">
        <v>31.41</v>
      </c>
      <c r="E135" s="48">
        <v>66.3</v>
      </c>
      <c r="F135" s="48">
        <v>51.89</v>
      </c>
      <c r="G135" s="48">
        <v>28.29</v>
      </c>
    </row>
    <row r="136" spans="1:7" x14ac:dyDescent="0.25">
      <c r="A136" s="65">
        <v>43961.583333333336</v>
      </c>
      <c r="B136" s="48"/>
      <c r="C136" s="48">
        <v>37.82</v>
      </c>
      <c r="D136" s="48">
        <v>31.77</v>
      </c>
      <c r="E136" s="48">
        <v>66.72</v>
      </c>
      <c r="F136" s="48">
        <v>52.17</v>
      </c>
      <c r="G136" s="48">
        <v>28.72</v>
      </c>
    </row>
    <row r="137" spans="1:7" x14ac:dyDescent="0.25">
      <c r="A137" s="65">
        <v>43962.583333333336</v>
      </c>
      <c r="B137" s="48"/>
      <c r="C137" s="48">
        <v>38.270000000000003</v>
      </c>
      <c r="D137" s="48">
        <v>32.08</v>
      </c>
      <c r="E137" s="48">
        <v>67.05</v>
      </c>
      <c r="F137" s="48">
        <v>52.53</v>
      </c>
      <c r="G137" s="48">
        <v>29.17</v>
      </c>
    </row>
    <row r="138" spans="1:7" x14ac:dyDescent="0.25">
      <c r="A138" s="65">
        <v>43963.583333333336</v>
      </c>
      <c r="B138" s="48"/>
      <c r="C138" s="48">
        <v>38.700000000000003</v>
      </c>
      <c r="D138" s="48">
        <v>32.369999999999997</v>
      </c>
      <c r="E138" s="48">
        <v>67.2</v>
      </c>
      <c r="F138" s="48">
        <v>52.89</v>
      </c>
      <c r="G138" s="48">
        <v>29.65</v>
      </c>
    </row>
    <row r="139" spans="1:7" x14ac:dyDescent="0.25">
      <c r="A139" s="65">
        <v>43964.583333333336</v>
      </c>
      <c r="B139" s="48"/>
      <c r="C139" s="48">
        <v>39.25</v>
      </c>
      <c r="D139" s="48">
        <v>32.68</v>
      </c>
      <c r="E139" s="48">
        <v>67.39</v>
      </c>
      <c r="F139" s="48">
        <v>53.15</v>
      </c>
      <c r="G139" s="48">
        <v>30.03</v>
      </c>
    </row>
    <row r="140" spans="1:7" x14ac:dyDescent="0.25">
      <c r="A140" s="65">
        <v>43965.583333333336</v>
      </c>
      <c r="B140" s="48"/>
      <c r="C140" s="48">
        <v>39.81</v>
      </c>
      <c r="D140" s="48">
        <v>33</v>
      </c>
      <c r="E140" s="48">
        <v>67.61</v>
      </c>
      <c r="F140" s="48">
        <v>53.41</v>
      </c>
      <c r="G140" s="48">
        <v>30.51</v>
      </c>
    </row>
    <row r="141" spans="1:7" x14ac:dyDescent="0.25">
      <c r="A141" s="65">
        <v>43966.583333333336</v>
      </c>
      <c r="B141" s="48"/>
      <c r="C141" s="48">
        <v>40.39</v>
      </c>
      <c r="D141" s="48">
        <v>33.33</v>
      </c>
      <c r="E141" s="48">
        <v>67.849999999999994</v>
      </c>
      <c r="F141" s="48">
        <v>53.6</v>
      </c>
      <c r="G141" s="48">
        <v>30.89</v>
      </c>
    </row>
    <row r="142" spans="1:7" x14ac:dyDescent="0.25">
      <c r="A142" s="65">
        <v>43967.583333333336</v>
      </c>
      <c r="B142" s="48"/>
      <c r="C142" s="48">
        <v>40.83</v>
      </c>
      <c r="D142" s="48">
        <v>33.67</v>
      </c>
      <c r="E142" s="48">
        <v>68.209999999999994</v>
      </c>
      <c r="F142" s="48">
        <v>53.84</v>
      </c>
      <c r="G142" s="48">
        <v>31.27</v>
      </c>
    </row>
    <row r="143" spans="1:7" x14ac:dyDescent="0.25">
      <c r="A143" s="65">
        <v>43968.583333333336</v>
      </c>
      <c r="B143" s="48"/>
      <c r="C143" s="48">
        <v>41.23</v>
      </c>
      <c r="D143" s="48">
        <v>33.880000000000003</v>
      </c>
      <c r="E143" s="48">
        <v>68.62</v>
      </c>
      <c r="F143" s="48">
        <v>54.15</v>
      </c>
      <c r="G143" s="48">
        <v>31.64</v>
      </c>
    </row>
    <row r="144" spans="1:7" x14ac:dyDescent="0.25">
      <c r="A144" s="65">
        <v>43969.583333333336</v>
      </c>
      <c r="B144" s="48"/>
      <c r="C144" s="48">
        <v>41.62</v>
      </c>
      <c r="D144" s="48">
        <v>34.020000000000003</v>
      </c>
      <c r="E144" s="48">
        <v>68.959999999999994</v>
      </c>
      <c r="F144" s="48">
        <v>54.59</v>
      </c>
      <c r="G144" s="48">
        <v>31.99</v>
      </c>
    </row>
    <row r="145" spans="1:7" x14ac:dyDescent="0.25">
      <c r="A145" s="65">
        <v>43970.583333333336</v>
      </c>
      <c r="B145" s="48"/>
      <c r="C145" s="48">
        <v>42.07</v>
      </c>
      <c r="D145" s="48">
        <v>34.19</v>
      </c>
      <c r="E145" s="48">
        <v>69.260000000000005</v>
      </c>
      <c r="F145" s="48">
        <v>55.03</v>
      </c>
      <c r="G145" s="48">
        <v>32.43</v>
      </c>
    </row>
    <row r="146" spans="1:7" x14ac:dyDescent="0.25">
      <c r="A146" s="65">
        <v>43971.583333333336</v>
      </c>
      <c r="B146" s="48"/>
      <c r="C146" s="48">
        <v>42.53</v>
      </c>
      <c r="D146" s="48">
        <v>34.44</v>
      </c>
      <c r="E146" s="48">
        <v>69.52</v>
      </c>
      <c r="F146" s="48">
        <v>55.4</v>
      </c>
      <c r="G146" s="48">
        <v>32.9</v>
      </c>
    </row>
    <row r="147" spans="1:7" x14ac:dyDescent="0.25">
      <c r="A147" s="65">
        <v>43972.583333333336</v>
      </c>
      <c r="B147" s="48"/>
      <c r="C147" s="48">
        <v>43.07</v>
      </c>
      <c r="D147" s="48">
        <v>34.75</v>
      </c>
      <c r="E147" s="48">
        <v>69.83</v>
      </c>
      <c r="F147" s="48">
        <v>55.78</v>
      </c>
      <c r="G147" s="48">
        <v>33.380000000000003</v>
      </c>
    </row>
    <row r="148" spans="1:7" x14ac:dyDescent="0.25">
      <c r="A148" s="65">
        <v>43973.583333333336</v>
      </c>
      <c r="B148" s="48"/>
      <c r="C148" s="48">
        <v>43.6</v>
      </c>
      <c r="D148" s="48">
        <v>35.1</v>
      </c>
      <c r="E148" s="48">
        <v>70.27</v>
      </c>
      <c r="F148" s="48">
        <v>56.18</v>
      </c>
      <c r="G148" s="48">
        <v>33.69</v>
      </c>
    </row>
    <row r="149" spans="1:7" x14ac:dyDescent="0.25">
      <c r="A149" s="65">
        <v>43974.583333333336</v>
      </c>
      <c r="B149" s="48"/>
      <c r="C149" s="48">
        <v>44.04</v>
      </c>
      <c r="D149" s="48">
        <v>35.47</v>
      </c>
      <c r="E149" s="48">
        <v>70.69</v>
      </c>
      <c r="F149" s="48">
        <v>56.58</v>
      </c>
      <c r="G149" s="48">
        <v>34.08</v>
      </c>
    </row>
    <row r="150" spans="1:7" x14ac:dyDescent="0.25">
      <c r="A150" s="65">
        <v>43975.583333333336</v>
      </c>
      <c r="B150" s="48"/>
      <c r="C150" s="48">
        <v>44.46</v>
      </c>
      <c r="D150" s="48">
        <v>35.78</v>
      </c>
      <c r="E150" s="48">
        <v>71.08</v>
      </c>
      <c r="F150" s="48">
        <v>57.04</v>
      </c>
      <c r="G150" s="48">
        <v>34.5</v>
      </c>
    </row>
    <row r="151" spans="1:7" x14ac:dyDescent="0.25">
      <c r="A151" s="65">
        <v>43976.583333333336</v>
      </c>
      <c r="B151" s="48"/>
      <c r="C151" s="48">
        <v>44.92</v>
      </c>
      <c r="D151" s="48">
        <v>36.020000000000003</v>
      </c>
      <c r="E151" s="48">
        <v>70.56</v>
      </c>
      <c r="F151" s="48">
        <v>57.53</v>
      </c>
      <c r="G151" s="48">
        <v>34.92</v>
      </c>
    </row>
    <row r="152" spans="1:7" x14ac:dyDescent="0.25">
      <c r="A152" s="65">
        <v>43977.583333333336</v>
      </c>
      <c r="B152" s="48"/>
      <c r="C152" s="48">
        <v>45.4</v>
      </c>
      <c r="D152" s="48">
        <v>36.21</v>
      </c>
      <c r="E152" s="48">
        <v>71.7</v>
      </c>
      <c r="F152" s="48">
        <v>58.11</v>
      </c>
      <c r="G152" s="48">
        <v>35.43</v>
      </c>
    </row>
    <row r="153" spans="1:7" x14ac:dyDescent="0.25">
      <c r="A153" s="65">
        <v>43978.583333333336</v>
      </c>
      <c r="B153" s="48"/>
      <c r="C153" s="48">
        <v>45.88</v>
      </c>
      <c r="D153" s="48">
        <v>36.380000000000003</v>
      </c>
      <c r="E153" s="48">
        <v>71.900000000000006</v>
      </c>
      <c r="F153" s="48">
        <v>58.51</v>
      </c>
      <c r="G153" s="48">
        <v>35.96</v>
      </c>
    </row>
    <row r="154" spans="1:7" x14ac:dyDescent="0.25">
      <c r="A154" s="65">
        <v>43979.583333333336</v>
      </c>
      <c r="B154" s="48"/>
      <c r="C154" s="48">
        <v>46.37</v>
      </c>
      <c r="D154" s="48">
        <v>36.630000000000003</v>
      </c>
      <c r="E154" s="48">
        <v>72.14</v>
      </c>
      <c r="F154" s="48">
        <v>58.84</v>
      </c>
      <c r="G154" s="48">
        <v>36.39</v>
      </c>
    </row>
    <row r="155" spans="1:7" x14ac:dyDescent="0.25">
      <c r="A155" s="65">
        <v>43980.583333333336</v>
      </c>
      <c r="B155" s="48"/>
      <c r="C155" s="48">
        <v>46.84</v>
      </c>
      <c r="D155" s="48">
        <v>37.03</v>
      </c>
      <c r="E155" s="48">
        <v>72.39</v>
      </c>
      <c r="F155" s="48">
        <v>59.23</v>
      </c>
      <c r="G155" s="48">
        <v>36.659999999999997</v>
      </c>
    </row>
    <row r="156" spans="1:7" x14ac:dyDescent="0.25">
      <c r="A156" s="65">
        <v>43981.583333333336</v>
      </c>
      <c r="B156" s="48"/>
      <c r="C156" s="48">
        <v>47.17</v>
      </c>
      <c r="D156" s="48">
        <v>37.450000000000003</v>
      </c>
      <c r="E156" s="48">
        <v>71.98</v>
      </c>
      <c r="F156" s="48">
        <v>59.7</v>
      </c>
      <c r="G156" s="48">
        <v>37.01</v>
      </c>
    </row>
    <row r="157" spans="1:7" x14ac:dyDescent="0.25">
      <c r="A157" s="65">
        <v>43982.583333333336</v>
      </c>
      <c r="B157" s="48"/>
      <c r="C157" s="48">
        <v>47.46</v>
      </c>
      <c r="D157" s="48">
        <v>37.68</v>
      </c>
      <c r="E157" s="48">
        <v>72.319999999999993</v>
      </c>
      <c r="F157" s="48">
        <v>60.19</v>
      </c>
      <c r="G157" s="48">
        <v>37.35</v>
      </c>
    </row>
    <row r="158" spans="1:7" x14ac:dyDescent="0.25">
      <c r="A158" s="65">
        <v>43983.583333333336</v>
      </c>
      <c r="B158" s="48"/>
      <c r="C158" s="48">
        <v>47.79</v>
      </c>
      <c r="D158" s="48">
        <v>38.03</v>
      </c>
      <c r="E158" s="48">
        <v>73.260000000000005</v>
      </c>
      <c r="F158" s="48">
        <v>60.58</v>
      </c>
      <c r="G158" s="48">
        <v>37.659999999999997</v>
      </c>
    </row>
    <row r="159" spans="1:7" x14ac:dyDescent="0.25">
      <c r="A159" s="65">
        <v>43984.583333333336</v>
      </c>
      <c r="B159" s="48"/>
      <c r="C159" s="48">
        <v>48.19</v>
      </c>
      <c r="D159" s="48">
        <v>38.44</v>
      </c>
      <c r="E159" s="48">
        <v>73.510000000000005</v>
      </c>
      <c r="F159" s="48">
        <v>61.16</v>
      </c>
      <c r="G159" s="48">
        <v>38.11</v>
      </c>
    </row>
    <row r="160" spans="1:7" x14ac:dyDescent="0.25">
      <c r="A160" s="65">
        <v>43985.583333333336</v>
      </c>
      <c r="B160" s="48"/>
      <c r="C160" s="48">
        <v>48.62</v>
      </c>
      <c r="D160" s="48">
        <v>38.840000000000003</v>
      </c>
      <c r="E160" s="48">
        <v>73.760000000000005</v>
      </c>
      <c r="F160" s="48">
        <v>61.62</v>
      </c>
      <c r="G160" s="48">
        <v>38.57</v>
      </c>
    </row>
    <row r="161" spans="1:7" x14ac:dyDescent="0.25">
      <c r="A161" s="65">
        <v>43986.583333333336</v>
      </c>
      <c r="B161" s="48"/>
      <c r="C161" s="48">
        <v>49.13</v>
      </c>
      <c r="D161" s="48">
        <v>39.22</v>
      </c>
      <c r="E161" s="48">
        <v>74.02</v>
      </c>
      <c r="F161" s="48">
        <v>62.09</v>
      </c>
      <c r="G161" s="48">
        <v>38.93</v>
      </c>
    </row>
    <row r="162" spans="1:7" x14ac:dyDescent="0.25">
      <c r="A162" s="65">
        <v>43987.583333333336</v>
      </c>
      <c r="B162" s="48"/>
      <c r="C162" s="48">
        <v>49.63</v>
      </c>
      <c r="D162" s="48">
        <v>39.64</v>
      </c>
      <c r="E162" s="48">
        <v>74.260000000000005</v>
      </c>
      <c r="F162" s="48">
        <v>62.49</v>
      </c>
      <c r="G162" s="48">
        <v>39.22</v>
      </c>
    </row>
    <row r="163" spans="1:7" x14ac:dyDescent="0.25">
      <c r="A163" s="65">
        <v>43988.583333333336</v>
      </c>
      <c r="B163" s="48"/>
      <c r="C163" s="48">
        <v>50.09</v>
      </c>
      <c r="D163" s="48">
        <v>40.06</v>
      </c>
      <c r="E163" s="48">
        <v>74.599999999999994</v>
      </c>
      <c r="F163" s="48">
        <v>62.92</v>
      </c>
      <c r="G163" s="48">
        <v>39.53</v>
      </c>
    </row>
    <row r="164" spans="1:7" x14ac:dyDescent="0.25">
      <c r="A164" s="65">
        <v>43989.583333333336</v>
      </c>
      <c r="B164" s="48"/>
      <c r="C164" s="48">
        <v>50.43</v>
      </c>
      <c r="D164" s="48">
        <v>40.380000000000003</v>
      </c>
      <c r="E164" s="48">
        <v>74.94</v>
      </c>
      <c r="F164" s="48">
        <v>63.36</v>
      </c>
      <c r="G164" s="48">
        <v>39.86</v>
      </c>
    </row>
    <row r="165" spans="1:7" x14ac:dyDescent="0.25">
      <c r="A165" s="65">
        <v>43990.583333333336</v>
      </c>
      <c r="B165" s="48"/>
      <c r="C165" s="48">
        <v>50.7</v>
      </c>
      <c r="D165" s="48">
        <v>40.68</v>
      </c>
      <c r="E165" s="48">
        <v>75.099999999999994</v>
      </c>
      <c r="F165" s="48">
        <v>63.84</v>
      </c>
      <c r="G165" s="48">
        <v>40.200000000000003</v>
      </c>
    </row>
    <row r="166" spans="1:7" x14ac:dyDescent="0.25">
      <c r="A166" s="65">
        <v>43991.583333333336</v>
      </c>
      <c r="B166" s="48"/>
      <c r="C166" s="48">
        <v>50.93</v>
      </c>
      <c r="D166" s="48">
        <v>40.909999999999997</v>
      </c>
      <c r="E166" s="48">
        <v>75.25</v>
      </c>
      <c r="F166" s="48">
        <v>64.319999999999993</v>
      </c>
      <c r="G166" s="48">
        <v>40.65</v>
      </c>
    </row>
    <row r="167" spans="1:7" x14ac:dyDescent="0.25">
      <c r="A167" s="65">
        <v>43992.583333333336</v>
      </c>
      <c r="B167" s="48"/>
      <c r="C167" s="48">
        <v>51.17</v>
      </c>
      <c r="D167" s="48">
        <v>41.19</v>
      </c>
      <c r="E167" s="48">
        <v>75.41</v>
      </c>
      <c r="F167" s="48">
        <v>64.760000000000005</v>
      </c>
      <c r="G167" s="48">
        <v>41.13</v>
      </c>
    </row>
    <row r="168" spans="1:7" x14ac:dyDescent="0.25">
      <c r="A168" s="65">
        <v>43993.583333333336</v>
      </c>
      <c r="B168" s="48"/>
      <c r="C168" s="48">
        <v>51.69</v>
      </c>
      <c r="D168" s="48">
        <v>41.5</v>
      </c>
      <c r="E168" s="48">
        <v>75.64</v>
      </c>
      <c r="F168" s="48">
        <v>65.14</v>
      </c>
      <c r="G168" s="48">
        <v>41.5</v>
      </c>
    </row>
    <row r="169" spans="1:7" x14ac:dyDescent="0.25">
      <c r="A169" s="65">
        <v>43994.583333333336</v>
      </c>
      <c r="B169" s="48"/>
      <c r="C169" s="48">
        <v>52.21</v>
      </c>
      <c r="D169" s="48">
        <v>41.93</v>
      </c>
      <c r="E169" s="48">
        <v>75.91</v>
      </c>
      <c r="F169" s="48">
        <v>65.540000000000006</v>
      </c>
      <c r="G169" s="48">
        <v>41.84</v>
      </c>
    </row>
    <row r="170" spans="1:7" x14ac:dyDescent="0.25">
      <c r="A170" s="65">
        <v>43995.583333333336</v>
      </c>
      <c r="B170" s="48"/>
      <c r="C170" s="48">
        <v>52.64</v>
      </c>
      <c r="D170" s="48">
        <v>42.38</v>
      </c>
      <c r="E170" s="48">
        <v>76.27</v>
      </c>
      <c r="F170" s="48">
        <v>65.930000000000007</v>
      </c>
      <c r="G170" s="48">
        <v>42.24</v>
      </c>
    </row>
    <row r="171" spans="1:7" x14ac:dyDescent="0.25">
      <c r="A171" s="65">
        <v>43996.583333333336</v>
      </c>
      <c r="B171" s="48"/>
      <c r="C171" s="48">
        <v>52.97</v>
      </c>
      <c r="D171" s="48">
        <v>42.73</v>
      </c>
      <c r="E171" s="48">
        <v>76.63</v>
      </c>
      <c r="F171" s="48">
        <v>66.33</v>
      </c>
      <c r="G171" s="48">
        <v>42.66</v>
      </c>
    </row>
    <row r="172" spans="1:7" x14ac:dyDescent="0.25">
      <c r="A172" s="65">
        <v>43997.583333333336</v>
      </c>
      <c r="B172" s="48"/>
      <c r="C172" s="48">
        <v>53.31</v>
      </c>
      <c r="D172" s="48">
        <v>43.01</v>
      </c>
      <c r="E172" s="48">
        <v>76.83</v>
      </c>
      <c r="F172" s="48">
        <v>66.819999999999993</v>
      </c>
      <c r="G172" s="48">
        <v>43</v>
      </c>
    </row>
    <row r="173" spans="1:7" x14ac:dyDescent="0.25">
      <c r="A173" s="65">
        <v>43998.583333333336</v>
      </c>
      <c r="B173" s="48"/>
      <c r="C173" s="48">
        <v>53.64</v>
      </c>
      <c r="D173" s="48">
        <v>43.29</v>
      </c>
      <c r="E173" s="48">
        <v>77.010000000000005</v>
      </c>
      <c r="F173" s="48">
        <v>67.290000000000006</v>
      </c>
      <c r="G173" s="48">
        <v>43.47</v>
      </c>
    </row>
    <row r="174" spans="1:7" x14ac:dyDescent="0.25">
      <c r="A174" s="65">
        <v>43999.583333333336</v>
      </c>
      <c r="B174" s="48"/>
      <c r="C174" s="48">
        <v>53.97</v>
      </c>
      <c r="D174" s="48">
        <v>43.56</v>
      </c>
      <c r="E174" s="48">
        <v>77.19</v>
      </c>
      <c r="F174" s="48">
        <v>67.709999999999994</v>
      </c>
      <c r="G174" s="48">
        <v>43.94</v>
      </c>
    </row>
    <row r="175" spans="1:7" x14ac:dyDescent="0.25">
      <c r="A175" s="65">
        <v>44000.583333333336</v>
      </c>
      <c r="B175" s="48"/>
      <c r="C175" s="48">
        <v>54.4</v>
      </c>
      <c r="D175" s="48">
        <v>43.89</v>
      </c>
      <c r="E175" s="48">
        <v>77.39</v>
      </c>
      <c r="F175" s="48">
        <v>68.08</v>
      </c>
      <c r="G175" s="48">
        <v>44.3</v>
      </c>
    </row>
    <row r="176" spans="1:7" x14ac:dyDescent="0.25">
      <c r="A176" s="65">
        <v>44001.583333333336</v>
      </c>
      <c r="B176" s="48"/>
      <c r="C176" s="48">
        <v>54.84</v>
      </c>
      <c r="D176" s="48">
        <v>44.28</v>
      </c>
      <c r="E176" s="48">
        <v>77.62</v>
      </c>
      <c r="F176" s="48">
        <v>68.430000000000007</v>
      </c>
      <c r="G176" s="48">
        <v>44.64</v>
      </c>
    </row>
    <row r="177" spans="1:7" x14ac:dyDescent="0.25">
      <c r="A177" s="65">
        <v>44002.583333333336</v>
      </c>
      <c r="B177" s="48"/>
      <c r="C177" s="48">
        <v>55.16</v>
      </c>
      <c r="D177" s="48">
        <v>44.67</v>
      </c>
      <c r="E177" s="48">
        <v>77.959999999999994</v>
      </c>
      <c r="F177" s="48">
        <v>68.819999999999993</v>
      </c>
      <c r="G177" s="48">
        <v>44.96</v>
      </c>
    </row>
    <row r="178" spans="1:7" x14ac:dyDescent="0.25">
      <c r="A178" s="65">
        <v>44003.583333333336</v>
      </c>
      <c r="B178" s="48"/>
      <c r="C178" s="48">
        <v>55.37</v>
      </c>
      <c r="D178" s="48">
        <v>44.97</v>
      </c>
      <c r="E178" s="48">
        <v>78.319999999999993</v>
      </c>
      <c r="F178" s="48">
        <v>69.209999999999994</v>
      </c>
      <c r="G178" s="48">
        <v>45.29</v>
      </c>
    </row>
    <row r="179" spans="1:7" x14ac:dyDescent="0.25">
      <c r="A179" s="65">
        <v>44004.583333333336</v>
      </c>
      <c r="B179" s="48"/>
      <c r="C179" s="48">
        <v>55.65</v>
      </c>
      <c r="D179" s="48">
        <v>45.17</v>
      </c>
      <c r="E179" s="48">
        <v>78.58</v>
      </c>
      <c r="F179" s="48">
        <v>69.680000000000007</v>
      </c>
      <c r="G179" s="48">
        <v>45.01</v>
      </c>
    </row>
    <row r="180" spans="1:7" x14ac:dyDescent="0.25">
      <c r="A180" s="65">
        <v>44005.583333333336</v>
      </c>
      <c r="B180" s="48"/>
      <c r="C180" s="48">
        <v>55.93</v>
      </c>
      <c r="D180" s="48">
        <v>45.36</v>
      </c>
      <c r="E180" s="48">
        <v>78.8</v>
      </c>
      <c r="F180" s="48">
        <v>70.2</v>
      </c>
      <c r="G180" s="48">
        <v>45.41</v>
      </c>
    </row>
    <row r="181" spans="1:7" x14ac:dyDescent="0.25">
      <c r="A181" s="65">
        <v>44006.583333333336</v>
      </c>
      <c r="B181" s="48"/>
      <c r="C181" s="48">
        <v>56.25</v>
      </c>
      <c r="D181" s="48">
        <v>45.58</v>
      </c>
      <c r="E181" s="48">
        <v>79.02</v>
      </c>
      <c r="F181" s="48">
        <v>70.59</v>
      </c>
      <c r="G181" s="48">
        <v>45.86</v>
      </c>
    </row>
    <row r="182" spans="1:7" x14ac:dyDescent="0.25">
      <c r="A182" s="65">
        <v>44007.583333333336</v>
      </c>
      <c r="B182" s="48"/>
      <c r="C182" s="48">
        <v>56.68</v>
      </c>
      <c r="D182" s="48">
        <v>45.83</v>
      </c>
      <c r="E182" s="48">
        <v>79.23</v>
      </c>
      <c r="F182" s="48">
        <v>70.989999999999995</v>
      </c>
      <c r="G182" s="48">
        <v>46.9</v>
      </c>
    </row>
    <row r="183" spans="1:7" x14ac:dyDescent="0.25">
      <c r="A183" s="65">
        <v>44008.583333333336</v>
      </c>
      <c r="B183" s="48"/>
      <c r="C183" s="48">
        <v>57.12</v>
      </c>
      <c r="D183" s="48">
        <v>46.19</v>
      </c>
      <c r="E183" s="48">
        <v>79.48</v>
      </c>
      <c r="F183" s="48">
        <v>71.38</v>
      </c>
      <c r="G183" s="48">
        <v>47.25</v>
      </c>
    </row>
    <row r="184" spans="1:7" x14ac:dyDescent="0.25">
      <c r="A184" s="65">
        <v>44009.583333333336</v>
      </c>
      <c r="B184" s="48"/>
      <c r="C184" s="48">
        <v>57.41</v>
      </c>
      <c r="D184" s="48">
        <v>46.57</v>
      </c>
      <c r="E184" s="48">
        <v>79.819999999999993</v>
      </c>
      <c r="F184" s="48">
        <v>71.760000000000005</v>
      </c>
      <c r="G184" s="48">
        <v>47.57</v>
      </c>
    </row>
    <row r="185" spans="1:7" x14ac:dyDescent="0.25">
      <c r="A185" s="65">
        <v>44010.583333333336</v>
      </c>
      <c r="B185" s="48"/>
      <c r="C185" s="48">
        <v>57.72</v>
      </c>
      <c r="D185" s="48">
        <v>46.86</v>
      </c>
      <c r="E185" s="48">
        <v>80.180000000000007</v>
      </c>
      <c r="F185" s="48">
        <v>72.14</v>
      </c>
      <c r="G185" s="48">
        <v>47.93</v>
      </c>
    </row>
    <row r="186" spans="1:7" x14ac:dyDescent="0.25">
      <c r="A186" s="65">
        <v>44011.583333333336</v>
      </c>
      <c r="B186" s="48"/>
      <c r="C186" s="48">
        <v>58.02</v>
      </c>
      <c r="D186" s="48">
        <v>47.14</v>
      </c>
      <c r="E186" s="48">
        <v>80.430000000000007</v>
      </c>
      <c r="F186" s="48">
        <v>72.599999999999994</v>
      </c>
      <c r="G186" s="48">
        <v>48.32</v>
      </c>
    </row>
    <row r="187" spans="1:7" x14ac:dyDescent="0.25">
      <c r="A187" s="65">
        <v>44012.583333333336</v>
      </c>
      <c r="B187" s="48"/>
      <c r="C187" s="48">
        <v>58.3</v>
      </c>
      <c r="D187" s="48">
        <v>47.41</v>
      </c>
      <c r="E187" s="48">
        <v>80.53</v>
      </c>
      <c r="F187" s="48">
        <v>73.040000000000006</v>
      </c>
      <c r="G187" s="48">
        <v>48.76</v>
      </c>
    </row>
    <row r="188" spans="1:7" x14ac:dyDescent="0.25">
      <c r="A188" s="65">
        <v>44013.583333333336</v>
      </c>
      <c r="B188" s="48"/>
      <c r="C188" s="48">
        <v>58.66</v>
      </c>
      <c r="D188" s="48">
        <v>47.7</v>
      </c>
      <c r="E188" s="48">
        <v>80.709999999999994</v>
      </c>
      <c r="F188" s="48">
        <v>73.31</v>
      </c>
      <c r="G188" s="48">
        <v>49.26</v>
      </c>
    </row>
    <row r="189" spans="1:7" x14ac:dyDescent="0.25">
      <c r="A189" s="65">
        <v>44014.583333333336</v>
      </c>
      <c r="B189" s="48"/>
      <c r="C189" s="48">
        <v>59.09</v>
      </c>
      <c r="D189" s="48">
        <v>47.95</v>
      </c>
      <c r="E189" s="48">
        <v>80.900000000000006</v>
      </c>
      <c r="F189" s="48">
        <v>73.599999999999994</v>
      </c>
      <c r="G189" s="48">
        <v>49.66</v>
      </c>
    </row>
    <row r="190" spans="1:7" x14ac:dyDescent="0.25">
      <c r="A190" s="65">
        <v>44015.583333333336</v>
      </c>
      <c r="B190" s="48"/>
      <c r="C190" s="48">
        <v>59.55</v>
      </c>
      <c r="D190" s="48">
        <v>48.36</v>
      </c>
      <c r="E190" s="48">
        <v>81.2</v>
      </c>
      <c r="F190" s="48">
        <v>73.91</v>
      </c>
      <c r="G190" s="48">
        <v>50.04</v>
      </c>
    </row>
    <row r="191" spans="1:7" x14ac:dyDescent="0.25">
      <c r="A191" s="65">
        <v>44016.583333333336</v>
      </c>
      <c r="B191" s="48"/>
      <c r="C191" s="48">
        <v>59.92</v>
      </c>
      <c r="D191" s="48">
        <v>48.8</v>
      </c>
      <c r="E191" s="48">
        <v>81.58</v>
      </c>
      <c r="F191" s="48">
        <v>74.22</v>
      </c>
      <c r="G191" s="48">
        <v>50.46</v>
      </c>
    </row>
    <row r="192" spans="1:7" x14ac:dyDescent="0.25">
      <c r="A192" s="65">
        <v>44017.583333333336</v>
      </c>
      <c r="B192" s="48"/>
      <c r="C192" s="48">
        <v>60.27</v>
      </c>
      <c r="D192" s="48">
        <v>49.16</v>
      </c>
      <c r="E192" s="48">
        <v>81.96</v>
      </c>
      <c r="F192" s="48">
        <v>74.55</v>
      </c>
      <c r="G192" s="48">
        <v>50.84</v>
      </c>
    </row>
    <row r="193" spans="1:7" x14ac:dyDescent="0.25">
      <c r="A193" s="65">
        <v>44018.583333333336</v>
      </c>
      <c r="B193" s="48"/>
      <c r="C193" s="48">
        <v>60.63</v>
      </c>
      <c r="D193" s="48">
        <v>49.42</v>
      </c>
      <c r="E193" s="48">
        <v>82.17</v>
      </c>
      <c r="F193" s="48">
        <v>74.989999999999995</v>
      </c>
      <c r="G193" s="48">
        <v>51.25</v>
      </c>
    </row>
    <row r="194" spans="1:7" x14ac:dyDescent="0.25">
      <c r="A194" s="65">
        <v>44019.583333333336</v>
      </c>
      <c r="B194" s="48"/>
      <c r="C194" s="48">
        <v>60.98</v>
      </c>
      <c r="D194" s="48">
        <v>49.65</v>
      </c>
      <c r="E194" s="48">
        <v>82.3</v>
      </c>
      <c r="F194" s="48">
        <v>75.430000000000007</v>
      </c>
      <c r="G194" s="48">
        <v>51.77</v>
      </c>
    </row>
    <row r="195" spans="1:7" x14ac:dyDescent="0.25">
      <c r="A195" s="65">
        <v>44020.583333333336</v>
      </c>
      <c r="B195" s="48"/>
      <c r="C195" s="48">
        <v>61.33</v>
      </c>
      <c r="D195" s="48">
        <v>49.86</v>
      </c>
      <c r="E195" s="48">
        <v>82.4</v>
      </c>
      <c r="F195" s="48">
        <v>75.73</v>
      </c>
      <c r="G195" s="48">
        <v>52.28</v>
      </c>
    </row>
    <row r="196" spans="1:7" x14ac:dyDescent="0.25">
      <c r="A196" s="65">
        <v>44021.583333333336</v>
      </c>
      <c r="B196" s="48"/>
      <c r="C196" s="48">
        <v>61.81</v>
      </c>
      <c r="D196" s="48">
        <v>50.15</v>
      </c>
      <c r="E196" s="48">
        <v>82.5</v>
      </c>
      <c r="F196" s="48">
        <v>75.959999999999994</v>
      </c>
      <c r="G196" s="48">
        <v>52.8</v>
      </c>
    </row>
    <row r="197" spans="1:7" x14ac:dyDescent="0.25">
      <c r="A197" s="65">
        <v>44022.583333333336</v>
      </c>
      <c r="B197" s="48"/>
      <c r="C197" s="48">
        <v>62.28</v>
      </c>
      <c r="D197" s="48">
        <v>50.55</v>
      </c>
      <c r="E197" s="48">
        <v>82.69</v>
      </c>
      <c r="F197" s="48">
        <v>76.23</v>
      </c>
      <c r="G197" s="48">
        <v>52.9</v>
      </c>
    </row>
    <row r="198" spans="1:7" x14ac:dyDescent="0.25">
      <c r="A198" s="65">
        <v>44023.583333333336</v>
      </c>
      <c r="B198" s="48"/>
      <c r="C198" s="48">
        <v>62.52</v>
      </c>
      <c r="D198" s="48">
        <v>50.96</v>
      </c>
      <c r="E198" s="48">
        <v>83.01</v>
      </c>
      <c r="F198" s="48">
        <v>76.540000000000006</v>
      </c>
      <c r="G198" s="48">
        <v>53.23</v>
      </c>
    </row>
    <row r="199" spans="1:7" x14ac:dyDescent="0.25">
      <c r="A199" s="65">
        <v>44024.583333333336</v>
      </c>
      <c r="B199" s="48"/>
      <c r="C199" s="48">
        <v>62.78</v>
      </c>
      <c r="D199" s="48">
        <v>51.24</v>
      </c>
      <c r="E199" s="48">
        <v>83.38</v>
      </c>
      <c r="F199" s="48">
        <v>76.89</v>
      </c>
      <c r="G199" s="48">
        <v>53.56</v>
      </c>
    </row>
    <row r="200" spans="1:7" x14ac:dyDescent="0.25">
      <c r="A200" s="65">
        <v>44025.583333333336</v>
      </c>
      <c r="B200" s="48"/>
      <c r="C200" s="48">
        <v>63.06</v>
      </c>
      <c r="D200" s="48">
        <v>51.4</v>
      </c>
      <c r="E200" s="48">
        <v>83.64</v>
      </c>
      <c r="F200" s="48">
        <v>77.31</v>
      </c>
      <c r="G200" s="48">
        <v>53.9</v>
      </c>
    </row>
    <row r="201" spans="1:7" x14ac:dyDescent="0.25">
      <c r="A201" s="65">
        <v>44026.583333333336</v>
      </c>
      <c r="B201" s="48"/>
      <c r="C201" s="48">
        <v>63.37</v>
      </c>
      <c r="D201" s="48">
        <v>51.57</v>
      </c>
      <c r="E201" s="48">
        <v>83.73</v>
      </c>
      <c r="F201" s="48">
        <v>77.75</v>
      </c>
      <c r="G201" s="48">
        <v>54.4</v>
      </c>
    </row>
    <row r="202" spans="1:7" x14ac:dyDescent="0.25">
      <c r="A202" s="65">
        <v>44027.583333333336</v>
      </c>
      <c r="B202" s="48"/>
      <c r="C202" s="48">
        <v>63.71</v>
      </c>
      <c r="D202" s="48">
        <v>51.77</v>
      </c>
      <c r="E202" s="48">
        <v>83.7</v>
      </c>
      <c r="F202" s="48">
        <v>78.06</v>
      </c>
      <c r="G202" s="48">
        <v>54.9</v>
      </c>
    </row>
    <row r="203" spans="1:7" x14ac:dyDescent="0.25">
      <c r="A203" s="65">
        <v>44028.583333333336</v>
      </c>
      <c r="B203" s="48"/>
      <c r="C203" s="48">
        <v>64.13</v>
      </c>
      <c r="D203" s="48">
        <v>52.05</v>
      </c>
      <c r="E203" s="48">
        <v>83.77</v>
      </c>
      <c r="F203" s="48">
        <v>78.3</v>
      </c>
      <c r="G203" s="48">
        <v>55.28</v>
      </c>
    </row>
    <row r="204" spans="1:7" x14ac:dyDescent="0.25">
      <c r="A204" s="65">
        <v>44029.583333333336</v>
      </c>
      <c r="B204" s="48"/>
      <c r="C204" s="48">
        <v>64.540000000000006</v>
      </c>
      <c r="D204" s="48">
        <v>52.34</v>
      </c>
      <c r="E204" s="48">
        <v>83.84</v>
      </c>
      <c r="F204" s="48">
        <v>78.540000000000006</v>
      </c>
      <c r="G204" s="48">
        <v>55.57</v>
      </c>
    </row>
    <row r="205" spans="1:7" x14ac:dyDescent="0.25">
      <c r="A205" s="65">
        <v>44030.583333333336</v>
      </c>
      <c r="B205" s="48"/>
      <c r="C205" s="48">
        <v>64.84</v>
      </c>
      <c r="D205" s="48">
        <v>52.64</v>
      </c>
      <c r="E205" s="48">
        <v>83.97</v>
      </c>
      <c r="F205" s="48">
        <v>78.790000000000006</v>
      </c>
      <c r="G205" s="48">
        <v>55.86</v>
      </c>
    </row>
    <row r="206" spans="1:7" x14ac:dyDescent="0.25">
      <c r="A206" s="65">
        <v>44031.583333333336</v>
      </c>
      <c r="B206" s="48"/>
      <c r="C206" s="48">
        <v>65.09</v>
      </c>
      <c r="D206" s="48">
        <v>52.85</v>
      </c>
      <c r="E206" s="48">
        <v>84.14</v>
      </c>
      <c r="F206" s="48">
        <v>79.040000000000006</v>
      </c>
      <c r="G206" s="48">
        <v>56.14</v>
      </c>
    </row>
    <row r="207" spans="1:7" x14ac:dyDescent="0.25">
      <c r="A207" s="65">
        <v>44032.583333333336</v>
      </c>
      <c r="B207" s="48"/>
      <c r="C207" s="48">
        <v>65.34</v>
      </c>
      <c r="D207" s="48">
        <v>53.03</v>
      </c>
      <c r="E207" s="48">
        <v>84.22</v>
      </c>
      <c r="F207" s="48">
        <v>79.400000000000006</v>
      </c>
      <c r="G207" s="48">
        <v>56.45</v>
      </c>
    </row>
    <row r="208" spans="1:7" x14ac:dyDescent="0.25">
      <c r="A208" s="65">
        <v>44033.583333333336</v>
      </c>
      <c r="B208" s="48"/>
      <c r="C208" s="48">
        <v>65.62</v>
      </c>
      <c r="D208" s="48">
        <v>53.21</v>
      </c>
      <c r="E208" s="48">
        <v>84.25</v>
      </c>
      <c r="F208" s="48">
        <v>79.78</v>
      </c>
      <c r="G208" s="48">
        <v>56.88</v>
      </c>
    </row>
    <row r="209" spans="1:7" x14ac:dyDescent="0.25">
      <c r="A209" s="65">
        <v>44034.583333333336</v>
      </c>
      <c r="B209" s="48"/>
      <c r="C209" s="48">
        <v>65.959999999999994</v>
      </c>
      <c r="D209" s="48">
        <v>53.38</v>
      </c>
      <c r="E209" s="48">
        <v>84.27</v>
      </c>
      <c r="F209" s="48">
        <v>80.069999999999993</v>
      </c>
      <c r="G209" s="48">
        <v>57.32</v>
      </c>
    </row>
    <row r="210" spans="1:7" x14ac:dyDescent="0.25">
      <c r="A210" s="65">
        <v>44035.583333333336</v>
      </c>
      <c r="B210" s="48"/>
      <c r="C210" s="48">
        <v>66.39</v>
      </c>
      <c r="D210" s="48">
        <v>53.71</v>
      </c>
      <c r="E210" s="48">
        <v>84.31</v>
      </c>
      <c r="F210" s="48">
        <v>80.36</v>
      </c>
      <c r="G210" s="48">
        <v>57.65</v>
      </c>
    </row>
    <row r="211" spans="1:7" x14ac:dyDescent="0.25">
      <c r="A211" s="65">
        <v>44036.583333333336</v>
      </c>
      <c r="B211" s="48"/>
      <c r="C211" s="48">
        <v>66.849999999999994</v>
      </c>
      <c r="D211" s="48">
        <v>54.12</v>
      </c>
      <c r="E211" s="48">
        <v>84.38</v>
      </c>
      <c r="F211" s="48">
        <v>80.63</v>
      </c>
      <c r="G211" s="48">
        <v>57.95</v>
      </c>
    </row>
    <row r="212" spans="1:7" x14ac:dyDescent="0.25">
      <c r="A212" s="65">
        <v>44037.583333333336</v>
      </c>
      <c r="B212" s="48"/>
      <c r="C212" s="48">
        <v>67.239999999999995</v>
      </c>
      <c r="D212" s="48">
        <v>54.52</v>
      </c>
      <c r="E212" s="48">
        <v>84.44</v>
      </c>
      <c r="F212" s="48">
        <v>80.91</v>
      </c>
      <c r="G212" s="48">
        <v>58.26</v>
      </c>
    </row>
    <row r="213" spans="1:7" x14ac:dyDescent="0.25">
      <c r="A213" s="65">
        <v>44038.583333333336</v>
      </c>
      <c r="B213" s="48"/>
      <c r="C213" s="48">
        <v>67.599999999999994</v>
      </c>
      <c r="D213" s="48">
        <v>54.84</v>
      </c>
      <c r="E213" s="48">
        <v>84.74</v>
      </c>
      <c r="F213" s="48">
        <v>81.3</v>
      </c>
      <c r="G213" s="48">
        <v>58.57</v>
      </c>
    </row>
    <row r="214" spans="1:7" x14ac:dyDescent="0.25">
      <c r="A214" s="65">
        <v>44039.583333333336</v>
      </c>
      <c r="B214" s="48"/>
      <c r="C214" s="48">
        <v>67.95</v>
      </c>
      <c r="D214" s="48">
        <v>55.16</v>
      </c>
      <c r="E214" s="48">
        <v>84.94</v>
      </c>
      <c r="F214" s="48">
        <v>81.650000000000006</v>
      </c>
      <c r="G214" s="48">
        <v>58.91</v>
      </c>
    </row>
    <row r="215" spans="1:7" x14ac:dyDescent="0.25">
      <c r="A215" s="65">
        <v>44040.583333333336</v>
      </c>
      <c r="B215" s="48"/>
      <c r="C215" s="48">
        <v>68.3</v>
      </c>
      <c r="D215" s="48">
        <v>55.51</v>
      </c>
      <c r="E215" s="48">
        <v>85.13</v>
      </c>
      <c r="F215" s="48">
        <v>82.05</v>
      </c>
      <c r="G215" s="48">
        <v>59.35</v>
      </c>
    </row>
    <row r="216" spans="1:7" x14ac:dyDescent="0.25">
      <c r="A216" s="65">
        <v>44041.583333333336</v>
      </c>
      <c r="B216" s="48"/>
      <c r="C216" s="48">
        <v>68.63</v>
      </c>
      <c r="D216" s="48">
        <v>55.94</v>
      </c>
      <c r="E216" s="48">
        <v>85.31</v>
      </c>
      <c r="F216" s="48">
        <v>81.99</v>
      </c>
      <c r="G216" s="48">
        <v>59.8</v>
      </c>
    </row>
    <row r="217" spans="1:7" x14ac:dyDescent="0.25">
      <c r="A217" s="65">
        <v>44042.583333333336</v>
      </c>
      <c r="B217" s="48"/>
      <c r="C217" s="48">
        <v>69.05</v>
      </c>
      <c r="D217" s="48">
        <v>56.28</v>
      </c>
      <c r="E217" s="48">
        <v>85.47</v>
      </c>
      <c r="F217" s="48">
        <v>82.3</v>
      </c>
      <c r="G217" s="48">
        <v>60.21</v>
      </c>
    </row>
    <row r="218" spans="1:7" x14ac:dyDescent="0.25">
      <c r="A218" s="65">
        <v>44043.583333333336</v>
      </c>
      <c r="B218" s="48"/>
      <c r="C218" s="48">
        <v>69.430000000000007</v>
      </c>
      <c r="D218" s="48">
        <v>56.66</v>
      </c>
      <c r="E218" s="48">
        <v>85.32</v>
      </c>
      <c r="F218" s="48">
        <v>82.65</v>
      </c>
      <c r="G218" s="48">
        <v>60.63</v>
      </c>
    </row>
    <row r="219" spans="1:7" x14ac:dyDescent="0.25">
      <c r="A219" s="65">
        <v>44044.583333333336</v>
      </c>
      <c r="B219" s="48"/>
      <c r="C219" s="48">
        <v>70.14</v>
      </c>
      <c r="D219" s="48">
        <v>57.1</v>
      </c>
      <c r="E219" s="48">
        <v>85.83</v>
      </c>
      <c r="F219" s="48">
        <v>82.83</v>
      </c>
      <c r="G219" s="48">
        <v>61.19</v>
      </c>
    </row>
    <row r="220" spans="1:7" x14ac:dyDescent="0.25">
      <c r="A220" s="65">
        <v>44045.583333333336</v>
      </c>
      <c r="B220" s="48"/>
      <c r="C220" s="48">
        <v>70.53</v>
      </c>
      <c r="D220" s="48">
        <v>57.45</v>
      </c>
      <c r="E220" s="48">
        <v>86.11</v>
      </c>
      <c r="F220" s="48">
        <v>83.13</v>
      </c>
      <c r="G220" s="48">
        <v>61.38</v>
      </c>
    </row>
    <row r="221" spans="1:7" x14ac:dyDescent="0.25">
      <c r="A221" s="65">
        <v>44046.583333333336</v>
      </c>
      <c r="B221" s="48"/>
      <c r="C221" s="48">
        <v>70.89</v>
      </c>
      <c r="D221" s="48">
        <v>57.75</v>
      </c>
      <c r="E221" s="48">
        <v>86.3</v>
      </c>
      <c r="F221" s="48">
        <v>83.47</v>
      </c>
      <c r="G221" s="48">
        <v>61.76</v>
      </c>
    </row>
    <row r="222" spans="1:7" x14ac:dyDescent="0.25">
      <c r="A222" s="65">
        <v>44047.583333333336</v>
      </c>
      <c r="B222" s="48"/>
      <c r="C222" s="48">
        <v>71.180000000000007</v>
      </c>
      <c r="D222" s="48">
        <v>58.04</v>
      </c>
      <c r="E222" s="48">
        <v>86.49</v>
      </c>
      <c r="F222" s="48">
        <v>83.75</v>
      </c>
      <c r="G222" s="48">
        <v>62.23</v>
      </c>
    </row>
    <row r="223" spans="1:7" x14ac:dyDescent="0.25">
      <c r="A223" s="65">
        <v>44048.583333333336</v>
      </c>
      <c r="B223" s="48"/>
      <c r="C223" s="48">
        <v>71.08</v>
      </c>
      <c r="D223" s="48">
        <v>58.33</v>
      </c>
      <c r="E223" s="48">
        <v>86.65</v>
      </c>
      <c r="F223" s="48">
        <v>84.04</v>
      </c>
      <c r="G223" s="48">
        <v>62.71</v>
      </c>
    </row>
    <row r="224" spans="1:7" x14ac:dyDescent="0.25">
      <c r="A224" s="65">
        <v>44049.583333333336</v>
      </c>
      <c r="B224" s="48"/>
      <c r="C224" s="48">
        <v>71.53</v>
      </c>
      <c r="D224" s="48">
        <v>58.69</v>
      </c>
      <c r="E224" s="48">
        <v>86.83</v>
      </c>
      <c r="F224" s="48">
        <v>84.34</v>
      </c>
      <c r="G224" s="48">
        <v>63.08</v>
      </c>
    </row>
    <row r="225" spans="1:7" x14ac:dyDescent="0.25">
      <c r="A225" s="65">
        <v>44050.583333333336</v>
      </c>
      <c r="B225" s="48"/>
      <c r="C225" s="48">
        <v>72</v>
      </c>
      <c r="D225" s="48">
        <v>59.08</v>
      </c>
      <c r="E225" s="48">
        <v>87.05</v>
      </c>
      <c r="F225" s="48">
        <v>84.67</v>
      </c>
      <c r="G225" s="48">
        <v>63.51</v>
      </c>
    </row>
    <row r="226" spans="1:7" x14ac:dyDescent="0.25">
      <c r="A226" s="65">
        <v>44051.583333333336</v>
      </c>
      <c r="B226" s="48"/>
      <c r="C226" s="48">
        <v>72.38</v>
      </c>
      <c r="D226" s="48">
        <v>59.45</v>
      </c>
      <c r="E226" s="48">
        <v>87.34</v>
      </c>
      <c r="F226" s="48">
        <v>85.34</v>
      </c>
      <c r="G226" s="48">
        <v>63.9</v>
      </c>
    </row>
    <row r="227" spans="1:7" x14ac:dyDescent="0.25">
      <c r="A227" s="65">
        <v>44052.583333333336</v>
      </c>
      <c r="B227" s="48"/>
      <c r="C227" s="48">
        <v>72.77</v>
      </c>
      <c r="D227" s="48">
        <v>59.76</v>
      </c>
      <c r="E227" s="48">
        <v>87.67</v>
      </c>
      <c r="F227" s="48">
        <v>85.72</v>
      </c>
      <c r="G227" s="48">
        <v>64.3</v>
      </c>
    </row>
    <row r="228" spans="1:7" x14ac:dyDescent="0.25">
      <c r="A228" s="65">
        <v>44053.583333333336</v>
      </c>
      <c r="B228" s="48"/>
      <c r="C228" s="48">
        <v>73.17</v>
      </c>
      <c r="D228" s="48">
        <v>60.08</v>
      </c>
      <c r="E228" s="48">
        <v>87.84</v>
      </c>
      <c r="F228" s="48">
        <v>86.1</v>
      </c>
      <c r="G228" s="48">
        <v>64.760000000000005</v>
      </c>
    </row>
    <row r="229" spans="1:7" x14ac:dyDescent="0.25">
      <c r="A229" s="65">
        <v>44054.583333333336</v>
      </c>
      <c r="B229" s="48"/>
      <c r="C229" s="48">
        <v>73.540000000000006</v>
      </c>
      <c r="D229" s="48">
        <v>60.35</v>
      </c>
      <c r="E229" s="48">
        <v>88.01</v>
      </c>
      <c r="F229" s="48">
        <v>86.49</v>
      </c>
      <c r="G229" s="48">
        <v>65.260000000000005</v>
      </c>
    </row>
    <row r="230" spans="1:7" x14ac:dyDescent="0.25">
      <c r="A230" s="65">
        <v>44055.583333333336</v>
      </c>
      <c r="B230" s="48"/>
      <c r="C230" s="48">
        <v>73.92</v>
      </c>
      <c r="D230" s="48">
        <v>60.65</v>
      </c>
      <c r="E230" s="48">
        <v>88.2</v>
      </c>
      <c r="F230" s="48">
        <v>86.79</v>
      </c>
      <c r="G230" s="48">
        <v>65.760000000000005</v>
      </c>
    </row>
    <row r="231" spans="1:7" x14ac:dyDescent="0.25">
      <c r="A231" s="65">
        <v>44056.583333333336</v>
      </c>
      <c r="B231" s="48"/>
      <c r="C231" s="48">
        <v>74.36</v>
      </c>
      <c r="D231" s="48">
        <v>60.97</v>
      </c>
      <c r="E231" s="48">
        <v>88.38</v>
      </c>
      <c r="F231" s="48">
        <v>87.07</v>
      </c>
      <c r="G231" s="48">
        <v>66.16</v>
      </c>
    </row>
    <row r="232" spans="1:7" x14ac:dyDescent="0.25">
      <c r="A232" s="65">
        <v>44057.583333333336</v>
      </c>
      <c r="B232" s="48"/>
      <c r="C232" s="48">
        <v>74.8</v>
      </c>
      <c r="D232" s="48">
        <v>61.3</v>
      </c>
      <c r="E232" s="48">
        <v>88.61</v>
      </c>
      <c r="F232" s="48">
        <v>87.36</v>
      </c>
      <c r="G232" s="48">
        <v>66.58</v>
      </c>
    </row>
    <row r="233" spans="1:7" x14ac:dyDescent="0.25">
      <c r="A233" s="65">
        <v>44058.583333333336</v>
      </c>
      <c r="B233" s="48"/>
      <c r="C233" s="48">
        <v>75.180000000000007</v>
      </c>
      <c r="D233" s="48">
        <v>61.74</v>
      </c>
      <c r="E233" s="48">
        <v>88.88</v>
      </c>
      <c r="F233" s="48">
        <v>87.71</v>
      </c>
      <c r="G233" s="48">
        <v>67.06</v>
      </c>
    </row>
    <row r="234" spans="1:7" x14ac:dyDescent="0.25">
      <c r="A234" s="65">
        <v>44059.583333333336</v>
      </c>
      <c r="B234" s="48"/>
      <c r="C234" s="48">
        <v>75.540000000000006</v>
      </c>
      <c r="D234" s="48">
        <v>62.1</v>
      </c>
      <c r="E234" s="48">
        <v>89.17</v>
      </c>
      <c r="F234" s="48">
        <v>88.05</v>
      </c>
      <c r="G234" s="48">
        <v>67.5</v>
      </c>
    </row>
    <row r="235" spans="1:7" x14ac:dyDescent="0.25">
      <c r="A235" s="65">
        <v>44060.583333333336</v>
      </c>
      <c r="B235" s="48"/>
      <c r="C235" s="48">
        <v>75.87</v>
      </c>
      <c r="D235" s="48">
        <v>62.4</v>
      </c>
      <c r="E235" s="48">
        <v>89.39</v>
      </c>
      <c r="F235" s="48">
        <v>88.43</v>
      </c>
      <c r="G235" s="48">
        <v>67.97</v>
      </c>
    </row>
    <row r="236" spans="1:7" x14ac:dyDescent="0.25">
      <c r="A236" s="65">
        <v>44061.583333333336</v>
      </c>
      <c r="B236" s="48"/>
      <c r="C236" s="48">
        <v>76.17</v>
      </c>
      <c r="D236" s="48">
        <v>62.7</v>
      </c>
      <c r="E236" s="48">
        <v>89.58</v>
      </c>
      <c r="F236" s="48">
        <v>88.87</v>
      </c>
      <c r="G236" s="48">
        <v>68.47</v>
      </c>
    </row>
    <row r="237" spans="1:7" x14ac:dyDescent="0.25">
      <c r="A237" s="65">
        <v>44062.583333333336</v>
      </c>
      <c r="B237" s="48"/>
      <c r="C237" s="48">
        <v>76.540000000000006</v>
      </c>
      <c r="D237" s="48">
        <v>63</v>
      </c>
      <c r="E237" s="48">
        <v>89.76</v>
      </c>
      <c r="F237" s="48">
        <v>89.25</v>
      </c>
      <c r="G237" s="48">
        <v>68.97</v>
      </c>
    </row>
    <row r="238" spans="1:7" x14ac:dyDescent="0.25">
      <c r="A238" s="65">
        <v>44063.583333333336</v>
      </c>
      <c r="B238" s="48"/>
      <c r="C238" s="48">
        <v>76.98</v>
      </c>
      <c r="D238" s="48">
        <v>63.33</v>
      </c>
      <c r="E238" s="48">
        <v>89.93</v>
      </c>
      <c r="F238" s="48">
        <v>89.54</v>
      </c>
      <c r="G238" s="48">
        <v>69.34</v>
      </c>
    </row>
    <row r="239" spans="1:7" x14ac:dyDescent="0.25">
      <c r="A239" s="65">
        <v>44064.583333333336</v>
      </c>
      <c r="B239" s="48"/>
      <c r="C239" s="48">
        <v>77.41</v>
      </c>
      <c r="D239" s="48">
        <v>63.69</v>
      </c>
      <c r="E239" s="48">
        <v>90.17</v>
      </c>
      <c r="F239" s="48">
        <v>89.84</v>
      </c>
      <c r="G239" s="48">
        <v>69.7</v>
      </c>
    </row>
    <row r="240" spans="1:7" x14ac:dyDescent="0.25">
      <c r="A240" s="65">
        <v>44065.583333333336</v>
      </c>
      <c r="B240" s="48"/>
      <c r="C240" s="48">
        <v>77.73</v>
      </c>
      <c r="D240" s="48">
        <v>64.05</v>
      </c>
      <c r="E240" s="48">
        <v>90.47</v>
      </c>
      <c r="F240" s="48">
        <v>90.13</v>
      </c>
      <c r="G240" s="48">
        <v>70.06</v>
      </c>
    </row>
    <row r="241" spans="1:7" x14ac:dyDescent="0.25">
      <c r="A241" s="65">
        <v>44066.583333333336</v>
      </c>
      <c r="B241" s="48"/>
      <c r="C241" s="48">
        <v>78.040000000000006</v>
      </c>
      <c r="D241" s="48">
        <v>64.37</v>
      </c>
      <c r="E241" s="48">
        <v>90.76</v>
      </c>
      <c r="F241" s="48">
        <v>90.23</v>
      </c>
      <c r="G241" s="48">
        <v>70.41</v>
      </c>
    </row>
    <row r="242" spans="1:7" x14ac:dyDescent="0.25">
      <c r="A242" s="65">
        <v>44067.583333333336</v>
      </c>
      <c r="B242" s="48"/>
      <c r="C242" s="48">
        <v>78.33</v>
      </c>
      <c r="D242" s="48">
        <v>64.7</v>
      </c>
      <c r="E242" s="48">
        <v>90.87</v>
      </c>
      <c r="F242" s="48">
        <v>90.52</v>
      </c>
      <c r="G242" s="48">
        <v>70.739999999999995</v>
      </c>
    </row>
    <row r="243" spans="1:7" x14ac:dyDescent="0.25">
      <c r="A243" s="65">
        <v>44068.583333333336</v>
      </c>
      <c r="B243" s="48"/>
      <c r="C243" s="48">
        <v>78.67</v>
      </c>
      <c r="D243" s="48">
        <v>65.010000000000005</v>
      </c>
      <c r="E243" s="48">
        <v>91.01</v>
      </c>
      <c r="F243" s="48">
        <v>90.84</v>
      </c>
      <c r="G243" s="48">
        <v>71.209999999999994</v>
      </c>
    </row>
    <row r="244" spans="1:7" x14ac:dyDescent="0.25">
      <c r="A244" s="65">
        <v>44069.583333333336</v>
      </c>
      <c r="B244" s="48"/>
      <c r="C244" s="48">
        <v>78.989999999999995</v>
      </c>
      <c r="D244" s="48">
        <v>65.31</v>
      </c>
      <c r="E244" s="48">
        <v>91.13</v>
      </c>
      <c r="F244" s="48">
        <v>90.91</v>
      </c>
      <c r="G244" s="48">
        <v>71.66</v>
      </c>
    </row>
    <row r="245" spans="1:7" x14ac:dyDescent="0.25">
      <c r="A245" s="65">
        <v>44070.583333333336</v>
      </c>
      <c r="B245" s="48"/>
      <c r="C245" s="48">
        <v>79.37</v>
      </c>
      <c r="D245" s="48">
        <v>65.650000000000006</v>
      </c>
      <c r="E245" s="48">
        <v>91.19</v>
      </c>
      <c r="F245" s="48">
        <v>91.08</v>
      </c>
      <c r="G245" s="48">
        <v>72.05</v>
      </c>
    </row>
    <row r="246" spans="1:7" x14ac:dyDescent="0.25">
      <c r="A246" s="65">
        <v>44071.583333333336</v>
      </c>
      <c r="B246" s="48"/>
      <c r="C246" s="48">
        <v>79.77</v>
      </c>
      <c r="D246" s="48">
        <v>66.02</v>
      </c>
      <c r="E246" s="48">
        <v>91.12</v>
      </c>
      <c r="F246" s="48">
        <v>91.24</v>
      </c>
      <c r="G246" s="48">
        <v>72.37</v>
      </c>
    </row>
    <row r="247" spans="1:7" x14ac:dyDescent="0.25">
      <c r="A247" s="65">
        <v>44072.583333333336</v>
      </c>
      <c r="B247" s="48"/>
      <c r="C247" s="48">
        <v>80.05</v>
      </c>
      <c r="D247" s="48">
        <v>66.41</v>
      </c>
      <c r="E247" s="48">
        <v>91.25</v>
      </c>
      <c r="F247" s="48">
        <v>91.4</v>
      </c>
      <c r="G247" s="48">
        <v>72.680000000000007</v>
      </c>
    </row>
    <row r="248" spans="1:7" x14ac:dyDescent="0.25">
      <c r="A248" s="65">
        <v>44073.583333333336</v>
      </c>
      <c r="B248" s="48"/>
      <c r="C248" s="48">
        <v>80.319999999999993</v>
      </c>
      <c r="D248" s="48">
        <v>66.709999999999994</v>
      </c>
      <c r="E248" s="48">
        <v>91.4</v>
      </c>
      <c r="F248" s="48">
        <v>91.62</v>
      </c>
      <c r="G248" s="48">
        <v>72.97</v>
      </c>
    </row>
    <row r="249" spans="1:7" x14ac:dyDescent="0.25">
      <c r="A249" s="65">
        <v>44074.583333333336</v>
      </c>
      <c r="B249" s="48"/>
      <c r="C249" s="48">
        <v>80.44</v>
      </c>
      <c r="D249" s="48">
        <v>66.900000000000006</v>
      </c>
      <c r="E249" s="48">
        <v>91.15</v>
      </c>
      <c r="F249" s="48">
        <v>91.83</v>
      </c>
      <c r="G249" s="48">
        <v>73.23</v>
      </c>
    </row>
    <row r="250" spans="1:7" x14ac:dyDescent="0.25">
      <c r="A250" s="65">
        <v>44075.583333333336</v>
      </c>
      <c r="B250" s="48"/>
      <c r="C250" s="48">
        <v>80.72</v>
      </c>
      <c r="D250" s="48">
        <v>67.34</v>
      </c>
      <c r="E250" s="48">
        <v>91.14</v>
      </c>
      <c r="F250" s="48">
        <v>92.41</v>
      </c>
      <c r="G250" s="48">
        <v>73.650000000000006</v>
      </c>
    </row>
    <row r="251" spans="1:7" x14ac:dyDescent="0.25">
      <c r="A251" s="65">
        <v>44076.583333333336</v>
      </c>
      <c r="B251" s="48"/>
      <c r="C251" s="48">
        <v>81.010000000000005</v>
      </c>
      <c r="D251" s="48">
        <v>67.540000000000006</v>
      </c>
      <c r="E251" s="48">
        <v>91.41</v>
      </c>
      <c r="F251" s="48">
        <v>92.62</v>
      </c>
      <c r="G251" s="48">
        <v>74.05</v>
      </c>
    </row>
    <row r="252" spans="1:7" x14ac:dyDescent="0.25">
      <c r="A252" s="65">
        <v>44077.583333333336</v>
      </c>
      <c r="B252" s="48"/>
      <c r="C252" s="48">
        <v>81.41</v>
      </c>
      <c r="D252" s="48">
        <v>67.77</v>
      </c>
      <c r="E252" s="48">
        <v>91.56</v>
      </c>
      <c r="F252" s="48">
        <v>92.78</v>
      </c>
      <c r="G252" s="48">
        <v>74.319999999999993</v>
      </c>
    </row>
    <row r="253" spans="1:7" x14ac:dyDescent="0.25">
      <c r="A253" s="65">
        <v>44078.583333333336</v>
      </c>
      <c r="B253" s="48"/>
      <c r="C253" s="48">
        <v>81.819999999999993</v>
      </c>
      <c r="D253" s="48">
        <v>68.06</v>
      </c>
      <c r="E253" s="48">
        <v>91.71</v>
      </c>
      <c r="F253" s="48">
        <v>92.97</v>
      </c>
      <c r="G253" s="48">
        <v>74.58</v>
      </c>
    </row>
    <row r="254" spans="1:7" x14ac:dyDescent="0.25">
      <c r="A254" s="65">
        <v>44079.583333333336</v>
      </c>
      <c r="B254" s="48"/>
      <c r="C254" s="48">
        <v>82.13</v>
      </c>
      <c r="D254" s="48">
        <v>68.39</v>
      </c>
      <c r="E254" s="48">
        <v>91.95</v>
      </c>
      <c r="F254" s="48">
        <v>93.13</v>
      </c>
      <c r="G254" s="48">
        <v>74.849999999999994</v>
      </c>
    </row>
    <row r="255" spans="1:7" x14ac:dyDescent="0.25">
      <c r="A255" s="65">
        <v>44080.583333333336</v>
      </c>
      <c r="B255" s="48"/>
      <c r="C255" s="48">
        <v>82.42</v>
      </c>
      <c r="D255" s="48">
        <v>68.599999999999994</v>
      </c>
      <c r="E255" s="48">
        <v>92.18</v>
      </c>
      <c r="F255" s="48">
        <v>93.27</v>
      </c>
      <c r="G255" s="48">
        <v>75.11</v>
      </c>
    </row>
    <row r="256" spans="1:7" x14ac:dyDescent="0.25">
      <c r="A256" s="65">
        <v>44081.583333333336</v>
      </c>
      <c r="B256" s="48"/>
      <c r="C256" s="48">
        <v>82.65</v>
      </c>
      <c r="D256" s="48">
        <v>68.77</v>
      </c>
      <c r="E256" s="48">
        <v>92.3</v>
      </c>
      <c r="F256" s="48">
        <v>93.42</v>
      </c>
      <c r="G256" s="48">
        <v>75.38</v>
      </c>
    </row>
    <row r="257" spans="1:7" x14ac:dyDescent="0.25">
      <c r="A257" s="65">
        <v>44082.583333333336</v>
      </c>
      <c r="B257" s="48"/>
      <c r="C257" s="48">
        <v>82.96</v>
      </c>
      <c r="D257" s="48">
        <v>68.97</v>
      </c>
      <c r="E257" s="48">
        <v>92.41</v>
      </c>
      <c r="F257" s="48">
        <v>93.58</v>
      </c>
      <c r="G257" s="48">
        <v>75.739999999999995</v>
      </c>
    </row>
    <row r="258" spans="1:7" x14ac:dyDescent="0.25">
      <c r="A258" s="65">
        <v>44083.583333333336</v>
      </c>
      <c r="B258" s="48"/>
      <c r="C258" s="48">
        <v>83.25</v>
      </c>
      <c r="D258" s="48">
        <v>69.180000000000007</v>
      </c>
      <c r="E258" s="48">
        <v>92.54</v>
      </c>
      <c r="F258" s="48">
        <v>93.66</v>
      </c>
      <c r="G258" s="48">
        <v>76.12</v>
      </c>
    </row>
    <row r="259" spans="1:7" x14ac:dyDescent="0.25">
      <c r="A259" s="65">
        <v>44084.583333333336</v>
      </c>
      <c r="B259" s="48"/>
      <c r="C259" s="48">
        <v>83.6</v>
      </c>
      <c r="D259" s="48">
        <v>69.38</v>
      </c>
      <c r="E259" s="48">
        <v>92.64</v>
      </c>
      <c r="F259" s="48">
        <v>93.79</v>
      </c>
      <c r="G259" s="48">
        <v>76.44</v>
      </c>
    </row>
    <row r="260" spans="1:7" x14ac:dyDescent="0.25">
      <c r="A260" s="65">
        <v>44085.583333333336</v>
      </c>
      <c r="B260" s="48"/>
      <c r="C260" s="48">
        <v>83.95</v>
      </c>
      <c r="D260" s="48">
        <v>69.66</v>
      </c>
      <c r="E260" s="48">
        <v>92.78</v>
      </c>
      <c r="F260" s="48">
        <v>93.95</v>
      </c>
      <c r="G260" s="48">
        <v>76.73</v>
      </c>
    </row>
    <row r="261" spans="1:7" x14ac:dyDescent="0.25">
      <c r="A261" s="65">
        <v>44086.583333333336</v>
      </c>
      <c r="B261" s="48"/>
      <c r="C261" s="48">
        <v>84.2</v>
      </c>
      <c r="D261" s="48">
        <v>69.95</v>
      </c>
      <c r="E261" s="48">
        <v>93.04</v>
      </c>
      <c r="F261" s="48">
        <v>94.13</v>
      </c>
      <c r="G261" s="48">
        <v>76.989999999999995</v>
      </c>
    </row>
    <row r="262" spans="1:7" x14ac:dyDescent="0.25">
      <c r="A262" s="65">
        <v>44087.583333333336</v>
      </c>
      <c r="B262" s="48"/>
      <c r="C262" s="48">
        <v>84.46</v>
      </c>
      <c r="D262" s="48">
        <v>70.11</v>
      </c>
      <c r="E262" s="48">
        <v>93.31</v>
      </c>
      <c r="F262" s="48">
        <v>94.29</v>
      </c>
      <c r="G262" s="48">
        <v>77.150000000000006</v>
      </c>
    </row>
    <row r="263" spans="1:7" x14ac:dyDescent="0.25">
      <c r="A263" s="65">
        <v>44088.583333333336</v>
      </c>
      <c r="B263" s="48"/>
      <c r="C263" s="48">
        <v>84.68</v>
      </c>
      <c r="D263" s="48">
        <v>70.239999999999995</v>
      </c>
      <c r="E263" s="48">
        <v>93.43</v>
      </c>
      <c r="F263" s="48">
        <v>94.52</v>
      </c>
      <c r="G263" s="48">
        <v>77.55</v>
      </c>
    </row>
    <row r="264" spans="1:7" x14ac:dyDescent="0.25">
      <c r="A264" s="65">
        <v>44089.583333333336</v>
      </c>
      <c r="B264" s="48"/>
      <c r="C264" s="48">
        <v>84.93</v>
      </c>
      <c r="D264" s="48">
        <v>70.34</v>
      </c>
      <c r="E264" s="48">
        <v>93.54</v>
      </c>
      <c r="F264" s="48">
        <v>94.77</v>
      </c>
      <c r="G264" s="48">
        <v>77.97</v>
      </c>
    </row>
    <row r="265" spans="1:7" x14ac:dyDescent="0.25">
      <c r="A265" s="65">
        <v>44090.583333333336</v>
      </c>
      <c r="B265" s="48"/>
      <c r="C265" s="48">
        <v>85.26</v>
      </c>
      <c r="D265" s="48">
        <v>70.459999999999994</v>
      </c>
      <c r="E265" s="48">
        <v>93.64</v>
      </c>
      <c r="F265" s="48">
        <v>94.97</v>
      </c>
      <c r="G265" s="48">
        <v>78.41</v>
      </c>
    </row>
    <row r="266" spans="1:7" x14ac:dyDescent="0.25">
      <c r="A266" s="65">
        <v>44091.583333333336</v>
      </c>
      <c r="B266" s="48"/>
      <c r="C266" s="48">
        <v>85.63</v>
      </c>
      <c r="D266" s="48">
        <v>70.650000000000006</v>
      </c>
      <c r="E266" s="48">
        <v>93.6</v>
      </c>
      <c r="F266" s="48">
        <v>95.1</v>
      </c>
      <c r="G266" s="48">
        <v>78.709999999999994</v>
      </c>
    </row>
    <row r="267" spans="1:7" x14ac:dyDescent="0.25">
      <c r="A267" s="65">
        <v>44092.583333333336</v>
      </c>
      <c r="B267" s="48"/>
      <c r="C267" s="48">
        <v>85.99</v>
      </c>
      <c r="D267" s="48">
        <v>70.94</v>
      </c>
      <c r="E267" s="48">
        <v>93.75</v>
      </c>
      <c r="F267" s="48">
        <v>95.19</v>
      </c>
      <c r="G267" s="48">
        <v>79.040000000000006</v>
      </c>
    </row>
    <row r="268" spans="1:7" x14ac:dyDescent="0.25">
      <c r="A268" s="65">
        <v>44093.583333333336</v>
      </c>
      <c r="B268" s="48"/>
      <c r="C268" s="48">
        <v>86.21</v>
      </c>
      <c r="D268" s="48">
        <v>71.23</v>
      </c>
      <c r="E268" s="48">
        <v>93.94</v>
      </c>
      <c r="F268" s="48">
        <v>95.23</v>
      </c>
      <c r="G268" s="48">
        <v>79.37</v>
      </c>
    </row>
    <row r="269" spans="1:7" x14ac:dyDescent="0.25">
      <c r="A269" s="65">
        <v>44094.583333333336</v>
      </c>
      <c r="B269" s="48"/>
      <c r="C269" s="48">
        <v>86.43</v>
      </c>
      <c r="D269" s="48">
        <v>71.400000000000006</v>
      </c>
      <c r="E269" s="48">
        <v>94.14</v>
      </c>
      <c r="F269" s="48">
        <v>95.32</v>
      </c>
      <c r="G269" s="48">
        <v>79.64</v>
      </c>
    </row>
    <row r="270" spans="1:7" x14ac:dyDescent="0.25">
      <c r="A270" s="65">
        <v>44095.583333333336</v>
      </c>
      <c r="B270" s="48"/>
      <c r="C270" s="48">
        <v>86.64</v>
      </c>
      <c r="D270" s="48">
        <v>71.56</v>
      </c>
      <c r="E270" s="48">
        <v>94.22</v>
      </c>
      <c r="F270" s="48">
        <v>95.53</v>
      </c>
      <c r="G270" s="48">
        <v>79.959999999999994</v>
      </c>
    </row>
    <row r="271" spans="1:7" x14ac:dyDescent="0.25">
      <c r="A271" s="65">
        <v>44096.583333333336</v>
      </c>
      <c r="B271" s="48"/>
      <c r="C271" s="48">
        <v>86.86</v>
      </c>
      <c r="D271" s="48">
        <v>71.709999999999994</v>
      </c>
      <c r="E271" s="48">
        <v>94.3</v>
      </c>
      <c r="F271" s="48">
        <v>95.74</v>
      </c>
      <c r="G271" s="48">
        <v>80.28</v>
      </c>
    </row>
    <row r="272" spans="1:7" x14ac:dyDescent="0.25">
      <c r="A272" s="65">
        <v>44097.583333333336</v>
      </c>
      <c r="B272" s="48"/>
      <c r="C272" s="48">
        <v>87.09</v>
      </c>
      <c r="D272" s="48">
        <v>71.91</v>
      </c>
      <c r="E272" s="48">
        <v>94.39</v>
      </c>
      <c r="F272" s="48">
        <v>95.84</v>
      </c>
      <c r="G272" s="48">
        <v>80.59</v>
      </c>
    </row>
    <row r="273" spans="1:7" x14ac:dyDescent="0.25">
      <c r="A273" s="65">
        <v>44098.583333333336</v>
      </c>
      <c r="B273" s="48"/>
      <c r="C273" s="48">
        <v>87.4</v>
      </c>
      <c r="D273" s="48">
        <v>72.13</v>
      </c>
      <c r="E273" s="48">
        <v>94.52</v>
      </c>
      <c r="F273" s="48">
        <v>95.96</v>
      </c>
      <c r="G273" s="48">
        <v>80.8</v>
      </c>
    </row>
    <row r="274" spans="1:7" x14ac:dyDescent="0.25">
      <c r="A274" s="65">
        <v>44099.583333333336</v>
      </c>
      <c r="B274" s="48"/>
      <c r="C274" s="48">
        <v>87.72</v>
      </c>
      <c r="D274" s="48">
        <v>72.72</v>
      </c>
      <c r="E274" s="48">
        <v>94.63</v>
      </c>
      <c r="F274" s="48">
        <v>96.01</v>
      </c>
      <c r="G274" s="48">
        <v>80.97</v>
      </c>
    </row>
    <row r="275" spans="1:7" x14ac:dyDescent="0.25">
      <c r="A275" s="65">
        <v>44100.583333333336</v>
      </c>
      <c r="B275" s="48"/>
      <c r="C275" s="48">
        <v>87.94</v>
      </c>
      <c r="D275" s="48">
        <v>73.09</v>
      </c>
      <c r="E275" s="48">
        <v>94.77</v>
      </c>
      <c r="F275" s="48">
        <v>96.12</v>
      </c>
      <c r="G275" s="48">
        <v>81.16</v>
      </c>
    </row>
    <row r="276" spans="1:7" x14ac:dyDescent="0.25">
      <c r="A276" s="65">
        <v>44101.583333333336</v>
      </c>
      <c r="B276" s="48"/>
      <c r="C276" s="48">
        <v>88.14</v>
      </c>
      <c r="D276" s="48">
        <v>73.33</v>
      </c>
      <c r="E276" s="48">
        <v>94.89</v>
      </c>
      <c r="F276" s="48">
        <v>96.26</v>
      </c>
      <c r="G276" s="48">
        <v>81.41</v>
      </c>
    </row>
    <row r="277" spans="1:7" x14ac:dyDescent="0.25">
      <c r="A277" s="65">
        <v>44102.583333333336</v>
      </c>
      <c r="B277" s="48"/>
      <c r="C277" s="48">
        <v>88.22</v>
      </c>
      <c r="D277" s="48">
        <v>73.53</v>
      </c>
      <c r="E277" s="48">
        <v>94.83</v>
      </c>
      <c r="F277" s="48">
        <v>96.46</v>
      </c>
      <c r="G277" s="48">
        <v>81.64</v>
      </c>
    </row>
    <row r="278" spans="1:7" x14ac:dyDescent="0.25">
      <c r="A278" s="65">
        <v>44103.583333333336</v>
      </c>
      <c r="B278" s="48"/>
      <c r="C278" s="48">
        <v>88.49</v>
      </c>
      <c r="D278" s="48">
        <v>73.760000000000005</v>
      </c>
      <c r="E278" s="48">
        <v>94.79</v>
      </c>
      <c r="F278" s="48">
        <v>96.69</v>
      </c>
      <c r="G278" s="48">
        <v>81.91</v>
      </c>
    </row>
    <row r="279" spans="1:7" x14ac:dyDescent="0.25">
      <c r="A279" s="65">
        <v>44104.583333333336</v>
      </c>
      <c r="B279" s="48"/>
      <c r="C279" s="48">
        <v>88.69</v>
      </c>
      <c r="D279" s="48">
        <v>73.92</v>
      </c>
      <c r="E279" s="48">
        <v>94.69</v>
      </c>
      <c r="F279" s="48">
        <v>96.68</v>
      </c>
      <c r="G279" s="48">
        <v>82.19</v>
      </c>
    </row>
    <row r="280" spans="1:7" x14ac:dyDescent="0.25">
      <c r="A280" s="65">
        <v>44105.583333333336</v>
      </c>
      <c r="B280" s="48"/>
      <c r="C280" s="48">
        <v>89.01</v>
      </c>
      <c r="D280" s="48">
        <v>74.13</v>
      </c>
      <c r="E280" s="48">
        <v>94.73</v>
      </c>
      <c r="F280" s="48">
        <v>96.92</v>
      </c>
      <c r="G280" s="48">
        <v>82.27</v>
      </c>
    </row>
    <row r="281" spans="1:7" x14ac:dyDescent="0.25">
      <c r="A281" s="65">
        <v>44106.583333333336</v>
      </c>
      <c r="B281" s="48"/>
      <c r="C281" s="48">
        <v>89.35</v>
      </c>
      <c r="D281" s="48">
        <v>74.349999999999994</v>
      </c>
      <c r="E281" s="48">
        <v>94.88</v>
      </c>
      <c r="F281" s="48">
        <v>97.03</v>
      </c>
      <c r="G281" s="48">
        <v>82.42</v>
      </c>
    </row>
    <row r="282" spans="1:7" x14ac:dyDescent="0.25">
      <c r="A282" s="65">
        <v>44107.583333333336</v>
      </c>
      <c r="B282" s="48"/>
      <c r="C282" s="48">
        <v>89.62</v>
      </c>
      <c r="D282" s="48">
        <v>74.63</v>
      </c>
      <c r="E282" s="48">
        <v>95.08</v>
      </c>
      <c r="F282" s="48">
        <v>97.05</v>
      </c>
      <c r="G282" s="48">
        <v>82.58</v>
      </c>
    </row>
    <row r="283" spans="1:7" x14ac:dyDescent="0.25">
      <c r="A283" s="65">
        <v>44108.541666666664</v>
      </c>
      <c r="B283" s="48"/>
      <c r="C283" s="48">
        <v>89.83</v>
      </c>
      <c r="D283" s="48">
        <v>74.78</v>
      </c>
      <c r="E283" s="48">
        <v>95.3</v>
      </c>
      <c r="F283" s="48">
        <v>97.05</v>
      </c>
      <c r="G283" s="48">
        <v>82.71</v>
      </c>
    </row>
    <row r="284" spans="1:7" x14ac:dyDescent="0.25">
      <c r="A284" s="65">
        <v>44109.541666666664</v>
      </c>
      <c r="B284" s="48"/>
      <c r="C284" s="48">
        <v>90.07</v>
      </c>
      <c r="D284" s="48">
        <v>74.989999999999995</v>
      </c>
      <c r="E284" s="48">
        <v>95.35</v>
      </c>
      <c r="F284" s="48">
        <v>97.17</v>
      </c>
      <c r="G284" s="48">
        <v>82.9</v>
      </c>
    </row>
    <row r="285" spans="1:7" x14ac:dyDescent="0.25">
      <c r="A285" s="65">
        <v>44110.541666666664</v>
      </c>
      <c r="B285" s="48"/>
      <c r="C285" s="48">
        <v>90.32</v>
      </c>
      <c r="D285" s="48">
        <v>75.09</v>
      </c>
      <c r="E285" s="48">
        <v>95.41</v>
      </c>
      <c r="F285" s="48">
        <v>97.32</v>
      </c>
      <c r="G285" s="48">
        <v>83.18</v>
      </c>
    </row>
    <row r="286" spans="1:7" x14ac:dyDescent="0.25">
      <c r="A286" s="65">
        <v>44111.541666666664</v>
      </c>
      <c r="B286" s="48"/>
      <c r="C286" s="48">
        <v>90.5</v>
      </c>
      <c r="D286" s="48">
        <v>75.14</v>
      </c>
      <c r="E286" s="48">
        <v>95.46</v>
      </c>
      <c r="F286" s="48">
        <v>97.27</v>
      </c>
      <c r="G286" s="48">
        <v>83.46</v>
      </c>
    </row>
    <row r="287" spans="1:7" x14ac:dyDescent="0.25">
      <c r="A287" s="65">
        <v>44112.541666666664</v>
      </c>
      <c r="B287" s="48"/>
      <c r="C287" s="48">
        <v>90.81</v>
      </c>
      <c r="D287" s="48">
        <v>75.239999999999995</v>
      </c>
      <c r="E287" s="48">
        <v>95.5</v>
      </c>
      <c r="F287" s="48">
        <v>97.27</v>
      </c>
      <c r="G287" s="48">
        <v>83.62</v>
      </c>
    </row>
    <row r="288" spans="1:7" x14ac:dyDescent="0.25">
      <c r="A288" s="65">
        <v>44113.541666666664</v>
      </c>
      <c r="B288" s="48"/>
      <c r="C288" s="48">
        <v>91.11</v>
      </c>
      <c r="D288" s="48">
        <v>75.430000000000007</v>
      </c>
      <c r="E288" s="48">
        <v>95.56</v>
      </c>
      <c r="F288" s="48">
        <v>97.28</v>
      </c>
      <c r="G288" s="48">
        <v>83.75</v>
      </c>
    </row>
    <row r="289" spans="1:7" x14ac:dyDescent="0.25">
      <c r="A289" s="65">
        <v>44114.541666666664</v>
      </c>
      <c r="B289" s="48"/>
      <c r="C289" s="48">
        <v>91.32</v>
      </c>
      <c r="D289" s="48">
        <v>76.040000000000006</v>
      </c>
      <c r="E289" s="48">
        <v>95.79</v>
      </c>
      <c r="F289" s="48">
        <v>97</v>
      </c>
      <c r="G289" s="48">
        <v>83.94</v>
      </c>
    </row>
    <row r="290" spans="1:7" x14ac:dyDescent="0.25">
      <c r="A290" s="65">
        <v>44115.541666666664</v>
      </c>
      <c r="B290" s="48"/>
      <c r="C290" s="48">
        <v>91.47</v>
      </c>
      <c r="D290" s="48">
        <v>76.040000000000006</v>
      </c>
      <c r="E290" s="48">
        <v>95.84</v>
      </c>
      <c r="F290" s="48">
        <v>97.05</v>
      </c>
      <c r="G290" s="48">
        <v>84.2</v>
      </c>
    </row>
    <row r="291" spans="1:7" x14ac:dyDescent="0.25">
      <c r="A291" s="65">
        <v>44116.541666666664</v>
      </c>
      <c r="B291" s="48"/>
      <c r="C291" s="48">
        <v>91.6</v>
      </c>
      <c r="D291" s="48">
        <v>76.08</v>
      </c>
      <c r="E291" s="48">
        <v>95.78</v>
      </c>
      <c r="F291" s="48">
        <v>97.17</v>
      </c>
      <c r="G291" s="48">
        <v>84.5</v>
      </c>
    </row>
    <row r="292" spans="1:7" x14ac:dyDescent="0.25">
      <c r="A292" s="65">
        <v>44117.541666666664</v>
      </c>
      <c r="B292" s="48"/>
      <c r="C292" s="48">
        <v>91.71</v>
      </c>
      <c r="D292" s="48">
        <v>76.02</v>
      </c>
      <c r="E292" s="48">
        <v>95.46</v>
      </c>
      <c r="F292" s="48">
        <v>97.35</v>
      </c>
      <c r="G292" s="48">
        <v>84.91</v>
      </c>
    </row>
    <row r="293" spans="1:7" x14ac:dyDescent="0.25">
      <c r="A293" s="65">
        <v>44118.541666666664</v>
      </c>
      <c r="B293" s="48"/>
      <c r="C293" s="48">
        <v>91.82</v>
      </c>
      <c r="D293" s="48">
        <v>76.010000000000005</v>
      </c>
      <c r="E293" s="48">
        <v>95.35</v>
      </c>
      <c r="F293" s="48">
        <v>97.41</v>
      </c>
      <c r="G293" s="48">
        <v>85.28</v>
      </c>
    </row>
    <row r="294" spans="1:7" x14ac:dyDescent="0.25">
      <c r="A294" s="65">
        <v>44119.541666666664</v>
      </c>
      <c r="B294" s="48"/>
      <c r="C294" s="48">
        <v>92.11</v>
      </c>
      <c r="D294" s="48">
        <v>76</v>
      </c>
      <c r="E294" s="48">
        <v>95.18</v>
      </c>
      <c r="F294" s="48">
        <v>97.46</v>
      </c>
      <c r="G294" s="48">
        <v>85.52</v>
      </c>
    </row>
    <row r="295" spans="1:7" x14ac:dyDescent="0.25">
      <c r="A295" s="65">
        <v>44120.541666666664</v>
      </c>
      <c r="B295" s="48"/>
      <c r="C295" s="48">
        <v>92.39</v>
      </c>
      <c r="D295" s="48">
        <v>76.06</v>
      </c>
      <c r="E295" s="48">
        <v>95.01</v>
      </c>
      <c r="F295" s="48">
        <v>97.44</v>
      </c>
      <c r="G295" s="48">
        <v>85.74</v>
      </c>
    </row>
    <row r="296" spans="1:7" x14ac:dyDescent="0.25">
      <c r="A296" s="65">
        <v>44121.541666666664</v>
      </c>
      <c r="B296" s="48"/>
      <c r="C296" s="48">
        <v>92.6</v>
      </c>
      <c r="D296" s="48">
        <v>76.13</v>
      </c>
      <c r="E296" s="48">
        <v>94.78</v>
      </c>
      <c r="F296" s="48">
        <v>97.47</v>
      </c>
      <c r="G296" s="48">
        <v>85.91</v>
      </c>
    </row>
    <row r="297" spans="1:7" x14ac:dyDescent="0.25">
      <c r="A297" s="65">
        <v>44122.541666666664</v>
      </c>
      <c r="B297" s="48"/>
      <c r="C297" s="48">
        <v>92.76</v>
      </c>
      <c r="D297" s="48">
        <v>76.12</v>
      </c>
      <c r="E297" s="48">
        <v>94.89</v>
      </c>
      <c r="F297" s="48">
        <v>97.47</v>
      </c>
      <c r="G297" s="48">
        <v>86.06</v>
      </c>
    </row>
    <row r="298" spans="1:7" x14ac:dyDescent="0.25">
      <c r="A298" s="65">
        <v>44123.541666666664</v>
      </c>
      <c r="B298" s="48"/>
      <c r="C298" s="48">
        <v>92.89</v>
      </c>
      <c r="D298" s="48">
        <v>76.16</v>
      </c>
      <c r="E298" s="48">
        <v>94.77</v>
      </c>
      <c r="F298" s="48">
        <v>97.57</v>
      </c>
      <c r="G298" s="48">
        <v>86.21</v>
      </c>
    </row>
    <row r="299" spans="1:7" x14ac:dyDescent="0.25">
      <c r="A299" s="65">
        <v>44124.541666666664</v>
      </c>
      <c r="B299" s="48"/>
      <c r="C299" s="48">
        <v>93.04</v>
      </c>
      <c r="D299" s="48">
        <v>76.27</v>
      </c>
      <c r="E299" s="48">
        <v>94.68</v>
      </c>
      <c r="F299" s="48">
        <v>97.54</v>
      </c>
      <c r="G299" s="48">
        <v>86.47</v>
      </c>
    </row>
    <row r="300" spans="1:7" x14ac:dyDescent="0.25">
      <c r="A300" s="65">
        <v>44125.541666666664</v>
      </c>
      <c r="B300" s="48"/>
      <c r="C300" s="48">
        <v>93.16</v>
      </c>
      <c r="D300" s="48">
        <v>76.28</v>
      </c>
      <c r="E300" s="48">
        <v>94.64</v>
      </c>
      <c r="F300" s="48">
        <v>97.56</v>
      </c>
      <c r="G300" s="48">
        <v>86.72</v>
      </c>
    </row>
    <row r="301" spans="1:7" x14ac:dyDescent="0.25">
      <c r="A301" s="65">
        <v>44126.541666666664</v>
      </c>
      <c r="B301" s="48"/>
      <c r="C301" s="48">
        <v>93.37</v>
      </c>
      <c r="D301" s="48">
        <v>76.209999999999994</v>
      </c>
      <c r="E301" s="48">
        <v>94.59</v>
      </c>
      <c r="F301" s="48">
        <v>97.55</v>
      </c>
      <c r="G301" s="48">
        <v>86.8</v>
      </c>
    </row>
    <row r="302" spans="1:7" x14ac:dyDescent="0.25">
      <c r="A302" s="65">
        <v>44127.541666666664</v>
      </c>
      <c r="B302" s="48"/>
      <c r="C302" s="48">
        <v>93.59</v>
      </c>
      <c r="D302" s="48">
        <v>76.180000000000007</v>
      </c>
      <c r="E302" s="48">
        <v>94.54</v>
      </c>
      <c r="F302" s="48">
        <v>97.5</v>
      </c>
      <c r="G302" s="48">
        <v>86.89</v>
      </c>
    </row>
    <row r="303" spans="1:7" x14ac:dyDescent="0.25">
      <c r="A303" s="65">
        <v>44128.541666666664</v>
      </c>
      <c r="B303" s="48"/>
      <c r="C303" s="48">
        <v>93.78</v>
      </c>
      <c r="D303" s="48">
        <v>76.19</v>
      </c>
      <c r="E303" s="48">
        <v>94.58</v>
      </c>
      <c r="F303" s="48">
        <v>97.54</v>
      </c>
      <c r="G303" s="48">
        <v>86.96</v>
      </c>
    </row>
    <row r="304" spans="1:7" x14ac:dyDescent="0.25">
      <c r="A304" s="65">
        <v>44129.541666666664</v>
      </c>
      <c r="B304" s="48"/>
      <c r="C304" s="48">
        <v>93.82</v>
      </c>
      <c r="D304" s="48">
        <v>76.069999999999993</v>
      </c>
      <c r="E304" s="48">
        <v>94.78</v>
      </c>
      <c r="F304" s="48">
        <v>97.59</v>
      </c>
      <c r="G304" s="48">
        <v>87</v>
      </c>
    </row>
    <row r="305" spans="1:7" x14ac:dyDescent="0.25">
      <c r="A305" s="65">
        <v>44130.541666666664</v>
      </c>
      <c r="B305" s="48"/>
      <c r="C305" s="48">
        <v>93.91</v>
      </c>
      <c r="D305" s="48">
        <v>75.98</v>
      </c>
      <c r="E305" s="48">
        <v>94.77</v>
      </c>
      <c r="F305" s="48">
        <v>97.65</v>
      </c>
      <c r="G305" s="48">
        <v>87.01</v>
      </c>
    </row>
    <row r="306" spans="1:7" x14ac:dyDescent="0.25">
      <c r="A306" s="65">
        <v>44131.541666666664</v>
      </c>
      <c r="B306" s="48"/>
      <c r="C306" s="48">
        <v>94.05</v>
      </c>
      <c r="D306" s="48">
        <v>75.989999999999995</v>
      </c>
      <c r="E306" s="48">
        <v>94.61</v>
      </c>
      <c r="F306" s="48">
        <v>97.84</v>
      </c>
      <c r="G306" s="48">
        <v>86.98</v>
      </c>
    </row>
    <row r="307" spans="1:7" x14ac:dyDescent="0.25">
      <c r="A307" s="65">
        <v>44132.541666666664</v>
      </c>
      <c r="B307" s="48"/>
      <c r="C307" s="48">
        <v>94.22</v>
      </c>
      <c r="D307" s="48">
        <v>75.95</v>
      </c>
      <c r="E307" s="48">
        <v>94.53</v>
      </c>
      <c r="F307" s="48">
        <v>97.84</v>
      </c>
      <c r="G307" s="48">
        <v>87.04</v>
      </c>
    </row>
    <row r="308" spans="1:7" x14ac:dyDescent="0.25">
      <c r="A308" s="65">
        <v>44133.541666666664</v>
      </c>
      <c r="B308" s="48"/>
      <c r="C308" s="48">
        <v>94.33</v>
      </c>
      <c r="D308" s="48">
        <v>75.92</v>
      </c>
      <c r="E308" s="48">
        <v>94.49</v>
      </c>
      <c r="F308" s="48">
        <v>97.73</v>
      </c>
      <c r="G308" s="48">
        <v>86.9</v>
      </c>
    </row>
    <row r="309" spans="1:7" x14ac:dyDescent="0.25">
      <c r="A309" s="65">
        <v>44134.541666666664</v>
      </c>
      <c r="B309" s="48"/>
      <c r="C309" s="48">
        <v>94.68</v>
      </c>
      <c r="D309" s="48">
        <v>75.900000000000006</v>
      </c>
      <c r="E309" s="48">
        <v>94.53</v>
      </c>
      <c r="F309" s="48">
        <v>97.63</v>
      </c>
      <c r="G309" s="48">
        <v>86.94</v>
      </c>
    </row>
    <row r="310" spans="1:7" x14ac:dyDescent="0.25">
      <c r="A310" s="65">
        <v>44135.541666666664</v>
      </c>
      <c r="B310" s="48"/>
      <c r="C310" s="48">
        <v>94.74</v>
      </c>
      <c r="D310" s="48">
        <v>76.010000000000005</v>
      </c>
      <c r="E310" s="48">
        <v>94.64</v>
      </c>
      <c r="F310" s="48">
        <v>97.27</v>
      </c>
      <c r="G310" s="48">
        <v>86.83</v>
      </c>
    </row>
    <row r="311" spans="1:7" x14ac:dyDescent="0.25">
      <c r="A311" s="65">
        <v>44136.541666666664</v>
      </c>
      <c r="B311" s="48"/>
      <c r="C311" s="48">
        <v>94.91</v>
      </c>
      <c r="D311" s="48">
        <v>76</v>
      </c>
      <c r="E311" s="48">
        <v>94.99</v>
      </c>
      <c r="F311" s="48">
        <v>97.32</v>
      </c>
      <c r="G311" s="48">
        <v>86.77</v>
      </c>
    </row>
    <row r="312" spans="1:7" x14ac:dyDescent="0.25">
      <c r="A312" s="65">
        <v>44137.541666666664</v>
      </c>
      <c r="B312" s="48"/>
      <c r="C312" s="48">
        <v>95</v>
      </c>
      <c r="D312" s="48">
        <v>75.75</v>
      </c>
      <c r="E312" s="48">
        <v>95.05</v>
      </c>
      <c r="F312" s="48">
        <v>97.46</v>
      </c>
      <c r="G312" s="48">
        <v>86.91</v>
      </c>
    </row>
    <row r="313" spans="1:7" x14ac:dyDescent="0.25">
      <c r="A313" s="65">
        <v>44138.541666666664</v>
      </c>
      <c r="B313" s="48"/>
      <c r="C313" s="48">
        <v>95.01</v>
      </c>
      <c r="D313" s="48">
        <v>75.430000000000007</v>
      </c>
      <c r="E313" s="48">
        <v>94.95</v>
      </c>
      <c r="F313" s="48">
        <v>97.58</v>
      </c>
      <c r="G313" s="48">
        <v>86.93</v>
      </c>
    </row>
    <row r="314" spans="1:7" x14ac:dyDescent="0.25">
      <c r="A314" s="65">
        <v>44139.541666666664</v>
      </c>
      <c r="B314" s="48"/>
      <c r="C314" s="48">
        <v>95.05</v>
      </c>
      <c r="D314" s="48">
        <v>75.17</v>
      </c>
      <c r="E314" s="48">
        <v>94.77</v>
      </c>
      <c r="F314" s="48">
        <v>97.62</v>
      </c>
      <c r="G314" s="48">
        <v>86.97</v>
      </c>
    </row>
    <row r="315" spans="1:7" x14ac:dyDescent="0.25">
      <c r="A315" s="65">
        <v>44140.541666666664</v>
      </c>
      <c r="B315" s="48"/>
      <c r="C315" s="48">
        <v>95.07</v>
      </c>
      <c r="D315" s="48">
        <v>74.930000000000007</v>
      </c>
      <c r="E315" s="48">
        <v>94.55</v>
      </c>
      <c r="F315" s="48">
        <v>97.6</v>
      </c>
      <c r="G315" s="48">
        <v>86.92</v>
      </c>
    </row>
    <row r="316" spans="1:7" x14ac:dyDescent="0.25">
      <c r="A316" s="65">
        <v>44141.541666666664</v>
      </c>
      <c r="B316" s="48"/>
      <c r="C316" s="48">
        <v>95.19</v>
      </c>
      <c r="D316" s="48">
        <v>74.83</v>
      </c>
      <c r="E316" s="48">
        <v>94.41</v>
      </c>
      <c r="F316" s="48">
        <v>97.57</v>
      </c>
      <c r="G316" s="48">
        <v>86.96</v>
      </c>
    </row>
    <row r="317" spans="1:7" x14ac:dyDescent="0.25">
      <c r="A317" s="65">
        <v>44142.541666666664</v>
      </c>
      <c r="B317" s="48"/>
      <c r="C317" s="48">
        <v>95.24</v>
      </c>
      <c r="D317" s="48">
        <v>74.77</v>
      </c>
      <c r="E317" s="48">
        <v>94.35</v>
      </c>
      <c r="F317" s="48">
        <v>97.55</v>
      </c>
      <c r="G317" s="48">
        <v>86.92</v>
      </c>
    </row>
    <row r="318" spans="1:7" x14ac:dyDescent="0.25">
      <c r="A318" s="65">
        <v>44143.541666666664</v>
      </c>
      <c r="B318" s="48"/>
      <c r="C318" s="48">
        <v>95.29</v>
      </c>
      <c r="D318" s="48">
        <v>74.489999999999995</v>
      </c>
      <c r="E318" s="48">
        <v>94.33</v>
      </c>
      <c r="F318" s="48">
        <v>97.48</v>
      </c>
      <c r="G318" s="48">
        <v>86.78</v>
      </c>
    </row>
    <row r="319" spans="1:7" x14ac:dyDescent="0.25">
      <c r="A319" s="65">
        <v>44144.541666666664</v>
      </c>
      <c r="B319" s="48"/>
      <c r="C319" s="48">
        <v>95.36</v>
      </c>
      <c r="D319" s="48">
        <v>74.19</v>
      </c>
      <c r="E319" s="48">
        <v>94.15</v>
      </c>
      <c r="F319" s="48">
        <v>97.47</v>
      </c>
      <c r="G319" s="48">
        <v>86.77</v>
      </c>
    </row>
    <row r="320" spans="1:7" x14ac:dyDescent="0.25">
      <c r="A320" s="65">
        <v>44145.541666666664</v>
      </c>
      <c r="B320" s="48"/>
      <c r="C320" s="48">
        <v>95.41</v>
      </c>
      <c r="D320" s="48">
        <v>73.900000000000006</v>
      </c>
      <c r="E320" s="48">
        <v>93.88</v>
      </c>
      <c r="F320" s="48">
        <v>97.45</v>
      </c>
      <c r="G320" s="48">
        <v>86.83</v>
      </c>
    </row>
    <row r="321" spans="1:7" x14ac:dyDescent="0.25">
      <c r="A321" s="65">
        <v>44146.541666666664</v>
      </c>
      <c r="B321" s="48"/>
      <c r="C321" s="48">
        <v>95.46</v>
      </c>
      <c r="D321" s="48">
        <v>73.61</v>
      </c>
      <c r="E321" s="48">
        <v>93.69</v>
      </c>
      <c r="F321" s="48">
        <v>97.33</v>
      </c>
      <c r="G321" s="48">
        <v>86.92</v>
      </c>
    </row>
    <row r="322" spans="1:7" x14ac:dyDescent="0.25">
      <c r="A322" s="65">
        <v>44147.541666666664</v>
      </c>
      <c r="B322" s="48"/>
      <c r="C322" s="48">
        <v>95.54</v>
      </c>
      <c r="D322" s="48">
        <v>73.290000000000006</v>
      </c>
      <c r="E322" s="48">
        <v>93.5</v>
      </c>
      <c r="F322" s="48">
        <v>97.16</v>
      </c>
      <c r="G322" s="48">
        <v>86.88</v>
      </c>
    </row>
    <row r="323" spans="1:7" x14ac:dyDescent="0.25">
      <c r="A323" s="65">
        <v>44148.541666666664</v>
      </c>
      <c r="B323" s="48"/>
      <c r="C323" s="48">
        <v>95.64</v>
      </c>
      <c r="D323" s="48">
        <v>73.11</v>
      </c>
      <c r="E323" s="48">
        <v>93.31</v>
      </c>
      <c r="F323" s="48">
        <v>96.97</v>
      </c>
      <c r="G323" s="48">
        <v>86.79</v>
      </c>
    </row>
    <row r="324" spans="1:7" x14ac:dyDescent="0.25">
      <c r="A324" s="65">
        <v>44149.541666666664</v>
      </c>
      <c r="B324" s="48"/>
      <c r="C324" s="48">
        <v>95.57</v>
      </c>
      <c r="D324" s="48">
        <v>73</v>
      </c>
      <c r="E324" s="48">
        <v>93.3</v>
      </c>
      <c r="F324" s="48">
        <v>96.76</v>
      </c>
      <c r="G324" s="48">
        <v>86.69</v>
      </c>
    </row>
    <row r="325" spans="1:7" x14ac:dyDescent="0.25">
      <c r="A325" s="65">
        <v>44150.541666666664</v>
      </c>
      <c r="B325" s="48"/>
      <c r="C325" s="48">
        <v>95.45</v>
      </c>
      <c r="D325" s="48">
        <v>72.680000000000007</v>
      </c>
      <c r="E325" s="48">
        <v>93.33</v>
      </c>
      <c r="F325" s="48">
        <v>96.62</v>
      </c>
      <c r="G325" s="48">
        <v>86.53</v>
      </c>
    </row>
    <row r="326" spans="1:7" x14ac:dyDescent="0.25">
      <c r="A326" s="65">
        <v>44151.541666666664</v>
      </c>
      <c r="B326" s="48"/>
      <c r="C326" s="48">
        <v>95.39</v>
      </c>
      <c r="D326" s="48">
        <v>72.31</v>
      </c>
      <c r="E326" s="48">
        <v>93.19</v>
      </c>
      <c r="F326" s="48">
        <v>96.49</v>
      </c>
      <c r="G326" s="48">
        <v>86.29</v>
      </c>
    </row>
    <row r="327" spans="1:7" x14ac:dyDescent="0.25">
      <c r="A327" s="65">
        <v>44152.541666666664</v>
      </c>
      <c r="B327" s="48"/>
      <c r="C327" s="48">
        <v>95.33</v>
      </c>
      <c r="D327" s="48">
        <v>71.98</v>
      </c>
      <c r="E327" s="48">
        <v>93.03</v>
      </c>
      <c r="F327" s="48">
        <v>96.39</v>
      </c>
      <c r="G327" s="48">
        <v>86.08</v>
      </c>
    </row>
    <row r="328" spans="1:7" x14ac:dyDescent="0.25">
      <c r="A328" s="65">
        <v>44153.541666666664</v>
      </c>
      <c r="B328" s="48"/>
      <c r="C328" s="48">
        <v>95.22</v>
      </c>
      <c r="D328" s="48">
        <v>71.69</v>
      </c>
      <c r="E328" s="48">
        <v>92.92</v>
      </c>
      <c r="F328" s="48">
        <v>96.15</v>
      </c>
      <c r="G328" s="48">
        <v>85.84</v>
      </c>
    </row>
    <row r="329" spans="1:7" x14ac:dyDescent="0.25">
      <c r="A329" s="65">
        <v>44154.541666666664</v>
      </c>
      <c r="B329" s="48"/>
      <c r="C329" s="48">
        <v>95.13</v>
      </c>
      <c r="D329" s="48">
        <v>71.48</v>
      </c>
      <c r="E329" s="48">
        <v>92.72</v>
      </c>
      <c r="F329" s="48">
        <v>95.83</v>
      </c>
      <c r="G329" s="48">
        <v>85.44</v>
      </c>
    </row>
    <row r="330" spans="1:7" x14ac:dyDescent="0.25">
      <c r="A330" s="65">
        <v>44155.541666666664</v>
      </c>
      <c r="B330" s="48"/>
      <c r="C330" s="48">
        <v>95.02</v>
      </c>
      <c r="D330" s="48">
        <v>71.319999999999993</v>
      </c>
      <c r="E330" s="48">
        <v>92.42</v>
      </c>
      <c r="F330" s="48">
        <v>95.4</v>
      </c>
      <c r="G330" s="48">
        <v>84.93</v>
      </c>
    </row>
    <row r="331" spans="1:7" x14ac:dyDescent="0.25">
      <c r="A331" s="65">
        <v>44156.541666666664</v>
      </c>
      <c r="B331" s="48"/>
      <c r="C331" s="48">
        <v>94.81</v>
      </c>
      <c r="D331" s="48">
        <v>71.13</v>
      </c>
      <c r="E331" s="48">
        <v>92.21</v>
      </c>
      <c r="F331" s="48">
        <v>95.04</v>
      </c>
      <c r="G331" s="48">
        <v>84.41</v>
      </c>
    </row>
    <row r="332" spans="1:7" x14ac:dyDescent="0.25">
      <c r="A332" s="65">
        <v>44157.541666666664</v>
      </c>
      <c r="B332" s="48"/>
      <c r="C332" s="48">
        <v>94.58</v>
      </c>
      <c r="D332" s="48">
        <v>70.72</v>
      </c>
      <c r="E332" s="48">
        <v>91.98</v>
      </c>
      <c r="F332" s="48">
        <v>94.83</v>
      </c>
      <c r="G332" s="48">
        <v>83.88</v>
      </c>
    </row>
    <row r="333" spans="1:7" x14ac:dyDescent="0.25">
      <c r="A333" s="65">
        <v>44158.541666666664</v>
      </c>
      <c r="B333" s="48"/>
      <c r="C333" s="48">
        <v>94.38</v>
      </c>
      <c r="D333" s="48">
        <v>70.260000000000005</v>
      </c>
      <c r="E333" s="48">
        <v>91.62</v>
      </c>
      <c r="F333" s="48">
        <v>94.81</v>
      </c>
      <c r="G333" s="48">
        <v>83.43</v>
      </c>
    </row>
    <row r="334" spans="1:7" x14ac:dyDescent="0.25">
      <c r="A334" s="65">
        <v>44159.541666666664</v>
      </c>
      <c r="B334" s="48"/>
      <c r="C334" s="48">
        <v>94.2</v>
      </c>
      <c r="D334" s="48">
        <v>69.709999999999994</v>
      </c>
      <c r="E334" s="48">
        <v>91.23</v>
      </c>
      <c r="F334" s="48">
        <v>94.8</v>
      </c>
      <c r="G334" s="48">
        <v>83.13</v>
      </c>
    </row>
    <row r="335" spans="1:7" x14ac:dyDescent="0.25">
      <c r="A335" s="65">
        <v>44160.541666666664</v>
      </c>
      <c r="B335" s="48"/>
      <c r="C335" s="48">
        <v>94.02</v>
      </c>
      <c r="D335" s="48">
        <v>69.2</v>
      </c>
      <c r="E335" s="48">
        <v>90.75</v>
      </c>
      <c r="F335" s="48">
        <v>94.67</v>
      </c>
      <c r="G335" s="48">
        <v>82.86</v>
      </c>
    </row>
    <row r="336" spans="1:7" x14ac:dyDescent="0.25">
      <c r="A336" s="65">
        <v>44161.541666666664</v>
      </c>
      <c r="B336" s="48"/>
      <c r="C336" s="48">
        <v>93.96</v>
      </c>
      <c r="D336" s="48">
        <v>68.69</v>
      </c>
      <c r="E336" s="48">
        <v>90.24</v>
      </c>
      <c r="F336" s="48">
        <v>94.6</v>
      </c>
      <c r="G336" s="48">
        <v>82.38</v>
      </c>
    </row>
    <row r="337" spans="1:7" x14ac:dyDescent="0.25">
      <c r="A337" s="65">
        <v>44162.541666666664</v>
      </c>
      <c r="B337" s="48"/>
      <c r="C337" s="48">
        <v>93.91</v>
      </c>
      <c r="D337" s="48">
        <v>68.28</v>
      </c>
      <c r="E337" s="48">
        <v>89.71</v>
      </c>
      <c r="F337" s="48">
        <v>94.54</v>
      </c>
      <c r="G337" s="48">
        <v>82</v>
      </c>
    </row>
    <row r="338" spans="1:7" x14ac:dyDescent="0.25">
      <c r="A338" s="65">
        <v>44163.541666666664</v>
      </c>
      <c r="B338" s="48"/>
      <c r="C338" s="48">
        <v>93.61</v>
      </c>
      <c r="D338" s="48">
        <v>67.86</v>
      </c>
      <c r="E338" s="48">
        <v>89.28</v>
      </c>
      <c r="F338" s="48">
        <v>94.51</v>
      </c>
      <c r="G338" s="48">
        <v>81.709999999999994</v>
      </c>
    </row>
    <row r="339" spans="1:7" x14ac:dyDescent="0.25">
      <c r="A339" s="65">
        <v>44164.541666666664</v>
      </c>
      <c r="B339" s="48"/>
      <c r="C339" s="48">
        <v>93.2</v>
      </c>
      <c r="D339" s="48">
        <v>67.290000000000006</v>
      </c>
      <c r="E339" s="48">
        <v>88.83</v>
      </c>
      <c r="F339" s="48">
        <v>94.46</v>
      </c>
      <c r="G339" s="48">
        <v>81.27</v>
      </c>
    </row>
    <row r="340" spans="1:7" x14ac:dyDescent="0.25">
      <c r="A340" s="65">
        <v>44165.541666666664</v>
      </c>
      <c r="B340" s="48"/>
      <c r="C340" s="48">
        <v>92.79</v>
      </c>
      <c r="D340" s="48">
        <v>66.75</v>
      </c>
      <c r="E340" s="48">
        <v>88.29</v>
      </c>
      <c r="F340" s="48">
        <v>94.2</v>
      </c>
      <c r="G340" s="48">
        <v>80.91</v>
      </c>
    </row>
    <row r="341" spans="1:7" x14ac:dyDescent="0.25">
      <c r="A341" s="65">
        <v>44166.541666666664</v>
      </c>
      <c r="B341" s="48"/>
      <c r="C341" s="48">
        <v>92.32</v>
      </c>
      <c r="D341" s="48">
        <v>66.16</v>
      </c>
      <c r="E341" s="48">
        <v>87.68</v>
      </c>
      <c r="F341" s="48">
        <v>94.23</v>
      </c>
      <c r="G341" s="48">
        <v>80.64</v>
      </c>
    </row>
    <row r="342" spans="1:7" x14ac:dyDescent="0.25">
      <c r="A342" s="65">
        <v>44167.541666666664</v>
      </c>
      <c r="B342" s="48"/>
      <c r="C342" s="48">
        <v>91.86</v>
      </c>
      <c r="D342" s="48">
        <v>65.58</v>
      </c>
      <c r="E342" s="48">
        <v>87.01</v>
      </c>
      <c r="F342" s="48">
        <v>93.89</v>
      </c>
      <c r="G342" s="48">
        <v>80.52</v>
      </c>
    </row>
    <row r="343" spans="1:7" x14ac:dyDescent="0.25">
      <c r="A343" s="65">
        <v>44168.541666666664</v>
      </c>
      <c r="B343" s="48"/>
      <c r="C343" s="48">
        <v>91.56</v>
      </c>
      <c r="D343" s="48">
        <v>65</v>
      </c>
      <c r="E343" s="48">
        <v>86.36</v>
      </c>
      <c r="F343" s="48">
        <v>93.57</v>
      </c>
      <c r="G343" s="48">
        <v>80.3</v>
      </c>
    </row>
    <row r="344" spans="1:7" x14ac:dyDescent="0.25">
      <c r="A344" s="65">
        <v>44169.541666666664</v>
      </c>
      <c r="B344" s="48"/>
      <c r="C344" s="48">
        <v>91.27</v>
      </c>
      <c r="D344" s="48">
        <v>64.55</v>
      </c>
      <c r="E344" s="48">
        <v>85.78</v>
      </c>
      <c r="F344" s="48">
        <v>93.21</v>
      </c>
      <c r="G344" s="48">
        <v>79.959999999999994</v>
      </c>
    </row>
    <row r="345" spans="1:7" x14ac:dyDescent="0.25">
      <c r="A345" s="65">
        <v>44170.541666666664</v>
      </c>
      <c r="B345" s="48"/>
      <c r="C345" s="48">
        <v>90.85</v>
      </c>
      <c r="D345" s="48">
        <v>64.099999999999994</v>
      </c>
      <c r="E345" s="48">
        <v>85.34</v>
      </c>
      <c r="F345" s="48">
        <v>92.81</v>
      </c>
      <c r="G345" s="48">
        <v>79.58</v>
      </c>
    </row>
    <row r="346" spans="1:7" x14ac:dyDescent="0.25">
      <c r="A346" s="65">
        <v>44171.541666666664</v>
      </c>
      <c r="B346" s="48"/>
      <c r="C346" s="48">
        <v>90.4</v>
      </c>
      <c r="D346" s="48">
        <v>63.47</v>
      </c>
      <c r="E346" s="48">
        <v>84.9</v>
      </c>
      <c r="F346" s="48">
        <v>92.54</v>
      </c>
      <c r="G346" s="48">
        <v>78.849999999999994</v>
      </c>
    </row>
    <row r="347" spans="1:7" x14ac:dyDescent="0.25">
      <c r="A347" s="65">
        <v>44172.541666666664</v>
      </c>
      <c r="B347" s="48"/>
      <c r="C347" s="48">
        <v>89.92</v>
      </c>
      <c r="D347" s="48">
        <v>62.88</v>
      </c>
      <c r="E347" s="48">
        <v>84.31</v>
      </c>
      <c r="F347" s="48">
        <v>92.41</v>
      </c>
      <c r="G347" s="48">
        <v>79.06</v>
      </c>
    </row>
    <row r="348" spans="1:7" x14ac:dyDescent="0.25">
      <c r="A348" s="65">
        <v>44173.541666666664</v>
      </c>
      <c r="B348" s="48"/>
      <c r="C348" s="48">
        <v>89.41</v>
      </c>
      <c r="D348" s="48">
        <v>62.28</v>
      </c>
      <c r="E348" s="48">
        <v>83.75</v>
      </c>
      <c r="F348" s="48">
        <v>92.39</v>
      </c>
      <c r="G348" s="48">
        <v>78.92</v>
      </c>
    </row>
    <row r="349" spans="1:7" x14ac:dyDescent="0.25">
      <c r="A349" s="65">
        <v>44174.541666666664</v>
      </c>
      <c r="B349" s="48"/>
      <c r="C349" s="48">
        <v>88.93</v>
      </c>
      <c r="D349" s="48">
        <v>61.64</v>
      </c>
      <c r="E349" s="48">
        <v>83.04</v>
      </c>
      <c r="F349" s="48">
        <v>92.12</v>
      </c>
      <c r="G349" s="48">
        <v>78.77</v>
      </c>
    </row>
    <row r="350" spans="1:7" x14ac:dyDescent="0.25">
      <c r="A350" s="65">
        <v>44175.541666666664</v>
      </c>
      <c r="B350" s="48"/>
      <c r="C350" s="48">
        <v>88.5</v>
      </c>
      <c r="D350" s="48">
        <v>61.06</v>
      </c>
      <c r="E350" s="48">
        <v>82.39</v>
      </c>
      <c r="F350" s="48">
        <v>91.77</v>
      </c>
      <c r="G350" s="48">
        <v>78.34</v>
      </c>
    </row>
    <row r="351" spans="1:7" x14ac:dyDescent="0.25">
      <c r="A351" s="65">
        <v>44176.541666666664</v>
      </c>
      <c r="B351" s="48"/>
      <c r="C351" s="48">
        <v>88.03</v>
      </c>
      <c r="D351" s="48">
        <v>60.58</v>
      </c>
      <c r="E351" s="48">
        <v>81.790000000000006</v>
      </c>
      <c r="F351" s="48">
        <v>91.36</v>
      </c>
      <c r="G351" s="48">
        <v>77.84</v>
      </c>
    </row>
    <row r="352" spans="1:7" x14ac:dyDescent="0.25">
      <c r="A352" s="65">
        <v>44177.541666666664</v>
      </c>
      <c r="B352" s="48"/>
      <c r="C352" s="48">
        <v>87.33</v>
      </c>
      <c r="D352" s="48">
        <v>60.19</v>
      </c>
      <c r="E352" s="48">
        <v>81.34</v>
      </c>
      <c r="F352" s="48">
        <v>90.92</v>
      </c>
      <c r="G352" s="48">
        <v>77.150000000000006</v>
      </c>
    </row>
    <row r="353" spans="1:7" x14ac:dyDescent="0.25">
      <c r="A353" s="65">
        <v>44178.541666666664</v>
      </c>
      <c r="B353" s="48"/>
      <c r="C353" s="48">
        <v>86.56</v>
      </c>
      <c r="D353" s="48">
        <v>59.66</v>
      </c>
      <c r="E353" s="48">
        <v>80.98</v>
      </c>
      <c r="F353" s="48">
        <v>90.58</v>
      </c>
      <c r="G353" s="48">
        <v>76.61</v>
      </c>
    </row>
    <row r="354" spans="1:7" x14ac:dyDescent="0.25">
      <c r="A354" s="65">
        <v>44179.541666666664</v>
      </c>
      <c r="B354" s="48"/>
      <c r="C354" s="48">
        <v>85.85</v>
      </c>
      <c r="D354" s="48">
        <v>59.17</v>
      </c>
      <c r="E354" s="48">
        <v>80.53</v>
      </c>
      <c r="F354" s="48">
        <v>90.43</v>
      </c>
      <c r="G354" s="48">
        <v>75.92</v>
      </c>
    </row>
    <row r="355" spans="1:7" x14ac:dyDescent="0.25">
      <c r="A355" s="65">
        <v>44180.541666666664</v>
      </c>
      <c r="B355" s="48"/>
      <c r="C355" s="48">
        <v>85.18</v>
      </c>
      <c r="D355" s="48">
        <v>58.7</v>
      </c>
      <c r="E355" s="48">
        <v>80.11</v>
      </c>
      <c r="F355" s="48">
        <v>90.31</v>
      </c>
      <c r="G355" s="48">
        <v>75.349999999999994</v>
      </c>
    </row>
    <row r="356" spans="1:7" x14ac:dyDescent="0.25">
      <c r="A356" s="65">
        <v>44181.541666666664</v>
      </c>
      <c r="B356" s="48"/>
      <c r="C356" s="48">
        <v>84.6</v>
      </c>
      <c r="D356" s="48">
        <v>58.23</v>
      </c>
      <c r="E356" s="48">
        <v>79.66</v>
      </c>
      <c r="F356" s="48">
        <v>90.06</v>
      </c>
      <c r="G356" s="48">
        <v>74.81</v>
      </c>
    </row>
    <row r="357" spans="1:7" x14ac:dyDescent="0.25">
      <c r="A357" s="65">
        <v>44182.541666666664</v>
      </c>
      <c r="B357" s="48"/>
      <c r="C357" s="48">
        <v>84.18</v>
      </c>
      <c r="D357" s="48">
        <v>57.77</v>
      </c>
      <c r="E357" s="48">
        <v>79.239999999999995</v>
      </c>
      <c r="F357" s="48">
        <v>89.84</v>
      </c>
      <c r="G357" s="48">
        <v>74.25</v>
      </c>
    </row>
    <row r="358" spans="1:7" x14ac:dyDescent="0.25">
      <c r="A358" s="65">
        <v>44183.541666666664</v>
      </c>
      <c r="B358" s="48"/>
      <c r="C358" s="48">
        <v>83.82</v>
      </c>
      <c r="D358" s="48">
        <v>57.38</v>
      </c>
      <c r="E358" s="48">
        <v>78.88</v>
      </c>
      <c r="F358" s="48">
        <v>89.61</v>
      </c>
      <c r="G358" s="48">
        <v>73.680000000000007</v>
      </c>
    </row>
    <row r="359" spans="1:7" x14ac:dyDescent="0.25">
      <c r="A359" s="65">
        <v>44184.541666666664</v>
      </c>
      <c r="B359" s="48"/>
      <c r="C359" s="48">
        <v>83.45</v>
      </c>
      <c r="D359" s="48">
        <v>56.96</v>
      </c>
      <c r="E359" s="48">
        <v>78.64</v>
      </c>
      <c r="F359" s="48">
        <v>89.54</v>
      </c>
      <c r="G359" s="48">
        <v>73.150000000000006</v>
      </c>
    </row>
    <row r="360" spans="1:7" x14ac:dyDescent="0.25">
      <c r="A360" s="65">
        <v>44185.541666666664</v>
      </c>
      <c r="B360" s="48"/>
      <c r="C360" s="48">
        <v>83.18</v>
      </c>
      <c r="D360" s="48">
        <v>56.29</v>
      </c>
      <c r="E360" s="48">
        <v>78.36</v>
      </c>
      <c r="F360" s="48">
        <v>89.48</v>
      </c>
      <c r="G360" s="48">
        <v>72.66</v>
      </c>
    </row>
    <row r="361" spans="1:7" x14ac:dyDescent="0.25">
      <c r="A361" s="65">
        <v>44186.541666666664</v>
      </c>
      <c r="B361" s="48"/>
      <c r="C361" s="48">
        <v>83.03</v>
      </c>
      <c r="D361" s="48">
        <v>55.55</v>
      </c>
      <c r="E361" s="48">
        <v>77.98</v>
      </c>
      <c r="F361" s="48">
        <v>89.51</v>
      </c>
      <c r="G361" s="48">
        <v>72.34</v>
      </c>
    </row>
    <row r="362" spans="1:7" x14ac:dyDescent="0.25">
      <c r="A362" s="65">
        <v>44187.541666666664</v>
      </c>
      <c r="B362" s="48"/>
      <c r="C362" s="48">
        <v>82.94</v>
      </c>
      <c r="D362" s="48">
        <v>54.79</v>
      </c>
      <c r="E362" s="48">
        <v>77.650000000000006</v>
      </c>
      <c r="F362" s="48">
        <v>89.54</v>
      </c>
      <c r="G362" s="48">
        <v>72.16</v>
      </c>
    </row>
    <row r="363" spans="1:7" x14ac:dyDescent="0.25">
      <c r="A363" s="65">
        <v>44188.541666666664</v>
      </c>
      <c r="B363" s="48"/>
      <c r="C363" s="48">
        <v>82.91</v>
      </c>
      <c r="D363" s="48">
        <v>54.2</v>
      </c>
      <c r="E363" s="48">
        <v>77.430000000000007</v>
      </c>
      <c r="F363" s="48">
        <v>89.54</v>
      </c>
      <c r="G363" s="48">
        <v>71.959999999999994</v>
      </c>
    </row>
    <row r="364" spans="1:7" x14ac:dyDescent="0.25">
      <c r="A364" s="65">
        <v>44189.541666666664</v>
      </c>
      <c r="B364" s="48"/>
      <c r="C364" s="48">
        <v>82.98</v>
      </c>
      <c r="D364" s="48">
        <v>53.87</v>
      </c>
      <c r="E364" s="48">
        <v>77.23</v>
      </c>
      <c r="F364" s="48">
        <v>89.54</v>
      </c>
      <c r="G364" s="48">
        <v>71.73</v>
      </c>
    </row>
    <row r="365" spans="1:7" x14ac:dyDescent="0.25">
      <c r="A365" s="65">
        <v>44190.541666666664</v>
      </c>
      <c r="B365" s="48"/>
      <c r="C365" s="48">
        <v>83.1</v>
      </c>
      <c r="D365" s="48">
        <v>53.61</v>
      </c>
      <c r="E365" s="48">
        <v>76.94</v>
      </c>
      <c r="F365" s="48">
        <v>89.55</v>
      </c>
      <c r="G365" s="48">
        <v>71.52</v>
      </c>
    </row>
    <row r="366" spans="1:7" x14ac:dyDescent="0.25">
      <c r="A366" s="65">
        <v>44191.541666666664</v>
      </c>
      <c r="B366" s="48"/>
      <c r="C366" s="48">
        <v>83.2</v>
      </c>
      <c r="D366" s="48">
        <v>53.28</v>
      </c>
      <c r="E366" s="48">
        <v>76.650000000000006</v>
      </c>
      <c r="F366" s="48">
        <v>89.51</v>
      </c>
      <c r="G366" s="48">
        <v>71.239999999999995</v>
      </c>
    </row>
    <row r="367" spans="1:7" x14ac:dyDescent="0.25">
      <c r="A367" s="65">
        <v>44192.541666666664</v>
      </c>
      <c r="B367" s="48"/>
      <c r="C367" s="48">
        <v>83.18</v>
      </c>
      <c r="D367" s="48">
        <v>52.98</v>
      </c>
      <c r="E367" s="48">
        <v>76.27</v>
      </c>
      <c r="F367" s="48">
        <v>89.36</v>
      </c>
      <c r="G367" s="48">
        <v>70.86</v>
      </c>
    </row>
    <row r="368" spans="1:7" x14ac:dyDescent="0.25">
      <c r="A368" s="65">
        <v>44193.541666666664</v>
      </c>
      <c r="B368" s="48"/>
      <c r="C368" s="48">
        <v>83.18</v>
      </c>
      <c r="D368" s="48">
        <v>52.73</v>
      </c>
      <c r="E368" s="48">
        <v>75.77</v>
      </c>
      <c r="F368" s="48">
        <v>89.17</v>
      </c>
      <c r="G368" s="48">
        <v>70.5</v>
      </c>
    </row>
    <row r="369" spans="1:7" x14ac:dyDescent="0.25">
      <c r="A369" s="65">
        <v>44194.541666666664</v>
      </c>
      <c r="B369" s="48"/>
      <c r="C369" s="48">
        <v>83.21</v>
      </c>
      <c r="D369" s="48">
        <v>52.62</v>
      </c>
      <c r="E369" s="48">
        <v>75.25</v>
      </c>
      <c r="F369" s="48">
        <v>88.95</v>
      </c>
      <c r="G369" s="48">
        <v>70.28</v>
      </c>
    </row>
    <row r="370" spans="1:7" x14ac:dyDescent="0.25">
      <c r="A370" s="66">
        <v>44195.541666666664</v>
      </c>
      <c r="B370" s="48"/>
      <c r="C370" s="48">
        <v>83.26</v>
      </c>
      <c r="D370" s="48">
        <v>52.58</v>
      </c>
      <c r="E370" s="48">
        <v>74.73</v>
      </c>
      <c r="F370" s="48">
        <v>88.64</v>
      </c>
      <c r="G370" s="48">
        <v>70.14</v>
      </c>
    </row>
    <row r="372" spans="1:7" x14ac:dyDescent="0.25">
      <c r="A372" s="16" t="s">
        <v>61</v>
      </c>
      <c r="B372" s="16" t="s">
        <v>304</v>
      </c>
    </row>
  </sheetData>
  <hyperlinks>
    <hyperlink ref="H1" location="Contents!A1" display="Return to the Contents page" xr:uid="{0649E001-57CC-4BF1-A899-A81E9903D18D}"/>
    <hyperlink ref="E1:F1" location="Contents!A1" display="Return to the Contents page" xr:uid="{3FF76FD0-EBE9-45B3-AAA3-D84AB6613AE9}"/>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DB7A-C29E-4B20-B342-794792C9FD39}">
  <dimension ref="A1:H2196"/>
  <sheetViews>
    <sheetView zoomScaleNormal="100" workbookViewId="0"/>
  </sheetViews>
  <sheetFormatPr defaultColWidth="9.25" defaultRowHeight="15" x14ac:dyDescent="0.25"/>
  <cols>
    <col min="1" max="1" width="12" style="21" customWidth="1"/>
    <col min="2" max="2" width="8.125" style="21" customWidth="1"/>
    <col min="3" max="4" width="16.125" style="21" customWidth="1"/>
    <col min="5" max="5" width="16.125" style="4" customWidth="1"/>
    <col min="6" max="16384" width="9.25" style="4"/>
  </cols>
  <sheetData>
    <row r="1" spans="1:8" s="12" customFormat="1" ht="18.75" x14ac:dyDescent="0.3">
      <c r="A1" s="11" t="s">
        <v>475</v>
      </c>
      <c r="B1" s="11"/>
      <c r="C1" s="11"/>
      <c r="D1" s="11"/>
      <c r="F1" s="31"/>
      <c r="H1" s="31" t="s">
        <v>56</v>
      </c>
    </row>
    <row r="2" spans="1:8" s="12" customFormat="1" ht="18.75" x14ac:dyDescent="0.3">
      <c r="C2" s="11"/>
      <c r="D2" s="11"/>
    </row>
    <row r="3" spans="1:8" x14ac:dyDescent="0.25">
      <c r="C3" s="4"/>
      <c r="D3" s="4"/>
    </row>
    <row r="4" spans="1:8" ht="30" x14ac:dyDescent="0.25">
      <c r="A4" s="14" t="s">
        <v>307</v>
      </c>
      <c r="B4" s="14" t="s">
        <v>310</v>
      </c>
      <c r="C4" s="14" t="s">
        <v>308</v>
      </c>
      <c r="D4" s="14" t="s">
        <v>309</v>
      </c>
    </row>
    <row r="5" spans="1:8" x14ac:dyDescent="0.25">
      <c r="A5" s="67">
        <v>43100.541666666664</v>
      </c>
      <c r="B5" s="48">
        <v>64.239999999999995</v>
      </c>
      <c r="C5" s="48">
        <v>11.080802992486584</v>
      </c>
      <c r="D5" s="48"/>
    </row>
    <row r="6" spans="1:8" x14ac:dyDescent="0.25">
      <c r="A6" s="67">
        <v>43101</v>
      </c>
      <c r="B6" s="48">
        <v>64.05</v>
      </c>
      <c r="C6" s="48">
        <v>11.080802992486584</v>
      </c>
      <c r="D6" s="48"/>
    </row>
    <row r="7" spans="1:8" x14ac:dyDescent="0.25">
      <c r="A7" s="67">
        <v>43102</v>
      </c>
      <c r="B7" s="48">
        <v>63.73</v>
      </c>
      <c r="C7" s="48">
        <v>11.080802992486584</v>
      </c>
      <c r="D7" s="48"/>
    </row>
    <row r="8" spans="1:8" x14ac:dyDescent="0.25">
      <c r="A8" s="67">
        <v>43103</v>
      </c>
      <c r="B8" s="48">
        <v>63.36</v>
      </c>
      <c r="C8" s="48">
        <v>11.080802992486584</v>
      </c>
      <c r="D8" s="48"/>
    </row>
    <row r="9" spans="1:8" x14ac:dyDescent="0.25">
      <c r="A9" s="67">
        <v>43104</v>
      </c>
      <c r="B9" s="48">
        <v>63.02</v>
      </c>
      <c r="C9" s="48">
        <v>11.080802992486584</v>
      </c>
      <c r="D9" s="48"/>
    </row>
    <row r="10" spans="1:8" x14ac:dyDescent="0.25">
      <c r="A10" s="67">
        <v>43105</v>
      </c>
      <c r="B10" s="48">
        <v>62.68</v>
      </c>
      <c r="C10" s="48">
        <v>11.080802992486584</v>
      </c>
      <c r="D10" s="48"/>
    </row>
    <row r="11" spans="1:8" x14ac:dyDescent="0.25">
      <c r="A11" s="67">
        <v>43106</v>
      </c>
      <c r="B11" s="48">
        <v>62.39</v>
      </c>
      <c r="C11" s="48">
        <v>11.080802992486584</v>
      </c>
      <c r="D11" s="48"/>
    </row>
    <row r="12" spans="1:8" x14ac:dyDescent="0.25">
      <c r="A12" s="67">
        <v>43107</v>
      </c>
      <c r="B12" s="48">
        <v>62</v>
      </c>
      <c r="C12" s="48">
        <v>11.080802992486584</v>
      </c>
      <c r="D12" s="48"/>
    </row>
    <row r="13" spans="1:8" x14ac:dyDescent="0.25">
      <c r="A13" s="67">
        <v>43108</v>
      </c>
      <c r="B13" s="48">
        <v>61.4</v>
      </c>
      <c r="C13" s="48">
        <v>11.080802992486584</v>
      </c>
      <c r="D13" s="48"/>
    </row>
    <row r="14" spans="1:8" x14ac:dyDescent="0.25">
      <c r="A14" s="67">
        <v>43109</v>
      </c>
      <c r="B14" s="48">
        <v>60.81</v>
      </c>
      <c r="C14" s="48">
        <v>11.080802992486584</v>
      </c>
      <c r="D14" s="48"/>
    </row>
    <row r="15" spans="1:8" x14ac:dyDescent="0.25">
      <c r="A15" s="67">
        <v>43110</v>
      </c>
      <c r="B15" s="48">
        <v>60.25</v>
      </c>
      <c r="C15" s="48">
        <v>11.080802992486584</v>
      </c>
      <c r="D15" s="48"/>
    </row>
    <row r="16" spans="1:8" x14ac:dyDescent="0.25">
      <c r="A16" s="67">
        <v>43111</v>
      </c>
      <c r="B16" s="48">
        <v>59.68</v>
      </c>
      <c r="C16" s="48">
        <v>11.080802992486584</v>
      </c>
      <c r="D16" s="48"/>
    </row>
    <row r="17" spans="1:7" x14ac:dyDescent="0.25">
      <c r="A17" s="67">
        <v>43112</v>
      </c>
      <c r="B17" s="48">
        <v>59.11</v>
      </c>
      <c r="C17" s="48">
        <v>11.080802992486584</v>
      </c>
      <c r="D17" s="48"/>
    </row>
    <row r="18" spans="1:7" x14ac:dyDescent="0.25">
      <c r="A18" s="67">
        <v>43113</v>
      </c>
      <c r="B18" s="48">
        <v>58.63</v>
      </c>
      <c r="C18" s="48">
        <v>11.080802992486584</v>
      </c>
      <c r="D18" s="48"/>
    </row>
    <row r="19" spans="1:7" x14ac:dyDescent="0.25">
      <c r="A19" s="67">
        <v>43114</v>
      </c>
      <c r="B19" s="48">
        <v>58.15</v>
      </c>
      <c r="C19" s="48">
        <v>11.080802992486584</v>
      </c>
      <c r="D19" s="48"/>
    </row>
    <row r="20" spans="1:7" x14ac:dyDescent="0.25">
      <c r="A20" s="67">
        <v>43115</v>
      </c>
      <c r="B20" s="48">
        <v>57.49</v>
      </c>
      <c r="C20" s="48">
        <v>11.080802992486584</v>
      </c>
      <c r="D20" s="48"/>
    </row>
    <row r="21" spans="1:7" x14ac:dyDescent="0.25">
      <c r="A21" s="67">
        <v>43116</v>
      </c>
      <c r="B21" s="48">
        <v>56.86</v>
      </c>
      <c r="C21" s="48">
        <v>11.080802992486584</v>
      </c>
      <c r="D21" s="48"/>
    </row>
    <row r="22" spans="1:7" x14ac:dyDescent="0.25">
      <c r="A22" s="67">
        <v>43117</v>
      </c>
      <c r="B22" s="48">
        <v>56.17</v>
      </c>
      <c r="C22" s="48">
        <v>11.080802992486584</v>
      </c>
      <c r="D22" s="48"/>
    </row>
    <row r="23" spans="1:7" x14ac:dyDescent="0.25">
      <c r="A23" s="67">
        <v>43118</v>
      </c>
      <c r="B23" s="48">
        <v>55.5</v>
      </c>
      <c r="C23" s="48">
        <v>11.080802992486584</v>
      </c>
      <c r="D23" s="48"/>
    </row>
    <row r="24" spans="1:7" x14ac:dyDescent="0.25">
      <c r="A24" s="67">
        <v>43119</v>
      </c>
      <c r="B24" s="48">
        <v>54.81</v>
      </c>
      <c r="C24" s="48">
        <v>11.080802992486584</v>
      </c>
      <c r="D24" s="48"/>
    </row>
    <row r="25" spans="1:7" x14ac:dyDescent="0.25">
      <c r="A25" s="67">
        <v>43120</v>
      </c>
      <c r="B25" s="48">
        <v>54.24</v>
      </c>
      <c r="C25" s="48">
        <v>11.080802992486584</v>
      </c>
      <c r="D25" s="48"/>
    </row>
    <row r="26" spans="1:7" x14ac:dyDescent="0.25">
      <c r="A26" s="67">
        <v>43121</v>
      </c>
      <c r="B26" s="48">
        <v>53.74</v>
      </c>
      <c r="C26" s="48">
        <v>11.080802992486584</v>
      </c>
      <c r="D26" s="48"/>
    </row>
    <row r="27" spans="1:7" x14ac:dyDescent="0.25">
      <c r="A27" s="67">
        <v>43122</v>
      </c>
      <c r="B27" s="48">
        <v>53.13</v>
      </c>
      <c r="C27" s="48">
        <v>11.080802992486584</v>
      </c>
      <c r="D27" s="48"/>
    </row>
    <row r="28" spans="1:7" x14ac:dyDescent="0.25">
      <c r="A28" s="67">
        <v>43123</v>
      </c>
      <c r="B28" s="48">
        <v>52.61</v>
      </c>
      <c r="C28" s="48">
        <v>11.080802992486584</v>
      </c>
      <c r="D28" s="48"/>
      <c r="F28" s="16" t="s">
        <v>61</v>
      </c>
      <c r="G28" s="16" t="s">
        <v>305</v>
      </c>
    </row>
    <row r="29" spans="1:7" x14ac:dyDescent="0.25">
      <c r="A29" s="67">
        <v>43124</v>
      </c>
      <c r="B29" s="48">
        <v>52.16</v>
      </c>
      <c r="C29" s="48">
        <v>11.080802992486584</v>
      </c>
      <c r="D29" s="48"/>
      <c r="F29" s="16" t="s">
        <v>62</v>
      </c>
      <c r="G29" s="16" t="s">
        <v>306</v>
      </c>
    </row>
    <row r="30" spans="1:7" x14ac:dyDescent="0.25">
      <c r="A30" s="67">
        <v>43125</v>
      </c>
      <c r="B30" s="48">
        <v>51.6</v>
      </c>
      <c r="C30" s="48">
        <v>11.080802992486584</v>
      </c>
      <c r="D30" s="48"/>
    </row>
    <row r="31" spans="1:7" x14ac:dyDescent="0.25">
      <c r="A31" s="67">
        <v>43126</v>
      </c>
      <c r="B31" s="48">
        <v>51.03</v>
      </c>
      <c r="C31" s="48">
        <v>11.080802992486584</v>
      </c>
      <c r="D31" s="48"/>
    </row>
    <row r="32" spans="1:7" x14ac:dyDescent="0.25">
      <c r="A32" s="67">
        <v>43127</v>
      </c>
      <c r="B32" s="48">
        <v>50.64</v>
      </c>
      <c r="C32" s="48">
        <v>11.080802992486584</v>
      </c>
      <c r="D32" s="48"/>
    </row>
    <row r="33" spans="1:4" x14ac:dyDescent="0.25">
      <c r="A33" s="67">
        <v>43128</v>
      </c>
      <c r="B33" s="48">
        <v>50.36</v>
      </c>
      <c r="C33" s="48">
        <v>11.080802992486584</v>
      </c>
      <c r="D33" s="48"/>
    </row>
    <row r="34" spans="1:4" x14ac:dyDescent="0.25">
      <c r="A34" s="67">
        <v>43129</v>
      </c>
      <c r="B34" s="48">
        <v>49.91</v>
      </c>
      <c r="C34" s="48">
        <v>11.080802992486584</v>
      </c>
      <c r="D34" s="48"/>
    </row>
    <row r="35" spans="1:4" x14ac:dyDescent="0.25">
      <c r="A35" s="67">
        <v>43130</v>
      </c>
      <c r="B35" s="48">
        <v>49.39</v>
      </c>
      <c r="C35" s="48">
        <v>11.080802992486584</v>
      </c>
      <c r="D35" s="48"/>
    </row>
    <row r="36" spans="1:4" x14ac:dyDescent="0.25">
      <c r="A36" s="67">
        <v>43131</v>
      </c>
      <c r="B36" s="48">
        <v>48.85</v>
      </c>
      <c r="C36" s="48">
        <v>11.080802992486584</v>
      </c>
      <c r="D36" s="48"/>
    </row>
    <row r="37" spans="1:4" x14ac:dyDescent="0.25">
      <c r="A37" s="67">
        <v>43132</v>
      </c>
      <c r="B37" s="48">
        <v>48.3</v>
      </c>
      <c r="C37" s="48">
        <v>12.133883409796285</v>
      </c>
      <c r="D37" s="48"/>
    </row>
    <row r="38" spans="1:4" x14ac:dyDescent="0.25">
      <c r="A38" s="67">
        <v>43133</v>
      </c>
      <c r="B38" s="48">
        <v>47.71</v>
      </c>
      <c r="C38" s="48">
        <v>12.133883409796285</v>
      </c>
      <c r="D38" s="48"/>
    </row>
    <row r="39" spans="1:4" x14ac:dyDescent="0.25">
      <c r="A39" s="67">
        <v>43134</v>
      </c>
      <c r="B39" s="48">
        <v>47.2</v>
      </c>
      <c r="C39" s="48">
        <v>12.133883409796285</v>
      </c>
      <c r="D39" s="48"/>
    </row>
    <row r="40" spans="1:4" x14ac:dyDescent="0.25">
      <c r="A40" s="67">
        <v>43135</v>
      </c>
      <c r="B40" s="48">
        <v>46.64</v>
      </c>
      <c r="C40" s="48">
        <v>12.133883409796285</v>
      </c>
      <c r="D40" s="48"/>
    </row>
    <row r="41" spans="1:4" x14ac:dyDescent="0.25">
      <c r="A41" s="67">
        <v>43136</v>
      </c>
      <c r="B41" s="48">
        <v>45.83</v>
      </c>
      <c r="C41" s="48">
        <v>12.133883409796285</v>
      </c>
      <c r="D41" s="48"/>
    </row>
    <row r="42" spans="1:4" x14ac:dyDescent="0.25">
      <c r="A42" s="67">
        <v>43137</v>
      </c>
      <c r="B42" s="48">
        <v>44.95</v>
      </c>
      <c r="C42" s="48">
        <v>12.133883409796285</v>
      </c>
      <c r="D42" s="48"/>
    </row>
    <row r="43" spans="1:4" x14ac:dyDescent="0.25">
      <c r="A43" s="67">
        <v>43138</v>
      </c>
      <c r="B43" s="48">
        <v>44.06</v>
      </c>
      <c r="C43" s="48">
        <v>12.133883409796285</v>
      </c>
      <c r="D43" s="48"/>
    </row>
    <row r="44" spans="1:4" x14ac:dyDescent="0.25">
      <c r="A44" s="67">
        <v>43139</v>
      </c>
      <c r="B44" s="48">
        <v>43.2</v>
      </c>
      <c r="C44" s="48">
        <v>12.133883409796285</v>
      </c>
      <c r="D44" s="48"/>
    </row>
    <row r="45" spans="1:4" x14ac:dyDescent="0.25">
      <c r="A45" s="67">
        <v>43140</v>
      </c>
      <c r="B45" s="48">
        <v>42.42</v>
      </c>
      <c r="C45" s="48">
        <v>12.133883409796285</v>
      </c>
      <c r="D45" s="48"/>
    </row>
    <row r="46" spans="1:4" x14ac:dyDescent="0.25">
      <c r="A46" s="67">
        <v>43141</v>
      </c>
      <c r="B46" s="48">
        <v>41.88</v>
      </c>
      <c r="C46" s="48">
        <v>12.133883409796285</v>
      </c>
      <c r="D46" s="48"/>
    </row>
    <row r="47" spans="1:4" x14ac:dyDescent="0.25">
      <c r="A47" s="67">
        <v>43142</v>
      </c>
      <c r="B47" s="48">
        <v>41.4</v>
      </c>
      <c r="C47" s="48">
        <v>12.133883409796285</v>
      </c>
      <c r="D47" s="48"/>
    </row>
    <row r="48" spans="1:4" x14ac:dyDescent="0.25">
      <c r="A48" s="67">
        <v>43143</v>
      </c>
      <c r="B48" s="48">
        <v>40.69</v>
      </c>
      <c r="C48" s="48">
        <v>12.133883409796285</v>
      </c>
      <c r="D48" s="48"/>
    </row>
    <row r="49" spans="1:4" x14ac:dyDescent="0.25">
      <c r="A49" s="67">
        <v>43144</v>
      </c>
      <c r="B49" s="48">
        <v>39.96</v>
      </c>
      <c r="C49" s="48">
        <v>12.133883409796285</v>
      </c>
      <c r="D49" s="48"/>
    </row>
    <row r="50" spans="1:4" x14ac:dyDescent="0.25">
      <c r="A50" s="67">
        <v>43145</v>
      </c>
      <c r="B50" s="48">
        <v>39.299999999999997</v>
      </c>
      <c r="C50" s="48">
        <v>12.133883409796285</v>
      </c>
      <c r="D50" s="48"/>
    </row>
    <row r="51" spans="1:4" x14ac:dyDescent="0.25">
      <c r="A51" s="67">
        <v>43146</v>
      </c>
      <c r="B51" s="48">
        <v>38.659999999999997</v>
      </c>
      <c r="C51" s="48">
        <v>12.133883409796285</v>
      </c>
      <c r="D51" s="48"/>
    </row>
    <row r="52" spans="1:4" x14ac:dyDescent="0.25">
      <c r="A52" s="67">
        <v>43147</v>
      </c>
      <c r="B52" s="48">
        <v>38.06</v>
      </c>
      <c r="C52" s="48">
        <v>12.133883409796285</v>
      </c>
      <c r="D52" s="48"/>
    </row>
    <row r="53" spans="1:4" x14ac:dyDescent="0.25">
      <c r="A53" s="67">
        <v>43148</v>
      </c>
      <c r="B53" s="48">
        <v>37.58</v>
      </c>
      <c r="C53" s="48">
        <v>12.133883409796285</v>
      </c>
      <c r="D53" s="48"/>
    </row>
    <row r="54" spans="1:4" x14ac:dyDescent="0.25">
      <c r="A54" s="67">
        <v>43149</v>
      </c>
      <c r="B54" s="48">
        <v>37.1</v>
      </c>
      <c r="C54" s="48">
        <v>12.133883409796285</v>
      </c>
      <c r="D54" s="48"/>
    </row>
    <row r="55" spans="1:4" x14ac:dyDescent="0.25">
      <c r="A55" s="67">
        <v>43150</v>
      </c>
      <c r="B55" s="48">
        <v>36.409999999999997</v>
      </c>
      <c r="C55" s="48">
        <v>12.133883409796285</v>
      </c>
      <c r="D55" s="48"/>
    </row>
    <row r="56" spans="1:4" x14ac:dyDescent="0.25">
      <c r="A56" s="67">
        <v>43151</v>
      </c>
      <c r="B56" s="48">
        <v>35.729999999999997</v>
      </c>
      <c r="C56" s="48">
        <v>12.133883409796285</v>
      </c>
      <c r="D56" s="48"/>
    </row>
    <row r="57" spans="1:4" x14ac:dyDescent="0.25">
      <c r="A57" s="67">
        <v>43152</v>
      </c>
      <c r="B57" s="48">
        <v>34.99</v>
      </c>
      <c r="C57" s="48">
        <v>12.133883409796285</v>
      </c>
      <c r="D57" s="48"/>
    </row>
    <row r="58" spans="1:4" x14ac:dyDescent="0.25">
      <c r="A58" s="67">
        <v>43153</v>
      </c>
      <c r="B58" s="48">
        <v>34.21</v>
      </c>
      <c r="C58" s="48">
        <v>12.133883409796285</v>
      </c>
      <c r="D58" s="48"/>
    </row>
    <row r="59" spans="1:4" x14ac:dyDescent="0.25">
      <c r="A59" s="67">
        <v>43154</v>
      </c>
      <c r="B59" s="48">
        <v>33.450000000000003</v>
      </c>
      <c r="C59" s="48">
        <v>12.133883409796285</v>
      </c>
      <c r="D59" s="48"/>
    </row>
    <row r="60" spans="1:4" x14ac:dyDescent="0.25">
      <c r="A60" s="67">
        <v>43155</v>
      </c>
      <c r="B60" s="48">
        <v>32.770000000000003</v>
      </c>
      <c r="C60" s="48">
        <v>12.133883409796285</v>
      </c>
      <c r="D60" s="48"/>
    </row>
    <row r="61" spans="1:4" x14ac:dyDescent="0.25">
      <c r="A61" s="67">
        <v>43156</v>
      </c>
      <c r="B61" s="48">
        <v>32.04</v>
      </c>
      <c r="C61" s="48">
        <v>12.133883409796285</v>
      </c>
      <c r="D61" s="48"/>
    </row>
    <row r="62" spans="1:4" x14ac:dyDescent="0.25">
      <c r="A62" s="67">
        <v>43157</v>
      </c>
      <c r="B62" s="48">
        <v>31.05</v>
      </c>
      <c r="C62" s="48">
        <v>12.133883409796285</v>
      </c>
      <c r="D62" s="48"/>
    </row>
    <row r="63" spans="1:4" x14ac:dyDescent="0.25">
      <c r="A63" s="67">
        <v>43158</v>
      </c>
      <c r="B63" s="48">
        <v>30.05</v>
      </c>
      <c r="C63" s="48">
        <v>12.133883409796285</v>
      </c>
      <c r="D63" s="48"/>
    </row>
    <row r="64" spans="1:4" x14ac:dyDescent="0.25">
      <c r="A64" s="67">
        <v>43159</v>
      </c>
      <c r="B64" s="48">
        <v>28.97</v>
      </c>
      <c r="C64" s="48">
        <v>12.133883409796285</v>
      </c>
      <c r="D64" s="48"/>
    </row>
    <row r="65" spans="1:4" x14ac:dyDescent="0.25">
      <c r="A65" s="67">
        <v>43160</v>
      </c>
      <c r="B65" s="48">
        <v>28</v>
      </c>
      <c r="C65" s="48">
        <v>11.05083468836048</v>
      </c>
      <c r="D65" s="48"/>
    </row>
    <row r="66" spans="1:4" x14ac:dyDescent="0.25">
      <c r="A66" s="67">
        <v>43161</v>
      </c>
      <c r="B66" s="48">
        <v>27.09</v>
      </c>
      <c r="C66" s="48">
        <v>11.05083468836048</v>
      </c>
      <c r="D66" s="48"/>
    </row>
    <row r="67" spans="1:4" x14ac:dyDescent="0.25">
      <c r="A67" s="67">
        <v>43162</v>
      </c>
      <c r="B67" s="48">
        <v>26.33</v>
      </c>
      <c r="C67" s="48">
        <v>11.05083468836048</v>
      </c>
      <c r="D67" s="48"/>
    </row>
    <row r="68" spans="1:4" x14ac:dyDescent="0.25">
      <c r="A68" s="67">
        <v>43163</v>
      </c>
      <c r="B68" s="48">
        <v>25.8</v>
      </c>
      <c r="C68" s="48">
        <v>11.05083468836048</v>
      </c>
      <c r="D68" s="48"/>
    </row>
    <row r="69" spans="1:4" x14ac:dyDescent="0.25">
      <c r="A69" s="67">
        <v>43164</v>
      </c>
      <c r="B69" s="48">
        <v>25.24</v>
      </c>
      <c r="C69" s="48">
        <v>11.05083468836048</v>
      </c>
      <c r="D69" s="48"/>
    </row>
    <row r="70" spans="1:4" x14ac:dyDescent="0.25">
      <c r="A70" s="67">
        <v>43165</v>
      </c>
      <c r="B70" s="48">
        <v>24.72</v>
      </c>
      <c r="C70" s="48">
        <v>11.05083468836048</v>
      </c>
      <c r="D70" s="48"/>
    </row>
    <row r="71" spans="1:4" x14ac:dyDescent="0.25">
      <c r="A71" s="67">
        <v>43166</v>
      </c>
      <c r="B71" s="48">
        <v>23.83</v>
      </c>
      <c r="C71" s="48">
        <v>11.05083468836048</v>
      </c>
      <c r="D71" s="48"/>
    </row>
    <row r="72" spans="1:4" x14ac:dyDescent="0.25">
      <c r="A72" s="67">
        <v>43167</v>
      </c>
      <c r="B72" s="48">
        <v>23.76</v>
      </c>
      <c r="C72" s="48">
        <v>11.05083468836048</v>
      </c>
      <c r="D72" s="48"/>
    </row>
    <row r="73" spans="1:4" x14ac:dyDescent="0.25">
      <c r="A73" s="67">
        <v>43168</v>
      </c>
      <c r="B73" s="48">
        <v>23.42</v>
      </c>
      <c r="C73" s="48">
        <v>11.05083468836048</v>
      </c>
      <c r="D73" s="48"/>
    </row>
    <row r="74" spans="1:4" x14ac:dyDescent="0.25">
      <c r="A74" s="67">
        <v>43169</v>
      </c>
      <c r="B74" s="48">
        <v>23.29</v>
      </c>
      <c r="C74" s="48">
        <v>11.05083468836048</v>
      </c>
      <c r="D74" s="48"/>
    </row>
    <row r="75" spans="1:4" x14ac:dyDescent="0.25">
      <c r="A75" s="67">
        <v>43170</v>
      </c>
      <c r="B75" s="48">
        <v>23.22</v>
      </c>
      <c r="C75" s="48">
        <v>11.05083468836048</v>
      </c>
      <c r="D75" s="48"/>
    </row>
    <row r="76" spans="1:4" x14ac:dyDescent="0.25">
      <c r="A76" s="67">
        <v>43171</v>
      </c>
      <c r="B76" s="48">
        <v>23.01</v>
      </c>
      <c r="C76" s="48">
        <v>11.05083468836048</v>
      </c>
      <c r="D76" s="48"/>
    </row>
    <row r="77" spans="1:4" x14ac:dyDescent="0.25">
      <c r="A77" s="67">
        <v>43172</v>
      </c>
      <c r="B77" s="48">
        <v>22.79</v>
      </c>
      <c r="C77" s="48">
        <v>11.05083468836048</v>
      </c>
      <c r="D77" s="48"/>
    </row>
    <row r="78" spans="1:4" x14ac:dyDescent="0.25">
      <c r="A78" s="67">
        <v>43173</v>
      </c>
      <c r="B78" s="48">
        <v>22.58</v>
      </c>
      <c r="C78" s="48">
        <v>11.05083468836048</v>
      </c>
      <c r="D78" s="48"/>
    </row>
    <row r="79" spans="1:4" x14ac:dyDescent="0.25">
      <c r="A79" s="67">
        <v>43174</v>
      </c>
      <c r="B79" s="48">
        <v>22.33</v>
      </c>
      <c r="C79" s="48">
        <v>11.05083468836048</v>
      </c>
      <c r="D79" s="48"/>
    </row>
    <row r="80" spans="1:4" x14ac:dyDescent="0.25">
      <c r="A80" s="67">
        <v>43175</v>
      </c>
      <c r="B80" s="48">
        <v>22.1</v>
      </c>
      <c r="C80" s="48">
        <v>11.05083468836048</v>
      </c>
      <c r="D80" s="48"/>
    </row>
    <row r="81" spans="1:4" x14ac:dyDescent="0.25">
      <c r="A81" s="67">
        <v>43176</v>
      </c>
      <c r="B81" s="48">
        <v>21.76</v>
      </c>
      <c r="C81" s="48">
        <v>11.05083468836048</v>
      </c>
      <c r="D81" s="48"/>
    </row>
    <row r="82" spans="1:4" x14ac:dyDescent="0.25">
      <c r="A82" s="67">
        <v>43177</v>
      </c>
      <c r="B82" s="48">
        <v>21.31</v>
      </c>
      <c r="C82" s="48">
        <v>11.05083468836048</v>
      </c>
      <c r="D82" s="48"/>
    </row>
    <row r="83" spans="1:4" x14ac:dyDescent="0.25">
      <c r="A83" s="67">
        <v>43178</v>
      </c>
      <c r="B83" s="48">
        <v>20.73</v>
      </c>
      <c r="C83" s="48">
        <v>11.05083468836048</v>
      </c>
      <c r="D83" s="48"/>
    </row>
    <row r="84" spans="1:4" x14ac:dyDescent="0.25">
      <c r="A84" s="67">
        <v>43179</v>
      </c>
      <c r="B84" s="48">
        <v>20.2</v>
      </c>
      <c r="C84" s="48">
        <v>11.05083468836048</v>
      </c>
      <c r="D84" s="48"/>
    </row>
    <row r="85" spans="1:4" x14ac:dyDescent="0.25">
      <c r="A85" s="67">
        <v>43180</v>
      </c>
      <c r="B85" s="48">
        <v>19.71</v>
      </c>
      <c r="C85" s="48">
        <v>11.05083468836048</v>
      </c>
      <c r="D85" s="48"/>
    </row>
    <row r="86" spans="1:4" x14ac:dyDescent="0.25">
      <c r="A86" s="67">
        <v>43181</v>
      </c>
      <c r="B86" s="48">
        <v>19.260000000000002</v>
      </c>
      <c r="C86" s="48">
        <v>11.05083468836048</v>
      </c>
      <c r="D86" s="48"/>
    </row>
    <row r="87" spans="1:4" x14ac:dyDescent="0.25">
      <c r="A87" s="67">
        <v>43182</v>
      </c>
      <c r="B87" s="48">
        <v>18.899999999999999</v>
      </c>
      <c r="C87" s="48">
        <v>11.05083468836048</v>
      </c>
      <c r="D87" s="48"/>
    </row>
    <row r="88" spans="1:4" x14ac:dyDescent="0.25">
      <c r="A88" s="67">
        <v>43183</v>
      </c>
      <c r="B88" s="48">
        <v>18.739999999999998</v>
      </c>
      <c r="C88" s="48">
        <v>11.05083468836048</v>
      </c>
      <c r="D88" s="48"/>
    </row>
    <row r="89" spans="1:4" x14ac:dyDescent="0.25">
      <c r="A89" s="67">
        <v>43184</v>
      </c>
      <c r="B89" s="48">
        <v>18.66</v>
      </c>
      <c r="C89" s="48">
        <v>11.05083468836048</v>
      </c>
      <c r="D89" s="48"/>
    </row>
    <row r="90" spans="1:4" x14ac:dyDescent="0.25">
      <c r="A90" s="67">
        <v>43185</v>
      </c>
      <c r="B90" s="48">
        <v>18.440000000000001</v>
      </c>
      <c r="C90" s="48">
        <v>11.05083468836048</v>
      </c>
      <c r="D90" s="48"/>
    </row>
    <row r="91" spans="1:4" x14ac:dyDescent="0.25">
      <c r="A91" s="67">
        <v>43186</v>
      </c>
      <c r="B91" s="48">
        <v>18.18</v>
      </c>
      <c r="C91" s="48">
        <v>11.05083468836048</v>
      </c>
      <c r="D91" s="48"/>
    </row>
    <row r="92" spans="1:4" x14ac:dyDescent="0.25">
      <c r="A92" s="67">
        <v>43187</v>
      </c>
      <c r="B92" s="48">
        <v>17.97</v>
      </c>
      <c r="C92" s="48">
        <v>11.05083468836048</v>
      </c>
      <c r="D92" s="48"/>
    </row>
    <row r="93" spans="1:4" x14ac:dyDescent="0.25">
      <c r="A93" s="67">
        <v>43188</v>
      </c>
      <c r="B93" s="48">
        <v>17.79</v>
      </c>
      <c r="C93" s="48">
        <v>11.05083468836048</v>
      </c>
      <c r="D93" s="48"/>
    </row>
    <row r="94" spans="1:4" x14ac:dyDescent="0.25">
      <c r="A94" s="67">
        <v>43189</v>
      </c>
      <c r="B94" s="48">
        <v>17.72</v>
      </c>
      <c r="C94" s="48">
        <v>11.05083468836048</v>
      </c>
      <c r="D94" s="48"/>
    </row>
    <row r="95" spans="1:4" x14ac:dyDescent="0.25">
      <c r="A95" s="67">
        <v>43190</v>
      </c>
      <c r="B95" s="48">
        <v>18.350000000000001</v>
      </c>
      <c r="C95" s="48">
        <v>11.05083468836048</v>
      </c>
      <c r="D95" s="48"/>
    </row>
    <row r="96" spans="1:4" x14ac:dyDescent="0.25">
      <c r="A96" s="67">
        <v>43191</v>
      </c>
      <c r="B96" s="48">
        <v>18.5</v>
      </c>
      <c r="C96" s="48">
        <v>9.0178235922781464</v>
      </c>
      <c r="D96" s="48"/>
    </row>
    <row r="97" spans="1:4" x14ac:dyDescent="0.25">
      <c r="A97" s="67">
        <v>43192</v>
      </c>
      <c r="B97" s="48">
        <v>18.53</v>
      </c>
      <c r="C97" s="48">
        <v>9.0178235922781464</v>
      </c>
      <c r="D97" s="48"/>
    </row>
    <row r="98" spans="1:4" x14ac:dyDescent="0.25">
      <c r="A98" s="67">
        <v>43193</v>
      </c>
      <c r="B98" s="48">
        <v>18.57</v>
      </c>
      <c r="C98" s="48">
        <v>9.0178235922781464</v>
      </c>
      <c r="D98" s="48"/>
    </row>
    <row r="99" spans="1:4" x14ac:dyDescent="0.25">
      <c r="A99" s="67">
        <v>43194</v>
      </c>
      <c r="B99" s="48">
        <v>18.739999999999998</v>
      </c>
      <c r="C99" s="48">
        <v>9.0178235922781464</v>
      </c>
      <c r="D99" s="48"/>
    </row>
    <row r="100" spans="1:4" x14ac:dyDescent="0.25">
      <c r="A100" s="67">
        <v>43195</v>
      </c>
      <c r="B100" s="48">
        <v>18.75</v>
      </c>
      <c r="C100" s="48">
        <v>9.0178235922781464</v>
      </c>
      <c r="D100" s="48"/>
    </row>
    <row r="101" spans="1:4" x14ac:dyDescent="0.25">
      <c r="A101" s="67">
        <v>43196</v>
      </c>
      <c r="B101" s="48">
        <v>18.850000000000001</v>
      </c>
      <c r="C101" s="48">
        <v>9.0178235922781464</v>
      </c>
      <c r="D101" s="48"/>
    </row>
    <row r="102" spans="1:4" x14ac:dyDescent="0.25">
      <c r="A102" s="67">
        <v>43197</v>
      </c>
      <c r="B102" s="48">
        <v>19.09</v>
      </c>
      <c r="C102" s="48">
        <v>9.0178235922781464</v>
      </c>
      <c r="D102" s="48"/>
    </row>
    <row r="103" spans="1:4" x14ac:dyDescent="0.25">
      <c r="A103" s="67">
        <v>43198</v>
      </c>
      <c r="B103" s="48">
        <v>19.38</v>
      </c>
      <c r="C103" s="48">
        <v>9.0178235922781464</v>
      </c>
      <c r="D103" s="48"/>
    </row>
    <row r="104" spans="1:4" x14ac:dyDescent="0.25">
      <c r="A104" s="67">
        <v>43199</v>
      </c>
      <c r="B104" s="48">
        <v>18.690000000000001</v>
      </c>
      <c r="C104" s="48">
        <v>9.0178235922781464</v>
      </c>
      <c r="D104" s="48"/>
    </row>
    <row r="105" spans="1:4" x14ac:dyDescent="0.25">
      <c r="A105" s="67">
        <v>43200</v>
      </c>
      <c r="B105" s="48">
        <v>18.8</v>
      </c>
      <c r="C105" s="48">
        <v>9.0178235922781464</v>
      </c>
      <c r="D105" s="48"/>
    </row>
    <row r="106" spans="1:4" x14ac:dyDescent="0.25">
      <c r="A106" s="67">
        <v>43201</v>
      </c>
      <c r="B106" s="48">
        <v>18.89</v>
      </c>
      <c r="C106" s="48">
        <v>9.0178235922781464</v>
      </c>
      <c r="D106" s="48"/>
    </row>
    <row r="107" spans="1:4" x14ac:dyDescent="0.25">
      <c r="A107" s="67">
        <v>43202</v>
      </c>
      <c r="B107" s="48">
        <v>18.96</v>
      </c>
      <c r="C107" s="48">
        <v>9.0178235922781464</v>
      </c>
      <c r="D107" s="48"/>
    </row>
    <row r="108" spans="1:4" x14ac:dyDescent="0.25">
      <c r="A108" s="67">
        <v>43203</v>
      </c>
      <c r="B108" s="48">
        <v>19.079999999999998</v>
      </c>
      <c r="C108" s="48">
        <v>9.0178235922781464</v>
      </c>
      <c r="D108" s="48"/>
    </row>
    <row r="109" spans="1:4" x14ac:dyDescent="0.25">
      <c r="A109" s="67">
        <v>43204</v>
      </c>
      <c r="B109" s="48">
        <v>19.34</v>
      </c>
      <c r="C109" s="48">
        <v>9.0178235922781464</v>
      </c>
      <c r="D109" s="48"/>
    </row>
    <row r="110" spans="1:4" x14ac:dyDescent="0.25">
      <c r="A110" s="67">
        <v>43205</v>
      </c>
      <c r="B110" s="48">
        <v>19.72</v>
      </c>
      <c r="C110" s="48">
        <v>9.0178235922781464</v>
      </c>
      <c r="D110" s="48"/>
    </row>
    <row r="111" spans="1:4" x14ac:dyDescent="0.25">
      <c r="A111" s="67">
        <v>43206</v>
      </c>
      <c r="B111" s="48">
        <v>19.93</v>
      </c>
      <c r="C111" s="48">
        <v>9.0178235922781464</v>
      </c>
      <c r="D111" s="48"/>
    </row>
    <row r="112" spans="1:4" x14ac:dyDescent="0.25">
      <c r="A112" s="67">
        <v>43207</v>
      </c>
      <c r="B112" s="48">
        <v>20.21</v>
      </c>
      <c r="C112" s="48">
        <v>9.0178235922781464</v>
      </c>
      <c r="D112" s="48"/>
    </row>
    <row r="113" spans="1:4" x14ac:dyDescent="0.25">
      <c r="A113" s="67">
        <v>43208</v>
      </c>
      <c r="B113" s="48">
        <v>20.57</v>
      </c>
      <c r="C113" s="48">
        <v>9.0178235922781464</v>
      </c>
      <c r="D113" s="48"/>
    </row>
    <row r="114" spans="1:4" x14ac:dyDescent="0.25">
      <c r="A114" s="67">
        <v>43209</v>
      </c>
      <c r="B114" s="48">
        <v>20.95</v>
      </c>
      <c r="C114" s="48">
        <v>9.0178235922781464</v>
      </c>
      <c r="D114" s="48"/>
    </row>
    <row r="115" spans="1:4" x14ac:dyDescent="0.25">
      <c r="A115" s="67">
        <v>43210</v>
      </c>
      <c r="B115" s="48">
        <v>21.34</v>
      </c>
      <c r="C115" s="48">
        <v>9.0178235922781464</v>
      </c>
      <c r="D115" s="48"/>
    </row>
    <row r="116" spans="1:4" x14ac:dyDescent="0.25">
      <c r="A116" s="67">
        <v>43211</v>
      </c>
      <c r="B116" s="48">
        <v>21.82</v>
      </c>
      <c r="C116" s="48">
        <v>9.0178235922781464</v>
      </c>
      <c r="D116" s="48"/>
    </row>
    <row r="117" spans="1:4" x14ac:dyDescent="0.25">
      <c r="A117" s="67">
        <v>43212</v>
      </c>
      <c r="B117" s="48">
        <v>22.36</v>
      </c>
      <c r="C117" s="48">
        <v>9.0178235922781464</v>
      </c>
      <c r="D117" s="48"/>
    </row>
    <row r="118" spans="1:4" x14ac:dyDescent="0.25">
      <c r="A118" s="67">
        <v>43213</v>
      </c>
      <c r="B118" s="48">
        <v>22.75</v>
      </c>
      <c r="C118" s="48">
        <v>9.0178235922781464</v>
      </c>
      <c r="D118" s="48"/>
    </row>
    <row r="119" spans="1:4" x14ac:dyDescent="0.25">
      <c r="A119" s="67">
        <v>43214</v>
      </c>
      <c r="B119" s="48">
        <v>23.05</v>
      </c>
      <c r="C119" s="48">
        <v>9.0178235922781464</v>
      </c>
      <c r="D119" s="48"/>
    </row>
    <row r="120" spans="1:4" x14ac:dyDescent="0.25">
      <c r="A120" s="67">
        <v>43215</v>
      </c>
      <c r="B120" s="48">
        <v>23.39</v>
      </c>
      <c r="C120" s="48">
        <v>9.0178235922781464</v>
      </c>
      <c r="D120" s="48"/>
    </row>
    <row r="121" spans="1:4" x14ac:dyDescent="0.25">
      <c r="A121" s="67">
        <v>43216</v>
      </c>
      <c r="B121" s="48">
        <v>23.72</v>
      </c>
      <c r="C121" s="48">
        <v>9.0178235922781464</v>
      </c>
      <c r="D121" s="48"/>
    </row>
    <row r="122" spans="1:4" x14ac:dyDescent="0.25">
      <c r="A122" s="67">
        <v>43217</v>
      </c>
      <c r="B122" s="48">
        <v>24.04</v>
      </c>
      <c r="C122" s="48">
        <v>9.0178235922781464</v>
      </c>
      <c r="D122" s="48"/>
    </row>
    <row r="123" spans="1:4" x14ac:dyDescent="0.25">
      <c r="A123" s="67">
        <v>43218</v>
      </c>
      <c r="B123" s="48">
        <v>24.44</v>
      </c>
      <c r="C123" s="48">
        <v>9.0178235922781464</v>
      </c>
      <c r="D123" s="48"/>
    </row>
    <row r="124" spans="1:4" x14ac:dyDescent="0.25">
      <c r="A124" s="67">
        <v>43219</v>
      </c>
      <c r="B124" s="48">
        <v>24.85</v>
      </c>
      <c r="C124" s="48">
        <v>9.0178235922781464</v>
      </c>
      <c r="D124" s="48"/>
    </row>
    <row r="125" spans="1:4" x14ac:dyDescent="0.25">
      <c r="A125" s="67">
        <v>43220</v>
      </c>
      <c r="B125" s="48">
        <v>25.13</v>
      </c>
      <c r="C125" s="48">
        <v>9.0178235922781464</v>
      </c>
      <c r="D125" s="48"/>
    </row>
    <row r="126" spans="1:4" x14ac:dyDescent="0.25">
      <c r="A126" s="67">
        <v>43221</v>
      </c>
      <c r="B126" s="48">
        <v>25.57</v>
      </c>
      <c r="C126" s="48">
        <v>7.829861956091186</v>
      </c>
      <c r="D126" s="48"/>
    </row>
    <row r="127" spans="1:4" x14ac:dyDescent="0.25">
      <c r="A127" s="67">
        <v>43222</v>
      </c>
      <c r="B127" s="48">
        <v>25.78</v>
      </c>
      <c r="C127" s="48">
        <v>7.829861956091186</v>
      </c>
      <c r="D127" s="48"/>
    </row>
    <row r="128" spans="1:4" x14ac:dyDescent="0.25">
      <c r="A128" s="67">
        <v>43223</v>
      </c>
      <c r="B128" s="48">
        <v>26.08</v>
      </c>
      <c r="C128" s="48">
        <v>7.829861956091186</v>
      </c>
      <c r="D128" s="48"/>
    </row>
    <row r="129" spans="1:4" x14ac:dyDescent="0.25">
      <c r="A129" s="67">
        <v>43224</v>
      </c>
      <c r="B129" s="48">
        <v>26.26</v>
      </c>
      <c r="C129" s="48">
        <v>7.829861956091186</v>
      </c>
      <c r="D129" s="48"/>
    </row>
    <row r="130" spans="1:4" x14ac:dyDescent="0.25">
      <c r="A130" s="67">
        <v>43225</v>
      </c>
      <c r="B130" s="48">
        <v>26.66</v>
      </c>
      <c r="C130" s="48">
        <v>7.829861956091186</v>
      </c>
      <c r="D130" s="48"/>
    </row>
    <row r="131" spans="1:4" x14ac:dyDescent="0.25">
      <c r="A131" s="67">
        <v>43226</v>
      </c>
      <c r="B131" s="48">
        <v>27.04</v>
      </c>
      <c r="C131" s="48">
        <v>7.829861956091186</v>
      </c>
      <c r="D131" s="48"/>
    </row>
    <row r="132" spans="1:4" x14ac:dyDescent="0.25">
      <c r="A132" s="67">
        <v>43227</v>
      </c>
      <c r="B132" s="48">
        <v>27.47</v>
      </c>
      <c r="C132" s="48">
        <v>7.829861956091186</v>
      </c>
      <c r="D132" s="48"/>
    </row>
    <row r="133" spans="1:4" x14ac:dyDescent="0.25">
      <c r="A133" s="67">
        <v>43228</v>
      </c>
      <c r="B133" s="48">
        <v>27.89</v>
      </c>
      <c r="C133" s="48">
        <v>7.829861956091186</v>
      </c>
      <c r="D133" s="48"/>
    </row>
    <row r="134" spans="1:4" x14ac:dyDescent="0.25">
      <c r="A134" s="67">
        <v>43229</v>
      </c>
      <c r="B134" s="48">
        <v>28.29</v>
      </c>
      <c r="C134" s="48">
        <v>7.829861956091186</v>
      </c>
      <c r="D134" s="48"/>
    </row>
    <row r="135" spans="1:4" x14ac:dyDescent="0.25">
      <c r="A135" s="67">
        <v>43230</v>
      </c>
      <c r="B135" s="48">
        <v>28.72</v>
      </c>
      <c r="C135" s="48">
        <v>7.829861956091186</v>
      </c>
      <c r="D135" s="48"/>
    </row>
    <row r="136" spans="1:4" x14ac:dyDescent="0.25">
      <c r="A136" s="67">
        <v>43231</v>
      </c>
      <c r="B136" s="48">
        <v>29.17</v>
      </c>
      <c r="C136" s="48">
        <v>7.829861956091186</v>
      </c>
      <c r="D136" s="48"/>
    </row>
    <row r="137" spans="1:4" x14ac:dyDescent="0.25">
      <c r="A137" s="67">
        <v>43232</v>
      </c>
      <c r="B137" s="48">
        <v>29.65</v>
      </c>
      <c r="C137" s="48">
        <v>7.829861956091186</v>
      </c>
      <c r="D137" s="48"/>
    </row>
    <row r="138" spans="1:4" x14ac:dyDescent="0.25">
      <c r="A138" s="67">
        <v>43233</v>
      </c>
      <c r="B138" s="48">
        <v>30.03</v>
      </c>
      <c r="C138" s="48">
        <v>7.829861956091186</v>
      </c>
      <c r="D138" s="48"/>
    </row>
    <row r="139" spans="1:4" x14ac:dyDescent="0.25">
      <c r="A139" s="67">
        <v>43234</v>
      </c>
      <c r="B139" s="48">
        <v>30.51</v>
      </c>
      <c r="C139" s="48">
        <v>7.829861956091186</v>
      </c>
      <c r="D139" s="48"/>
    </row>
    <row r="140" spans="1:4" x14ac:dyDescent="0.25">
      <c r="A140" s="67">
        <v>43235</v>
      </c>
      <c r="B140" s="48">
        <v>30.89</v>
      </c>
      <c r="C140" s="48">
        <v>7.829861956091186</v>
      </c>
      <c r="D140" s="48"/>
    </row>
    <row r="141" spans="1:4" x14ac:dyDescent="0.25">
      <c r="A141" s="67">
        <v>43236</v>
      </c>
      <c r="B141" s="48">
        <v>31.27</v>
      </c>
      <c r="C141" s="48">
        <v>7.829861956091186</v>
      </c>
      <c r="D141" s="48"/>
    </row>
    <row r="142" spans="1:4" x14ac:dyDescent="0.25">
      <c r="A142" s="67">
        <v>43237</v>
      </c>
      <c r="B142" s="48">
        <v>31.64</v>
      </c>
      <c r="C142" s="48">
        <v>7.829861956091186</v>
      </c>
      <c r="D142" s="48"/>
    </row>
    <row r="143" spans="1:4" x14ac:dyDescent="0.25">
      <c r="A143" s="67">
        <v>43238</v>
      </c>
      <c r="B143" s="48">
        <v>31.99</v>
      </c>
      <c r="C143" s="48">
        <v>7.829861956091186</v>
      </c>
      <c r="D143" s="48"/>
    </row>
    <row r="144" spans="1:4" x14ac:dyDescent="0.25">
      <c r="A144" s="67">
        <v>43239</v>
      </c>
      <c r="B144" s="48">
        <v>32.43</v>
      </c>
      <c r="C144" s="48">
        <v>7.829861956091186</v>
      </c>
      <c r="D144" s="48"/>
    </row>
    <row r="145" spans="1:4" x14ac:dyDescent="0.25">
      <c r="A145" s="67">
        <v>43240</v>
      </c>
      <c r="B145" s="48">
        <v>32.9</v>
      </c>
      <c r="C145" s="48">
        <v>7.829861956091186</v>
      </c>
      <c r="D145" s="48"/>
    </row>
    <row r="146" spans="1:4" x14ac:dyDescent="0.25">
      <c r="A146" s="67">
        <v>43241</v>
      </c>
      <c r="B146" s="48">
        <v>33.380000000000003</v>
      </c>
      <c r="C146" s="48">
        <v>7.829861956091186</v>
      </c>
      <c r="D146" s="48"/>
    </row>
    <row r="147" spans="1:4" x14ac:dyDescent="0.25">
      <c r="A147" s="67">
        <v>43242</v>
      </c>
      <c r="B147" s="48">
        <v>33.69</v>
      </c>
      <c r="C147" s="48">
        <v>7.829861956091186</v>
      </c>
      <c r="D147" s="48"/>
    </row>
    <row r="148" spans="1:4" x14ac:dyDescent="0.25">
      <c r="A148" s="67">
        <v>43243</v>
      </c>
      <c r="B148" s="48">
        <v>34.08</v>
      </c>
      <c r="C148" s="48">
        <v>7.829861956091186</v>
      </c>
      <c r="D148" s="48"/>
    </row>
    <row r="149" spans="1:4" x14ac:dyDescent="0.25">
      <c r="A149" s="67">
        <v>43244</v>
      </c>
      <c r="B149" s="48">
        <v>34.5</v>
      </c>
      <c r="C149" s="48">
        <v>7.829861956091186</v>
      </c>
      <c r="D149" s="48"/>
    </row>
    <row r="150" spans="1:4" x14ac:dyDescent="0.25">
      <c r="A150" s="67">
        <v>43245</v>
      </c>
      <c r="B150" s="48">
        <v>34.92</v>
      </c>
      <c r="C150" s="48">
        <v>7.829861956091186</v>
      </c>
      <c r="D150" s="48"/>
    </row>
    <row r="151" spans="1:4" x14ac:dyDescent="0.25">
      <c r="A151" s="67">
        <v>43246</v>
      </c>
      <c r="B151" s="48">
        <v>35.43</v>
      </c>
      <c r="C151" s="48">
        <v>7.829861956091186</v>
      </c>
      <c r="D151" s="48"/>
    </row>
    <row r="152" spans="1:4" x14ac:dyDescent="0.25">
      <c r="A152" s="67">
        <v>43247</v>
      </c>
      <c r="B152" s="48">
        <v>35.96</v>
      </c>
      <c r="C152" s="48">
        <v>7.829861956091186</v>
      </c>
      <c r="D152" s="48"/>
    </row>
    <row r="153" spans="1:4" x14ac:dyDescent="0.25">
      <c r="A153" s="67">
        <v>43248</v>
      </c>
      <c r="B153" s="48">
        <v>36.39</v>
      </c>
      <c r="C153" s="48">
        <v>7.829861956091186</v>
      </c>
      <c r="D153" s="48"/>
    </row>
    <row r="154" spans="1:4" x14ac:dyDescent="0.25">
      <c r="A154" s="67">
        <v>43249</v>
      </c>
      <c r="B154" s="48">
        <v>36.659999999999997</v>
      </c>
      <c r="C154" s="48">
        <v>7.829861956091186</v>
      </c>
      <c r="D154" s="48"/>
    </row>
    <row r="155" spans="1:4" x14ac:dyDescent="0.25">
      <c r="A155" s="67">
        <v>43250</v>
      </c>
      <c r="B155" s="48">
        <v>37.01</v>
      </c>
      <c r="C155" s="48">
        <v>7.829861956091186</v>
      </c>
      <c r="D155" s="48"/>
    </row>
    <row r="156" spans="1:4" x14ac:dyDescent="0.25">
      <c r="A156" s="67">
        <v>43251</v>
      </c>
      <c r="B156" s="48">
        <v>37.35</v>
      </c>
      <c r="C156" s="48">
        <v>7.829861956091186</v>
      </c>
      <c r="D156" s="48"/>
    </row>
    <row r="157" spans="1:4" x14ac:dyDescent="0.25">
      <c r="A157" s="67">
        <v>43252</v>
      </c>
      <c r="B157" s="48">
        <v>37.659999999999997</v>
      </c>
      <c r="C157" s="48">
        <v>8.9008181406253737</v>
      </c>
      <c r="D157" s="48"/>
    </row>
    <row r="158" spans="1:4" x14ac:dyDescent="0.25">
      <c r="A158" s="67">
        <v>43253</v>
      </c>
      <c r="B158" s="48">
        <v>38.11</v>
      </c>
      <c r="C158" s="48">
        <v>8.9008181406253737</v>
      </c>
      <c r="D158" s="48"/>
    </row>
    <row r="159" spans="1:4" x14ac:dyDescent="0.25">
      <c r="A159" s="67">
        <v>43254</v>
      </c>
      <c r="B159" s="48">
        <v>38.57</v>
      </c>
      <c r="C159" s="48">
        <v>8.9008181406253737</v>
      </c>
      <c r="D159" s="48"/>
    </row>
    <row r="160" spans="1:4" x14ac:dyDescent="0.25">
      <c r="A160" s="67">
        <v>43255</v>
      </c>
      <c r="B160" s="48">
        <v>38.93</v>
      </c>
      <c r="C160" s="48">
        <v>8.9008181406253737</v>
      </c>
      <c r="D160" s="48"/>
    </row>
    <row r="161" spans="1:4" x14ac:dyDescent="0.25">
      <c r="A161" s="67">
        <v>43256</v>
      </c>
      <c r="B161" s="48">
        <v>39.22</v>
      </c>
      <c r="C161" s="48">
        <v>8.9008181406253737</v>
      </c>
      <c r="D161" s="48"/>
    </row>
    <row r="162" spans="1:4" x14ac:dyDescent="0.25">
      <c r="A162" s="67">
        <v>43257</v>
      </c>
      <c r="B162" s="48">
        <v>39.53</v>
      </c>
      <c r="C162" s="48">
        <v>8.9008181406253737</v>
      </c>
      <c r="D162" s="48"/>
    </row>
    <row r="163" spans="1:4" x14ac:dyDescent="0.25">
      <c r="A163" s="67">
        <v>43258</v>
      </c>
      <c r="B163" s="48">
        <v>39.86</v>
      </c>
      <c r="C163" s="48">
        <v>8.9008181406253737</v>
      </c>
      <c r="D163" s="48"/>
    </row>
    <row r="164" spans="1:4" x14ac:dyDescent="0.25">
      <c r="A164" s="67">
        <v>43259</v>
      </c>
      <c r="B164" s="48">
        <v>40.200000000000003</v>
      </c>
      <c r="C164" s="48">
        <v>8.9008181406253737</v>
      </c>
      <c r="D164" s="48"/>
    </row>
    <row r="165" spans="1:4" x14ac:dyDescent="0.25">
      <c r="A165" s="67">
        <v>43260</v>
      </c>
      <c r="B165" s="48">
        <v>40.65</v>
      </c>
      <c r="C165" s="48">
        <v>8.9008181406253737</v>
      </c>
      <c r="D165" s="48"/>
    </row>
    <row r="166" spans="1:4" x14ac:dyDescent="0.25">
      <c r="A166" s="67">
        <v>43261</v>
      </c>
      <c r="B166" s="48">
        <v>41.13</v>
      </c>
      <c r="C166" s="48">
        <v>8.9008181406253737</v>
      </c>
      <c r="D166" s="48"/>
    </row>
    <row r="167" spans="1:4" x14ac:dyDescent="0.25">
      <c r="A167" s="67">
        <v>43262</v>
      </c>
      <c r="B167" s="48">
        <v>41.5</v>
      </c>
      <c r="C167" s="48">
        <v>8.9008181406253737</v>
      </c>
      <c r="D167" s="48"/>
    </row>
    <row r="168" spans="1:4" x14ac:dyDescent="0.25">
      <c r="A168" s="67">
        <v>43263</v>
      </c>
      <c r="B168" s="48">
        <v>41.84</v>
      </c>
      <c r="C168" s="48">
        <v>8.9008181406253737</v>
      </c>
      <c r="D168" s="48"/>
    </row>
    <row r="169" spans="1:4" x14ac:dyDescent="0.25">
      <c r="A169" s="67">
        <v>43264</v>
      </c>
      <c r="B169" s="48">
        <v>42.24</v>
      </c>
      <c r="C169" s="48">
        <v>8.9008181406253737</v>
      </c>
      <c r="D169" s="48"/>
    </row>
    <row r="170" spans="1:4" x14ac:dyDescent="0.25">
      <c r="A170" s="67">
        <v>43265</v>
      </c>
      <c r="B170" s="48">
        <v>42.66</v>
      </c>
      <c r="C170" s="48">
        <v>8.9008181406253737</v>
      </c>
      <c r="D170" s="48"/>
    </row>
    <row r="171" spans="1:4" x14ac:dyDescent="0.25">
      <c r="A171" s="67">
        <v>43266</v>
      </c>
      <c r="B171" s="48">
        <v>43</v>
      </c>
      <c r="C171" s="48">
        <v>8.9008181406253737</v>
      </c>
      <c r="D171" s="48"/>
    </row>
    <row r="172" spans="1:4" x14ac:dyDescent="0.25">
      <c r="A172" s="67">
        <v>43267</v>
      </c>
      <c r="B172" s="48">
        <v>43.47</v>
      </c>
      <c r="C172" s="48">
        <v>8.9008181406253737</v>
      </c>
      <c r="D172" s="48"/>
    </row>
    <row r="173" spans="1:4" x14ac:dyDescent="0.25">
      <c r="A173" s="67">
        <v>43268</v>
      </c>
      <c r="B173" s="48">
        <v>43.94</v>
      </c>
      <c r="C173" s="48">
        <v>8.9008181406253737</v>
      </c>
      <c r="D173" s="48"/>
    </row>
    <row r="174" spans="1:4" x14ac:dyDescent="0.25">
      <c r="A174" s="67">
        <v>43269</v>
      </c>
      <c r="B174" s="48">
        <v>44.3</v>
      </c>
      <c r="C174" s="48">
        <v>8.9008181406253737</v>
      </c>
      <c r="D174" s="48"/>
    </row>
    <row r="175" spans="1:4" x14ac:dyDescent="0.25">
      <c r="A175" s="67">
        <v>43270</v>
      </c>
      <c r="B175" s="48">
        <v>44.64</v>
      </c>
      <c r="C175" s="48">
        <v>8.9008181406253737</v>
      </c>
      <c r="D175" s="48"/>
    </row>
    <row r="176" spans="1:4" x14ac:dyDescent="0.25">
      <c r="A176" s="67">
        <v>43271</v>
      </c>
      <c r="B176" s="48">
        <v>44.96</v>
      </c>
      <c r="C176" s="48">
        <v>8.9008181406253737</v>
      </c>
      <c r="D176" s="48"/>
    </row>
    <row r="177" spans="1:4" x14ac:dyDescent="0.25">
      <c r="A177" s="67">
        <v>43272</v>
      </c>
      <c r="B177" s="48">
        <v>45.29</v>
      </c>
      <c r="C177" s="48">
        <v>8.9008181406253737</v>
      </c>
      <c r="D177" s="48"/>
    </row>
    <row r="178" spans="1:4" x14ac:dyDescent="0.25">
      <c r="A178" s="67">
        <v>43273</v>
      </c>
      <c r="B178" s="48">
        <v>45.01</v>
      </c>
      <c r="C178" s="48">
        <v>8.9008181406253737</v>
      </c>
      <c r="D178" s="48"/>
    </row>
    <row r="179" spans="1:4" x14ac:dyDescent="0.25">
      <c r="A179" s="67">
        <v>43274</v>
      </c>
      <c r="B179" s="48">
        <v>45.41</v>
      </c>
      <c r="C179" s="48">
        <v>8.9008181406253737</v>
      </c>
      <c r="D179" s="48"/>
    </row>
    <row r="180" spans="1:4" x14ac:dyDescent="0.25">
      <c r="A180" s="67">
        <v>43275</v>
      </c>
      <c r="B180" s="48">
        <v>45.86</v>
      </c>
      <c r="C180" s="48">
        <v>8.9008181406253737</v>
      </c>
      <c r="D180" s="48"/>
    </row>
    <row r="181" spans="1:4" x14ac:dyDescent="0.25">
      <c r="A181" s="67">
        <v>43276</v>
      </c>
      <c r="B181" s="48">
        <v>46.9</v>
      </c>
      <c r="C181" s="48">
        <v>8.9008181406253737</v>
      </c>
      <c r="D181" s="48"/>
    </row>
    <row r="182" spans="1:4" x14ac:dyDescent="0.25">
      <c r="A182" s="67">
        <v>43277</v>
      </c>
      <c r="B182" s="48">
        <v>47.25</v>
      </c>
      <c r="C182" s="48">
        <v>8.9008181406253737</v>
      </c>
      <c r="D182" s="48"/>
    </row>
    <row r="183" spans="1:4" x14ac:dyDescent="0.25">
      <c r="A183" s="67">
        <v>43278</v>
      </c>
      <c r="B183" s="48">
        <v>47.57</v>
      </c>
      <c r="C183" s="48">
        <v>8.9008181406253737</v>
      </c>
      <c r="D183" s="48"/>
    </row>
    <row r="184" spans="1:4" x14ac:dyDescent="0.25">
      <c r="A184" s="67">
        <v>43279</v>
      </c>
      <c r="B184" s="48">
        <v>47.93</v>
      </c>
      <c r="C184" s="48">
        <v>8.9008181406253737</v>
      </c>
      <c r="D184" s="48"/>
    </row>
    <row r="185" spans="1:4" x14ac:dyDescent="0.25">
      <c r="A185" s="67">
        <v>43280</v>
      </c>
      <c r="B185" s="48">
        <v>48.32</v>
      </c>
      <c r="C185" s="48">
        <v>8.9008181406253737</v>
      </c>
      <c r="D185" s="48"/>
    </row>
    <row r="186" spans="1:4" x14ac:dyDescent="0.25">
      <c r="A186" s="67">
        <v>43281</v>
      </c>
      <c r="B186" s="48">
        <v>48.76</v>
      </c>
      <c r="C186" s="48">
        <v>8.9008181406253737</v>
      </c>
      <c r="D186" s="48"/>
    </row>
    <row r="187" spans="1:4" x14ac:dyDescent="0.25">
      <c r="A187" s="67">
        <v>43282</v>
      </c>
      <c r="B187" s="48">
        <v>49.26</v>
      </c>
      <c r="C187" s="48">
        <v>10.806891289215532</v>
      </c>
      <c r="D187" s="48"/>
    </row>
    <row r="188" spans="1:4" x14ac:dyDescent="0.25">
      <c r="A188" s="67">
        <v>43283</v>
      </c>
      <c r="B188" s="48">
        <v>49.66</v>
      </c>
      <c r="C188" s="48">
        <v>10.806891289215532</v>
      </c>
      <c r="D188" s="48"/>
    </row>
    <row r="189" spans="1:4" x14ac:dyDescent="0.25">
      <c r="A189" s="67">
        <v>43284</v>
      </c>
      <c r="B189" s="48">
        <v>50.04</v>
      </c>
      <c r="C189" s="48">
        <v>10.806891289215532</v>
      </c>
      <c r="D189" s="48"/>
    </row>
    <row r="190" spans="1:4" x14ac:dyDescent="0.25">
      <c r="A190" s="67">
        <v>43285</v>
      </c>
      <c r="B190" s="48">
        <v>50.46</v>
      </c>
      <c r="C190" s="48">
        <v>10.806891289215532</v>
      </c>
      <c r="D190" s="48"/>
    </row>
    <row r="191" spans="1:4" x14ac:dyDescent="0.25">
      <c r="A191" s="67">
        <v>43286</v>
      </c>
      <c r="B191" s="48">
        <v>50.84</v>
      </c>
      <c r="C191" s="48">
        <v>10.806891289215532</v>
      </c>
      <c r="D191" s="48"/>
    </row>
    <row r="192" spans="1:4" x14ac:dyDescent="0.25">
      <c r="A192" s="67">
        <v>43287</v>
      </c>
      <c r="B192" s="48">
        <v>51.25</v>
      </c>
      <c r="C192" s="48">
        <v>10.806891289215532</v>
      </c>
      <c r="D192" s="48"/>
    </row>
    <row r="193" spans="1:4" x14ac:dyDescent="0.25">
      <c r="A193" s="67">
        <v>43288</v>
      </c>
      <c r="B193" s="48">
        <v>51.77</v>
      </c>
      <c r="C193" s="48">
        <v>10.806891289215532</v>
      </c>
      <c r="D193" s="48"/>
    </row>
    <row r="194" spans="1:4" x14ac:dyDescent="0.25">
      <c r="A194" s="67">
        <v>43289</v>
      </c>
      <c r="B194" s="48">
        <v>52.28</v>
      </c>
      <c r="C194" s="48">
        <v>10.806891289215532</v>
      </c>
      <c r="D194" s="48"/>
    </row>
    <row r="195" spans="1:4" x14ac:dyDescent="0.25">
      <c r="A195" s="67">
        <v>43290</v>
      </c>
      <c r="B195" s="48">
        <v>52.8</v>
      </c>
      <c r="C195" s="48">
        <v>10.806891289215532</v>
      </c>
      <c r="D195" s="48"/>
    </row>
    <row r="196" spans="1:4" x14ac:dyDescent="0.25">
      <c r="A196" s="67">
        <v>43291</v>
      </c>
      <c r="B196" s="48">
        <v>52.9</v>
      </c>
      <c r="C196" s="48">
        <v>10.806891289215532</v>
      </c>
      <c r="D196" s="48"/>
    </row>
    <row r="197" spans="1:4" x14ac:dyDescent="0.25">
      <c r="A197" s="67">
        <v>43292</v>
      </c>
      <c r="B197" s="48">
        <v>53.23</v>
      </c>
      <c r="C197" s="48">
        <v>10.806891289215532</v>
      </c>
      <c r="D197" s="48"/>
    </row>
    <row r="198" spans="1:4" x14ac:dyDescent="0.25">
      <c r="A198" s="67">
        <v>43293</v>
      </c>
      <c r="B198" s="48">
        <v>53.56</v>
      </c>
      <c r="C198" s="48">
        <v>10.806891289215532</v>
      </c>
      <c r="D198" s="48"/>
    </row>
    <row r="199" spans="1:4" x14ac:dyDescent="0.25">
      <c r="A199" s="67">
        <v>43294</v>
      </c>
      <c r="B199" s="48">
        <v>53.9</v>
      </c>
      <c r="C199" s="48">
        <v>10.806891289215532</v>
      </c>
      <c r="D199" s="48"/>
    </row>
    <row r="200" spans="1:4" x14ac:dyDescent="0.25">
      <c r="A200" s="67">
        <v>43295</v>
      </c>
      <c r="B200" s="48">
        <v>54.4</v>
      </c>
      <c r="C200" s="48">
        <v>10.806891289215532</v>
      </c>
      <c r="D200" s="48"/>
    </row>
    <row r="201" spans="1:4" x14ac:dyDescent="0.25">
      <c r="A201" s="67">
        <v>43296</v>
      </c>
      <c r="B201" s="48">
        <v>54.9</v>
      </c>
      <c r="C201" s="48">
        <v>10.806891289215532</v>
      </c>
      <c r="D201" s="48"/>
    </row>
    <row r="202" spans="1:4" x14ac:dyDescent="0.25">
      <c r="A202" s="67">
        <v>43297</v>
      </c>
      <c r="B202" s="48">
        <v>55.28</v>
      </c>
      <c r="C202" s="48">
        <v>10.806891289215532</v>
      </c>
      <c r="D202" s="48"/>
    </row>
    <row r="203" spans="1:4" x14ac:dyDescent="0.25">
      <c r="A203" s="67">
        <v>43298</v>
      </c>
      <c r="B203" s="48">
        <v>55.57</v>
      </c>
      <c r="C203" s="48">
        <v>10.806891289215532</v>
      </c>
      <c r="D203" s="48"/>
    </row>
    <row r="204" spans="1:4" x14ac:dyDescent="0.25">
      <c r="A204" s="67">
        <v>43299</v>
      </c>
      <c r="B204" s="48">
        <v>55.86</v>
      </c>
      <c r="C204" s="48">
        <v>10.806891289215532</v>
      </c>
      <c r="D204" s="48"/>
    </row>
    <row r="205" spans="1:4" x14ac:dyDescent="0.25">
      <c r="A205" s="67">
        <v>43300</v>
      </c>
      <c r="B205" s="48">
        <v>56.14</v>
      </c>
      <c r="C205" s="48">
        <v>10.806891289215532</v>
      </c>
      <c r="D205" s="48"/>
    </row>
    <row r="206" spans="1:4" x14ac:dyDescent="0.25">
      <c r="A206" s="67">
        <v>43301</v>
      </c>
      <c r="B206" s="48">
        <v>56.45</v>
      </c>
      <c r="C206" s="48">
        <v>10.806891289215532</v>
      </c>
      <c r="D206" s="48"/>
    </row>
    <row r="207" spans="1:4" x14ac:dyDescent="0.25">
      <c r="A207" s="67">
        <v>43302</v>
      </c>
      <c r="B207" s="48">
        <v>56.88</v>
      </c>
      <c r="C207" s="48">
        <v>10.806891289215532</v>
      </c>
      <c r="D207" s="48"/>
    </row>
    <row r="208" spans="1:4" x14ac:dyDescent="0.25">
      <c r="A208" s="67">
        <v>43303</v>
      </c>
      <c r="B208" s="48">
        <v>57.32</v>
      </c>
      <c r="C208" s="48">
        <v>10.806891289215532</v>
      </c>
      <c r="D208" s="48"/>
    </row>
    <row r="209" spans="1:4" x14ac:dyDescent="0.25">
      <c r="A209" s="67">
        <v>43304</v>
      </c>
      <c r="B209" s="48">
        <v>57.65</v>
      </c>
      <c r="C209" s="48">
        <v>10.806891289215532</v>
      </c>
      <c r="D209" s="48"/>
    </row>
    <row r="210" spans="1:4" x14ac:dyDescent="0.25">
      <c r="A210" s="67">
        <v>43305</v>
      </c>
      <c r="B210" s="48">
        <v>57.95</v>
      </c>
      <c r="C210" s="48">
        <v>10.806891289215532</v>
      </c>
      <c r="D210" s="48"/>
    </row>
    <row r="211" spans="1:4" x14ac:dyDescent="0.25">
      <c r="A211" s="67">
        <v>43306</v>
      </c>
      <c r="B211" s="48">
        <v>58.26</v>
      </c>
      <c r="C211" s="48">
        <v>10.806891289215532</v>
      </c>
      <c r="D211" s="48"/>
    </row>
    <row r="212" spans="1:4" x14ac:dyDescent="0.25">
      <c r="A212" s="67">
        <v>43307</v>
      </c>
      <c r="B212" s="48">
        <v>58.57</v>
      </c>
      <c r="C212" s="48">
        <v>10.806891289215532</v>
      </c>
      <c r="D212" s="48"/>
    </row>
    <row r="213" spans="1:4" x14ac:dyDescent="0.25">
      <c r="A213" s="67">
        <v>43308</v>
      </c>
      <c r="B213" s="48">
        <v>58.91</v>
      </c>
      <c r="C213" s="48">
        <v>10.806891289215532</v>
      </c>
      <c r="D213" s="48"/>
    </row>
    <row r="214" spans="1:4" x14ac:dyDescent="0.25">
      <c r="A214" s="67">
        <v>43309</v>
      </c>
      <c r="B214" s="48">
        <v>59.35</v>
      </c>
      <c r="C214" s="48">
        <v>10.806891289215532</v>
      </c>
      <c r="D214" s="48"/>
    </row>
    <row r="215" spans="1:4" x14ac:dyDescent="0.25">
      <c r="A215" s="67">
        <v>43310</v>
      </c>
      <c r="B215" s="48">
        <v>59.8</v>
      </c>
      <c r="C215" s="48">
        <v>10.806891289215532</v>
      </c>
      <c r="D215" s="48"/>
    </row>
    <row r="216" spans="1:4" x14ac:dyDescent="0.25">
      <c r="A216" s="67">
        <v>43311</v>
      </c>
      <c r="B216" s="48">
        <v>60.21</v>
      </c>
      <c r="C216" s="48">
        <v>10.806891289215532</v>
      </c>
      <c r="D216" s="48"/>
    </row>
    <row r="217" spans="1:4" x14ac:dyDescent="0.25">
      <c r="A217" s="67">
        <v>43312</v>
      </c>
      <c r="B217" s="48">
        <v>60.63</v>
      </c>
      <c r="C217" s="48">
        <v>10.806891289215532</v>
      </c>
      <c r="D217" s="48"/>
    </row>
    <row r="218" spans="1:4" x14ac:dyDescent="0.25">
      <c r="A218" s="67">
        <v>43313</v>
      </c>
      <c r="B218" s="48">
        <v>61.19</v>
      </c>
      <c r="C218" s="48">
        <v>11.763769773339371</v>
      </c>
      <c r="D218" s="48"/>
    </row>
    <row r="219" spans="1:4" x14ac:dyDescent="0.25">
      <c r="A219" s="67">
        <v>43314</v>
      </c>
      <c r="B219" s="48">
        <v>61.38</v>
      </c>
      <c r="C219" s="48">
        <v>11.763769773339371</v>
      </c>
      <c r="D219" s="48"/>
    </row>
    <row r="220" spans="1:4" x14ac:dyDescent="0.25">
      <c r="A220" s="67">
        <v>43315</v>
      </c>
      <c r="B220" s="48">
        <v>61.76</v>
      </c>
      <c r="C220" s="48">
        <v>11.763769773339371</v>
      </c>
      <c r="D220" s="48"/>
    </row>
    <row r="221" spans="1:4" x14ac:dyDescent="0.25">
      <c r="A221" s="67">
        <v>43316</v>
      </c>
      <c r="B221" s="48">
        <v>62.23</v>
      </c>
      <c r="C221" s="48">
        <v>11.763769773339371</v>
      </c>
      <c r="D221" s="48"/>
    </row>
    <row r="222" spans="1:4" x14ac:dyDescent="0.25">
      <c r="A222" s="67">
        <v>43317</v>
      </c>
      <c r="B222" s="48">
        <v>62.71</v>
      </c>
      <c r="C222" s="48">
        <v>11.763769773339371</v>
      </c>
      <c r="D222" s="48"/>
    </row>
    <row r="223" spans="1:4" x14ac:dyDescent="0.25">
      <c r="A223" s="67">
        <v>43318</v>
      </c>
      <c r="B223" s="48">
        <v>63.08</v>
      </c>
      <c r="C223" s="48">
        <v>11.763769773339371</v>
      </c>
      <c r="D223" s="48"/>
    </row>
    <row r="224" spans="1:4" x14ac:dyDescent="0.25">
      <c r="A224" s="67">
        <v>43319</v>
      </c>
      <c r="B224" s="48">
        <v>63.51</v>
      </c>
      <c r="C224" s="48">
        <v>11.763769773339371</v>
      </c>
      <c r="D224" s="48"/>
    </row>
    <row r="225" spans="1:4" x14ac:dyDescent="0.25">
      <c r="A225" s="67">
        <v>43320</v>
      </c>
      <c r="B225" s="48">
        <v>63.9</v>
      </c>
      <c r="C225" s="48">
        <v>11.763769773339371</v>
      </c>
      <c r="D225" s="48"/>
    </row>
    <row r="226" spans="1:4" x14ac:dyDescent="0.25">
      <c r="A226" s="67">
        <v>43321</v>
      </c>
      <c r="B226" s="48">
        <v>64.3</v>
      </c>
      <c r="C226" s="48">
        <v>11.763769773339371</v>
      </c>
      <c r="D226" s="48"/>
    </row>
    <row r="227" spans="1:4" x14ac:dyDescent="0.25">
      <c r="A227" s="67">
        <v>43322</v>
      </c>
      <c r="B227" s="48">
        <v>64.760000000000005</v>
      </c>
      <c r="C227" s="48">
        <v>11.763769773339371</v>
      </c>
      <c r="D227" s="48"/>
    </row>
    <row r="228" spans="1:4" x14ac:dyDescent="0.25">
      <c r="A228" s="67">
        <v>43323</v>
      </c>
      <c r="B228" s="48">
        <v>65.260000000000005</v>
      </c>
      <c r="C228" s="48">
        <v>11.763769773339371</v>
      </c>
      <c r="D228" s="48"/>
    </row>
    <row r="229" spans="1:4" x14ac:dyDescent="0.25">
      <c r="A229" s="67">
        <v>43324</v>
      </c>
      <c r="B229" s="48">
        <v>65.760000000000005</v>
      </c>
      <c r="C229" s="48">
        <v>11.763769773339371</v>
      </c>
      <c r="D229" s="48"/>
    </row>
    <row r="230" spans="1:4" x14ac:dyDescent="0.25">
      <c r="A230" s="67">
        <v>43325</v>
      </c>
      <c r="B230" s="48">
        <v>66.16</v>
      </c>
      <c r="C230" s="48">
        <v>11.763769773339371</v>
      </c>
      <c r="D230" s="48"/>
    </row>
    <row r="231" spans="1:4" x14ac:dyDescent="0.25">
      <c r="A231" s="67">
        <v>43326</v>
      </c>
      <c r="B231" s="48">
        <v>66.58</v>
      </c>
      <c r="C231" s="48">
        <v>11.763769773339371</v>
      </c>
      <c r="D231" s="48"/>
    </row>
    <row r="232" spans="1:4" x14ac:dyDescent="0.25">
      <c r="A232" s="67">
        <v>43327</v>
      </c>
      <c r="B232" s="48">
        <v>67.06</v>
      </c>
      <c r="C232" s="48">
        <v>11.763769773339371</v>
      </c>
      <c r="D232" s="48"/>
    </row>
    <row r="233" spans="1:4" x14ac:dyDescent="0.25">
      <c r="A233" s="67">
        <v>43328</v>
      </c>
      <c r="B233" s="48">
        <v>67.5</v>
      </c>
      <c r="C233" s="48">
        <v>11.763769773339371</v>
      </c>
      <c r="D233" s="48"/>
    </row>
    <row r="234" spans="1:4" x14ac:dyDescent="0.25">
      <c r="A234" s="67">
        <v>43329</v>
      </c>
      <c r="B234" s="48">
        <v>67.97</v>
      </c>
      <c r="C234" s="48">
        <v>11.763769773339371</v>
      </c>
      <c r="D234" s="48"/>
    </row>
    <row r="235" spans="1:4" x14ac:dyDescent="0.25">
      <c r="A235" s="67">
        <v>43330</v>
      </c>
      <c r="B235" s="48">
        <v>68.47</v>
      </c>
      <c r="C235" s="48">
        <v>11.763769773339371</v>
      </c>
      <c r="D235" s="48"/>
    </row>
    <row r="236" spans="1:4" x14ac:dyDescent="0.25">
      <c r="A236" s="67">
        <v>43331</v>
      </c>
      <c r="B236" s="48">
        <v>68.97</v>
      </c>
      <c r="C236" s="48">
        <v>11.763769773339371</v>
      </c>
      <c r="D236" s="48"/>
    </row>
    <row r="237" spans="1:4" x14ac:dyDescent="0.25">
      <c r="A237" s="67">
        <v>43332</v>
      </c>
      <c r="B237" s="48">
        <v>69.34</v>
      </c>
      <c r="C237" s="48">
        <v>11.763769773339371</v>
      </c>
      <c r="D237" s="48"/>
    </row>
    <row r="238" spans="1:4" x14ac:dyDescent="0.25">
      <c r="A238" s="67">
        <v>43333</v>
      </c>
      <c r="B238" s="48">
        <v>69.7</v>
      </c>
      <c r="C238" s="48">
        <v>11.763769773339371</v>
      </c>
      <c r="D238" s="48"/>
    </row>
    <row r="239" spans="1:4" x14ac:dyDescent="0.25">
      <c r="A239" s="67">
        <v>43334</v>
      </c>
      <c r="B239" s="48">
        <v>70.06</v>
      </c>
      <c r="C239" s="48">
        <v>11.763769773339371</v>
      </c>
      <c r="D239" s="48"/>
    </row>
    <row r="240" spans="1:4" x14ac:dyDescent="0.25">
      <c r="A240" s="67">
        <v>43335</v>
      </c>
      <c r="B240" s="48">
        <v>70.41</v>
      </c>
      <c r="C240" s="48">
        <v>11.763769773339371</v>
      </c>
      <c r="D240" s="48"/>
    </row>
    <row r="241" spans="1:4" x14ac:dyDescent="0.25">
      <c r="A241" s="67">
        <v>43336</v>
      </c>
      <c r="B241" s="48">
        <v>70.739999999999995</v>
      </c>
      <c r="C241" s="48">
        <v>11.763769773339371</v>
      </c>
      <c r="D241" s="48"/>
    </row>
    <row r="242" spans="1:4" x14ac:dyDescent="0.25">
      <c r="A242" s="67">
        <v>43337</v>
      </c>
      <c r="B242" s="48">
        <v>71.209999999999994</v>
      </c>
      <c r="C242" s="48">
        <v>11.763769773339371</v>
      </c>
      <c r="D242" s="48"/>
    </row>
    <row r="243" spans="1:4" x14ac:dyDescent="0.25">
      <c r="A243" s="67">
        <v>43338</v>
      </c>
      <c r="B243" s="48">
        <v>71.66</v>
      </c>
      <c r="C243" s="48">
        <v>11.763769773339371</v>
      </c>
      <c r="D243" s="48"/>
    </row>
    <row r="244" spans="1:4" x14ac:dyDescent="0.25">
      <c r="A244" s="67">
        <v>43339</v>
      </c>
      <c r="B244" s="48">
        <v>72.05</v>
      </c>
      <c r="C244" s="48">
        <v>11.763769773339371</v>
      </c>
      <c r="D244" s="48"/>
    </row>
    <row r="245" spans="1:4" x14ac:dyDescent="0.25">
      <c r="A245" s="67">
        <v>43340</v>
      </c>
      <c r="B245" s="48">
        <v>72.37</v>
      </c>
      <c r="C245" s="48">
        <v>11.763769773339371</v>
      </c>
      <c r="D245" s="48"/>
    </row>
    <row r="246" spans="1:4" x14ac:dyDescent="0.25">
      <c r="A246" s="67">
        <v>43341</v>
      </c>
      <c r="B246" s="48">
        <v>72.680000000000007</v>
      </c>
      <c r="C246" s="48">
        <v>11.763769773339371</v>
      </c>
      <c r="D246" s="48"/>
    </row>
    <row r="247" spans="1:4" x14ac:dyDescent="0.25">
      <c r="A247" s="67">
        <v>43342</v>
      </c>
      <c r="B247" s="48">
        <v>72.97</v>
      </c>
      <c r="C247" s="48">
        <v>11.763769773339371</v>
      </c>
      <c r="D247" s="48"/>
    </row>
    <row r="248" spans="1:4" x14ac:dyDescent="0.25">
      <c r="A248" s="67">
        <v>43343</v>
      </c>
      <c r="B248" s="48">
        <v>73.23</v>
      </c>
      <c r="C248" s="48">
        <v>11.763769773339371</v>
      </c>
      <c r="D248" s="48"/>
    </row>
    <row r="249" spans="1:4" x14ac:dyDescent="0.25">
      <c r="A249" s="67">
        <v>43344</v>
      </c>
      <c r="B249" s="48">
        <v>73.650000000000006</v>
      </c>
      <c r="C249" s="48">
        <v>11.074979458875212</v>
      </c>
      <c r="D249" s="48"/>
    </row>
    <row r="250" spans="1:4" x14ac:dyDescent="0.25">
      <c r="A250" s="67">
        <v>43345</v>
      </c>
      <c r="B250" s="48">
        <v>74.05</v>
      </c>
      <c r="C250" s="48">
        <v>11.074979458875212</v>
      </c>
      <c r="D250" s="48"/>
    </row>
    <row r="251" spans="1:4" x14ac:dyDescent="0.25">
      <c r="A251" s="67">
        <v>43346</v>
      </c>
      <c r="B251" s="48">
        <v>74.319999999999993</v>
      </c>
      <c r="C251" s="48">
        <v>11.074979458875212</v>
      </c>
      <c r="D251" s="48"/>
    </row>
    <row r="252" spans="1:4" x14ac:dyDescent="0.25">
      <c r="A252" s="67">
        <v>43347</v>
      </c>
      <c r="B252" s="48">
        <v>74.58</v>
      </c>
      <c r="C252" s="48">
        <v>11.074979458875212</v>
      </c>
      <c r="D252" s="48"/>
    </row>
    <row r="253" spans="1:4" x14ac:dyDescent="0.25">
      <c r="A253" s="67">
        <v>43348</v>
      </c>
      <c r="B253" s="48">
        <v>74.849999999999994</v>
      </c>
      <c r="C253" s="48">
        <v>11.074979458875212</v>
      </c>
      <c r="D253" s="48"/>
    </row>
    <row r="254" spans="1:4" x14ac:dyDescent="0.25">
      <c r="A254" s="67">
        <v>43349</v>
      </c>
      <c r="B254" s="48">
        <v>75.11</v>
      </c>
      <c r="C254" s="48">
        <v>11.074979458875212</v>
      </c>
      <c r="D254" s="48"/>
    </row>
    <row r="255" spans="1:4" x14ac:dyDescent="0.25">
      <c r="A255" s="67">
        <v>43350</v>
      </c>
      <c r="B255" s="48">
        <v>75.38</v>
      </c>
      <c r="C255" s="48">
        <v>11.074979458875212</v>
      </c>
      <c r="D255" s="48"/>
    </row>
    <row r="256" spans="1:4" x14ac:dyDescent="0.25">
      <c r="A256" s="67">
        <v>43351</v>
      </c>
      <c r="B256" s="48">
        <v>75.739999999999995</v>
      </c>
      <c r="C256" s="48">
        <v>11.074979458875212</v>
      </c>
      <c r="D256" s="48"/>
    </row>
    <row r="257" spans="1:4" x14ac:dyDescent="0.25">
      <c r="A257" s="67">
        <v>43352</v>
      </c>
      <c r="B257" s="48">
        <v>76.12</v>
      </c>
      <c r="C257" s="48">
        <v>11.074979458875212</v>
      </c>
      <c r="D257" s="48"/>
    </row>
    <row r="258" spans="1:4" x14ac:dyDescent="0.25">
      <c r="A258" s="67">
        <v>43353</v>
      </c>
      <c r="B258" s="48">
        <v>76.44</v>
      </c>
      <c r="C258" s="48">
        <v>11.074979458875212</v>
      </c>
      <c r="D258" s="48"/>
    </row>
    <row r="259" spans="1:4" x14ac:dyDescent="0.25">
      <c r="A259" s="67">
        <v>43354</v>
      </c>
      <c r="B259" s="48">
        <v>76.73</v>
      </c>
      <c r="C259" s="48">
        <v>11.074979458875212</v>
      </c>
      <c r="D259" s="48"/>
    </row>
    <row r="260" spans="1:4" x14ac:dyDescent="0.25">
      <c r="A260" s="67">
        <v>43355</v>
      </c>
      <c r="B260" s="48">
        <v>76.989999999999995</v>
      </c>
      <c r="C260" s="48">
        <v>11.074979458875212</v>
      </c>
      <c r="D260" s="48"/>
    </row>
    <row r="261" spans="1:4" x14ac:dyDescent="0.25">
      <c r="A261" s="67">
        <v>43356</v>
      </c>
      <c r="B261" s="48">
        <v>77.150000000000006</v>
      </c>
      <c r="C261" s="48">
        <v>11.074979458875212</v>
      </c>
      <c r="D261" s="48"/>
    </row>
    <row r="262" spans="1:4" x14ac:dyDescent="0.25">
      <c r="A262" s="67">
        <v>43357</v>
      </c>
      <c r="B262" s="48">
        <v>77.55</v>
      </c>
      <c r="C262" s="48">
        <v>11.074979458875212</v>
      </c>
      <c r="D262" s="48"/>
    </row>
    <row r="263" spans="1:4" x14ac:dyDescent="0.25">
      <c r="A263" s="67">
        <v>43358</v>
      </c>
      <c r="B263" s="48">
        <v>77.97</v>
      </c>
      <c r="C263" s="48">
        <v>11.074979458875212</v>
      </c>
      <c r="D263" s="48"/>
    </row>
    <row r="264" spans="1:4" x14ac:dyDescent="0.25">
      <c r="A264" s="67">
        <v>43359</v>
      </c>
      <c r="B264" s="48">
        <v>78.41</v>
      </c>
      <c r="C264" s="48">
        <v>11.074979458875212</v>
      </c>
      <c r="D264" s="48"/>
    </row>
    <row r="265" spans="1:4" x14ac:dyDescent="0.25">
      <c r="A265" s="67">
        <v>43360</v>
      </c>
      <c r="B265" s="48">
        <v>78.709999999999994</v>
      </c>
      <c r="C265" s="48">
        <v>11.074979458875212</v>
      </c>
      <c r="D265" s="48"/>
    </row>
    <row r="266" spans="1:4" x14ac:dyDescent="0.25">
      <c r="A266" s="67">
        <v>43361</v>
      </c>
      <c r="B266" s="48">
        <v>79.040000000000006</v>
      </c>
      <c r="C266" s="48">
        <v>11.074979458875212</v>
      </c>
      <c r="D266" s="48"/>
    </row>
    <row r="267" spans="1:4" x14ac:dyDescent="0.25">
      <c r="A267" s="67">
        <v>43362</v>
      </c>
      <c r="B267" s="48">
        <v>79.37</v>
      </c>
      <c r="C267" s="48">
        <v>11.074979458875212</v>
      </c>
      <c r="D267" s="48"/>
    </row>
    <row r="268" spans="1:4" x14ac:dyDescent="0.25">
      <c r="A268" s="67">
        <v>43363</v>
      </c>
      <c r="B268" s="48">
        <v>79.64</v>
      </c>
      <c r="C268" s="48">
        <v>11.074979458875212</v>
      </c>
      <c r="D268" s="48"/>
    </row>
    <row r="269" spans="1:4" x14ac:dyDescent="0.25">
      <c r="A269" s="67">
        <v>43364</v>
      </c>
      <c r="B269" s="48">
        <v>79.959999999999994</v>
      </c>
      <c r="C269" s="48">
        <v>11.074979458875212</v>
      </c>
      <c r="D269" s="48"/>
    </row>
    <row r="270" spans="1:4" x14ac:dyDescent="0.25">
      <c r="A270" s="67">
        <v>43365</v>
      </c>
      <c r="B270" s="48">
        <v>80.28</v>
      </c>
      <c r="C270" s="48">
        <v>11.074979458875212</v>
      </c>
      <c r="D270" s="48"/>
    </row>
    <row r="271" spans="1:4" x14ac:dyDescent="0.25">
      <c r="A271" s="67">
        <v>43366</v>
      </c>
      <c r="B271" s="48">
        <v>80.59</v>
      </c>
      <c r="C271" s="48">
        <v>11.074979458875212</v>
      </c>
      <c r="D271" s="48"/>
    </row>
    <row r="272" spans="1:4" x14ac:dyDescent="0.25">
      <c r="A272" s="67">
        <v>43367</v>
      </c>
      <c r="B272" s="48">
        <v>80.8</v>
      </c>
      <c r="C272" s="48">
        <v>11.074979458875212</v>
      </c>
      <c r="D272" s="48"/>
    </row>
    <row r="273" spans="1:4" x14ac:dyDescent="0.25">
      <c r="A273" s="67">
        <v>43368</v>
      </c>
      <c r="B273" s="48">
        <v>80.97</v>
      </c>
      <c r="C273" s="48">
        <v>11.074979458875212</v>
      </c>
      <c r="D273" s="48"/>
    </row>
    <row r="274" spans="1:4" x14ac:dyDescent="0.25">
      <c r="A274" s="67">
        <v>43369</v>
      </c>
      <c r="B274" s="48">
        <v>81.16</v>
      </c>
      <c r="C274" s="48">
        <v>11.074979458875212</v>
      </c>
      <c r="D274" s="48"/>
    </row>
    <row r="275" spans="1:4" x14ac:dyDescent="0.25">
      <c r="A275" s="67">
        <v>43370</v>
      </c>
      <c r="B275" s="48">
        <v>81.41</v>
      </c>
      <c r="C275" s="48">
        <v>11.074979458875212</v>
      </c>
      <c r="D275" s="48"/>
    </row>
    <row r="276" spans="1:4" x14ac:dyDescent="0.25">
      <c r="A276" s="67">
        <v>43371</v>
      </c>
      <c r="B276" s="48">
        <v>81.64</v>
      </c>
      <c r="C276" s="48">
        <v>11.074979458875212</v>
      </c>
      <c r="D276" s="48"/>
    </row>
    <row r="277" spans="1:4" x14ac:dyDescent="0.25">
      <c r="A277" s="67">
        <v>43372</v>
      </c>
      <c r="B277" s="48">
        <v>81.91</v>
      </c>
      <c r="C277" s="48">
        <v>11.074979458875212</v>
      </c>
      <c r="D277" s="48"/>
    </row>
    <row r="278" spans="1:4" x14ac:dyDescent="0.25">
      <c r="A278" s="67">
        <v>43373</v>
      </c>
      <c r="B278" s="48">
        <v>82.19</v>
      </c>
      <c r="C278" s="48">
        <v>11.074979458875212</v>
      </c>
      <c r="D278" s="48"/>
    </row>
    <row r="279" spans="1:4" x14ac:dyDescent="0.25">
      <c r="A279" s="67">
        <v>43374</v>
      </c>
      <c r="B279" s="48">
        <v>82.27</v>
      </c>
      <c r="C279" s="48">
        <v>13.211856578778409</v>
      </c>
      <c r="D279" s="48"/>
    </row>
    <row r="280" spans="1:4" x14ac:dyDescent="0.25">
      <c r="A280" s="67">
        <v>43375</v>
      </c>
      <c r="B280" s="48">
        <v>82.42</v>
      </c>
      <c r="C280" s="48">
        <v>13.211856578778409</v>
      </c>
      <c r="D280" s="48"/>
    </row>
    <row r="281" spans="1:4" x14ac:dyDescent="0.25">
      <c r="A281" s="67">
        <v>43376</v>
      </c>
      <c r="B281" s="48">
        <v>82.58</v>
      </c>
      <c r="C281" s="48">
        <v>13.211856578778409</v>
      </c>
      <c r="D281" s="48"/>
    </row>
    <row r="282" spans="1:4" x14ac:dyDescent="0.25">
      <c r="A282" s="67">
        <v>43377</v>
      </c>
      <c r="B282" s="48">
        <v>82.71</v>
      </c>
      <c r="C282" s="48">
        <v>13.211856578778409</v>
      </c>
      <c r="D282" s="48"/>
    </row>
    <row r="283" spans="1:4" x14ac:dyDescent="0.25">
      <c r="A283" s="67">
        <v>43378</v>
      </c>
      <c r="B283" s="48">
        <v>82.9</v>
      </c>
      <c r="C283" s="48">
        <v>13.211856578778409</v>
      </c>
      <c r="D283" s="48"/>
    </row>
    <row r="284" spans="1:4" x14ac:dyDescent="0.25">
      <c r="A284" s="67">
        <v>43379</v>
      </c>
      <c r="B284" s="48">
        <v>83.18</v>
      </c>
      <c r="C284" s="48">
        <v>13.211856578778409</v>
      </c>
      <c r="D284" s="48"/>
    </row>
    <row r="285" spans="1:4" x14ac:dyDescent="0.25">
      <c r="A285" s="67">
        <v>43380</v>
      </c>
      <c r="B285" s="48">
        <v>83.46</v>
      </c>
      <c r="C285" s="48">
        <v>13.211856578778409</v>
      </c>
      <c r="D285" s="48"/>
    </row>
    <row r="286" spans="1:4" x14ac:dyDescent="0.25">
      <c r="A286" s="67">
        <v>43381</v>
      </c>
      <c r="B286" s="48">
        <v>83.62</v>
      </c>
      <c r="C286" s="48">
        <v>13.211856578778409</v>
      </c>
      <c r="D286" s="48"/>
    </row>
    <row r="287" spans="1:4" x14ac:dyDescent="0.25">
      <c r="A287" s="67">
        <v>43382</v>
      </c>
      <c r="B287" s="48">
        <v>83.75</v>
      </c>
      <c r="C287" s="48">
        <v>13.211856578778409</v>
      </c>
      <c r="D287" s="48"/>
    </row>
    <row r="288" spans="1:4" x14ac:dyDescent="0.25">
      <c r="A288" s="67">
        <v>43383</v>
      </c>
      <c r="B288" s="48">
        <v>83.94</v>
      </c>
      <c r="C288" s="48">
        <v>13.211856578778409</v>
      </c>
      <c r="D288" s="48"/>
    </row>
    <row r="289" spans="1:4" x14ac:dyDescent="0.25">
      <c r="A289" s="67">
        <v>43384</v>
      </c>
      <c r="B289" s="48">
        <v>84.2</v>
      </c>
      <c r="C289" s="48">
        <v>13.211856578778409</v>
      </c>
      <c r="D289" s="48"/>
    </row>
    <row r="290" spans="1:4" x14ac:dyDescent="0.25">
      <c r="A290" s="67">
        <v>43385</v>
      </c>
      <c r="B290" s="48">
        <v>84.5</v>
      </c>
      <c r="C290" s="48">
        <v>13.211856578778409</v>
      </c>
      <c r="D290" s="48"/>
    </row>
    <row r="291" spans="1:4" x14ac:dyDescent="0.25">
      <c r="A291" s="67">
        <v>43386</v>
      </c>
      <c r="B291" s="48">
        <v>84.91</v>
      </c>
      <c r="C291" s="48">
        <v>13.211856578778409</v>
      </c>
      <c r="D291" s="48"/>
    </row>
    <row r="292" spans="1:4" x14ac:dyDescent="0.25">
      <c r="A292" s="67">
        <v>43387</v>
      </c>
      <c r="B292" s="48">
        <v>85.28</v>
      </c>
      <c r="C292" s="48">
        <v>13.211856578778409</v>
      </c>
      <c r="D292" s="48"/>
    </row>
    <row r="293" spans="1:4" x14ac:dyDescent="0.25">
      <c r="A293" s="67">
        <v>43388</v>
      </c>
      <c r="B293" s="48">
        <v>85.52</v>
      </c>
      <c r="C293" s="48">
        <v>13.211856578778409</v>
      </c>
      <c r="D293" s="48"/>
    </row>
    <row r="294" spans="1:4" x14ac:dyDescent="0.25">
      <c r="A294" s="67">
        <v>43389</v>
      </c>
      <c r="B294" s="48">
        <v>85.74</v>
      </c>
      <c r="C294" s="48">
        <v>13.211856578778409</v>
      </c>
      <c r="D294" s="48"/>
    </row>
    <row r="295" spans="1:4" x14ac:dyDescent="0.25">
      <c r="A295" s="67">
        <v>43390</v>
      </c>
      <c r="B295" s="48">
        <v>85.91</v>
      </c>
      <c r="C295" s="48">
        <v>13.211856578778409</v>
      </c>
      <c r="D295" s="48"/>
    </row>
    <row r="296" spans="1:4" x14ac:dyDescent="0.25">
      <c r="A296" s="67">
        <v>43391</v>
      </c>
      <c r="B296" s="48">
        <v>86.06</v>
      </c>
      <c r="C296" s="48">
        <v>13.211856578778409</v>
      </c>
      <c r="D296" s="48"/>
    </row>
    <row r="297" spans="1:4" x14ac:dyDescent="0.25">
      <c r="A297" s="67">
        <v>43392</v>
      </c>
      <c r="B297" s="48">
        <v>86.21</v>
      </c>
      <c r="C297" s="48">
        <v>13.211856578778409</v>
      </c>
      <c r="D297" s="48"/>
    </row>
    <row r="298" spans="1:4" x14ac:dyDescent="0.25">
      <c r="A298" s="67">
        <v>43393</v>
      </c>
      <c r="B298" s="48">
        <v>86.47</v>
      </c>
      <c r="C298" s="48">
        <v>13.211856578778409</v>
      </c>
      <c r="D298" s="48"/>
    </row>
    <row r="299" spans="1:4" x14ac:dyDescent="0.25">
      <c r="A299" s="67">
        <v>43394</v>
      </c>
      <c r="B299" s="48">
        <v>86.72</v>
      </c>
      <c r="C299" s="48">
        <v>13.211856578778409</v>
      </c>
      <c r="D299" s="48"/>
    </row>
    <row r="300" spans="1:4" x14ac:dyDescent="0.25">
      <c r="A300" s="67">
        <v>43395</v>
      </c>
      <c r="B300" s="48">
        <v>86.8</v>
      </c>
      <c r="C300" s="48">
        <v>13.211856578778409</v>
      </c>
      <c r="D300" s="48"/>
    </row>
    <row r="301" spans="1:4" x14ac:dyDescent="0.25">
      <c r="A301" s="67">
        <v>43396</v>
      </c>
      <c r="B301" s="48">
        <v>86.89</v>
      </c>
      <c r="C301" s="48">
        <v>13.211856578778409</v>
      </c>
      <c r="D301" s="48"/>
    </row>
    <row r="302" spans="1:4" x14ac:dyDescent="0.25">
      <c r="A302" s="67">
        <v>43397</v>
      </c>
      <c r="B302" s="48">
        <v>86.96</v>
      </c>
      <c r="C302" s="48">
        <v>13.211856578778409</v>
      </c>
      <c r="D302" s="48"/>
    </row>
    <row r="303" spans="1:4" x14ac:dyDescent="0.25">
      <c r="A303" s="67">
        <v>43398</v>
      </c>
      <c r="B303" s="48">
        <v>87</v>
      </c>
      <c r="C303" s="48">
        <v>13.211856578778409</v>
      </c>
      <c r="D303" s="48"/>
    </row>
    <row r="304" spans="1:4" x14ac:dyDescent="0.25">
      <c r="A304" s="67">
        <v>43399</v>
      </c>
      <c r="B304" s="48">
        <v>87.01</v>
      </c>
      <c r="C304" s="48">
        <v>13.211856578778409</v>
      </c>
      <c r="D304" s="48"/>
    </row>
    <row r="305" spans="1:4" x14ac:dyDescent="0.25">
      <c r="A305" s="67">
        <v>43400</v>
      </c>
      <c r="B305" s="48">
        <v>86.98</v>
      </c>
      <c r="C305" s="48">
        <v>13.211856578778409</v>
      </c>
      <c r="D305" s="48"/>
    </row>
    <row r="306" spans="1:4" x14ac:dyDescent="0.25">
      <c r="A306" s="67">
        <v>43401</v>
      </c>
      <c r="B306" s="48">
        <v>87.04</v>
      </c>
      <c r="C306" s="48">
        <v>13.211856578778409</v>
      </c>
      <c r="D306" s="48"/>
    </row>
    <row r="307" spans="1:4" x14ac:dyDescent="0.25">
      <c r="A307" s="67">
        <v>43402</v>
      </c>
      <c r="B307" s="48">
        <v>86.9</v>
      </c>
      <c r="C307" s="48">
        <v>13.211856578778409</v>
      </c>
      <c r="D307" s="48"/>
    </row>
    <row r="308" spans="1:4" x14ac:dyDescent="0.25">
      <c r="A308" s="67">
        <v>43403</v>
      </c>
      <c r="B308" s="48">
        <v>86.94</v>
      </c>
      <c r="C308" s="48">
        <v>13.211856578778409</v>
      </c>
      <c r="D308" s="48"/>
    </row>
    <row r="309" spans="1:4" x14ac:dyDescent="0.25">
      <c r="A309" s="67">
        <v>43404</v>
      </c>
      <c r="B309" s="48">
        <v>86.83</v>
      </c>
      <c r="C309" s="48">
        <v>13.211856578778409</v>
      </c>
      <c r="D309" s="48"/>
    </row>
    <row r="310" spans="1:4" x14ac:dyDescent="0.25">
      <c r="A310" s="67">
        <v>43405</v>
      </c>
      <c r="B310" s="48">
        <v>86.77</v>
      </c>
      <c r="C310" s="48">
        <v>12.503408048474419</v>
      </c>
      <c r="D310" s="48"/>
    </row>
    <row r="311" spans="1:4" x14ac:dyDescent="0.25">
      <c r="A311" s="67">
        <v>43406</v>
      </c>
      <c r="B311" s="48">
        <v>86.91</v>
      </c>
      <c r="C311" s="48">
        <v>12.503408048474419</v>
      </c>
      <c r="D311" s="48"/>
    </row>
    <row r="312" spans="1:4" x14ac:dyDescent="0.25">
      <c r="A312" s="67">
        <v>43407</v>
      </c>
      <c r="B312" s="48">
        <v>86.93</v>
      </c>
      <c r="C312" s="48">
        <v>12.503408048474419</v>
      </c>
      <c r="D312" s="48"/>
    </row>
    <row r="313" spans="1:4" x14ac:dyDescent="0.25">
      <c r="A313" s="67">
        <v>43408</v>
      </c>
      <c r="B313" s="48">
        <v>86.97</v>
      </c>
      <c r="C313" s="48">
        <v>12.503408048474419</v>
      </c>
      <c r="D313" s="48"/>
    </row>
    <row r="314" spans="1:4" x14ac:dyDescent="0.25">
      <c r="A314" s="67">
        <v>43409</v>
      </c>
      <c r="B314" s="48">
        <v>86.92</v>
      </c>
      <c r="C314" s="48">
        <v>12.503408048474419</v>
      </c>
      <c r="D314" s="48"/>
    </row>
    <row r="315" spans="1:4" x14ac:dyDescent="0.25">
      <c r="A315" s="67">
        <v>43410</v>
      </c>
      <c r="B315" s="48">
        <v>86.96</v>
      </c>
      <c r="C315" s="48">
        <v>12.503408048474419</v>
      </c>
      <c r="D315" s="48"/>
    </row>
    <row r="316" spans="1:4" x14ac:dyDescent="0.25">
      <c r="A316" s="67">
        <v>43411</v>
      </c>
      <c r="B316" s="48">
        <v>86.92</v>
      </c>
      <c r="C316" s="48">
        <v>12.503408048474419</v>
      </c>
      <c r="D316" s="48"/>
    </row>
    <row r="317" spans="1:4" x14ac:dyDescent="0.25">
      <c r="A317" s="67">
        <v>43412</v>
      </c>
      <c r="B317" s="48">
        <v>86.78</v>
      </c>
      <c r="C317" s="48">
        <v>12.503408048474419</v>
      </c>
      <c r="D317" s="48"/>
    </row>
    <row r="318" spans="1:4" x14ac:dyDescent="0.25">
      <c r="A318" s="67">
        <v>43413</v>
      </c>
      <c r="B318" s="48">
        <v>86.77</v>
      </c>
      <c r="C318" s="48">
        <v>12.503408048474419</v>
      </c>
      <c r="D318" s="48"/>
    </row>
    <row r="319" spans="1:4" x14ac:dyDescent="0.25">
      <c r="A319" s="67">
        <v>43414</v>
      </c>
      <c r="B319" s="48">
        <v>86.83</v>
      </c>
      <c r="C319" s="48">
        <v>12.503408048474419</v>
      </c>
      <c r="D319" s="48"/>
    </row>
    <row r="320" spans="1:4" x14ac:dyDescent="0.25">
      <c r="A320" s="67">
        <v>43415</v>
      </c>
      <c r="B320" s="48">
        <v>86.92</v>
      </c>
      <c r="C320" s="48">
        <v>12.503408048474419</v>
      </c>
      <c r="D320" s="48"/>
    </row>
    <row r="321" spans="1:4" x14ac:dyDescent="0.25">
      <c r="A321" s="67">
        <v>43416</v>
      </c>
      <c r="B321" s="48">
        <v>86.88</v>
      </c>
      <c r="C321" s="48">
        <v>12.503408048474419</v>
      </c>
      <c r="D321" s="48"/>
    </row>
    <row r="322" spans="1:4" x14ac:dyDescent="0.25">
      <c r="A322" s="67">
        <v>43417</v>
      </c>
      <c r="B322" s="48">
        <v>86.79</v>
      </c>
      <c r="C322" s="48">
        <v>12.503408048474419</v>
      </c>
      <c r="D322" s="48"/>
    </row>
    <row r="323" spans="1:4" x14ac:dyDescent="0.25">
      <c r="A323" s="67">
        <v>43418</v>
      </c>
      <c r="B323" s="48">
        <v>86.69</v>
      </c>
      <c r="C323" s="48">
        <v>12.503408048474419</v>
      </c>
      <c r="D323" s="48"/>
    </row>
    <row r="324" spans="1:4" x14ac:dyDescent="0.25">
      <c r="A324" s="67">
        <v>43419</v>
      </c>
      <c r="B324" s="48">
        <v>86.53</v>
      </c>
      <c r="C324" s="48">
        <v>12.503408048474419</v>
      </c>
      <c r="D324" s="48"/>
    </row>
    <row r="325" spans="1:4" x14ac:dyDescent="0.25">
      <c r="A325" s="67">
        <v>43420</v>
      </c>
      <c r="B325" s="48">
        <v>86.29</v>
      </c>
      <c r="C325" s="48">
        <v>12.503408048474419</v>
      </c>
      <c r="D325" s="48"/>
    </row>
    <row r="326" spans="1:4" x14ac:dyDescent="0.25">
      <c r="A326" s="67">
        <v>43421</v>
      </c>
      <c r="B326" s="48">
        <v>86.08</v>
      </c>
      <c r="C326" s="48">
        <v>12.503408048474419</v>
      </c>
      <c r="D326" s="48"/>
    </row>
    <row r="327" spans="1:4" x14ac:dyDescent="0.25">
      <c r="A327" s="67">
        <v>43422</v>
      </c>
      <c r="B327" s="48">
        <v>85.84</v>
      </c>
      <c r="C327" s="48">
        <v>12.503408048474419</v>
      </c>
      <c r="D327" s="48"/>
    </row>
    <row r="328" spans="1:4" x14ac:dyDescent="0.25">
      <c r="A328" s="67">
        <v>43423</v>
      </c>
      <c r="B328" s="48">
        <v>85.44</v>
      </c>
      <c r="C328" s="48">
        <v>12.503408048474419</v>
      </c>
      <c r="D328" s="48"/>
    </row>
    <row r="329" spans="1:4" x14ac:dyDescent="0.25">
      <c r="A329" s="67">
        <v>43424</v>
      </c>
      <c r="B329" s="48">
        <v>84.93</v>
      </c>
      <c r="C329" s="48">
        <v>12.503408048474419</v>
      </c>
      <c r="D329" s="48"/>
    </row>
    <row r="330" spans="1:4" x14ac:dyDescent="0.25">
      <c r="A330" s="67">
        <v>43425</v>
      </c>
      <c r="B330" s="48">
        <v>84.41</v>
      </c>
      <c r="C330" s="48">
        <v>12.503408048474419</v>
      </c>
      <c r="D330" s="48"/>
    </row>
    <row r="331" spans="1:4" x14ac:dyDescent="0.25">
      <c r="A331" s="67">
        <v>43426</v>
      </c>
      <c r="B331" s="48">
        <v>83.88</v>
      </c>
      <c r="C331" s="48">
        <v>12.503408048474419</v>
      </c>
      <c r="D331" s="48"/>
    </row>
    <row r="332" spans="1:4" x14ac:dyDescent="0.25">
      <c r="A332" s="67">
        <v>43427</v>
      </c>
      <c r="B332" s="48">
        <v>83.43</v>
      </c>
      <c r="C332" s="48">
        <v>12.503408048474419</v>
      </c>
      <c r="D332" s="48"/>
    </row>
    <row r="333" spans="1:4" x14ac:dyDescent="0.25">
      <c r="A333" s="67">
        <v>43428</v>
      </c>
      <c r="B333" s="48">
        <v>83.13</v>
      </c>
      <c r="C333" s="48">
        <v>12.503408048474419</v>
      </c>
      <c r="D333" s="48"/>
    </row>
    <row r="334" spans="1:4" x14ac:dyDescent="0.25">
      <c r="A334" s="67">
        <v>43429</v>
      </c>
      <c r="B334" s="48">
        <v>82.86</v>
      </c>
      <c r="C334" s="48">
        <v>12.503408048474419</v>
      </c>
      <c r="D334" s="48"/>
    </row>
    <row r="335" spans="1:4" x14ac:dyDescent="0.25">
      <c r="A335" s="67">
        <v>43430</v>
      </c>
      <c r="B335" s="48">
        <v>82.38</v>
      </c>
      <c r="C335" s="48">
        <v>12.503408048474419</v>
      </c>
      <c r="D335" s="48"/>
    </row>
    <row r="336" spans="1:4" x14ac:dyDescent="0.25">
      <c r="A336" s="67">
        <v>43431</v>
      </c>
      <c r="B336" s="48">
        <v>82</v>
      </c>
      <c r="C336" s="48">
        <v>12.503408048474419</v>
      </c>
      <c r="D336" s="48"/>
    </row>
    <row r="337" spans="1:4" x14ac:dyDescent="0.25">
      <c r="A337" s="67">
        <v>43432</v>
      </c>
      <c r="B337" s="48">
        <v>81.709999999999994</v>
      </c>
      <c r="C337" s="48">
        <v>12.503408048474419</v>
      </c>
      <c r="D337" s="48"/>
    </row>
    <row r="338" spans="1:4" x14ac:dyDescent="0.25">
      <c r="A338" s="67">
        <v>43433</v>
      </c>
      <c r="B338" s="48">
        <v>81.27</v>
      </c>
      <c r="C338" s="48">
        <v>12.503408048474419</v>
      </c>
      <c r="D338" s="48"/>
    </row>
    <row r="339" spans="1:4" x14ac:dyDescent="0.25">
      <c r="A339" s="67">
        <v>43434</v>
      </c>
      <c r="B339" s="48">
        <v>80.91</v>
      </c>
      <c r="C339" s="48">
        <v>12.503408048474419</v>
      </c>
      <c r="D339" s="48"/>
    </row>
    <row r="340" spans="1:4" x14ac:dyDescent="0.25">
      <c r="A340" s="67">
        <v>43435</v>
      </c>
      <c r="B340" s="48">
        <v>80.64</v>
      </c>
      <c r="C340" s="48">
        <v>11.200186631408984</v>
      </c>
      <c r="D340" s="48"/>
    </row>
    <row r="341" spans="1:4" x14ac:dyDescent="0.25">
      <c r="A341" s="67">
        <v>43436</v>
      </c>
      <c r="B341" s="48">
        <v>80.52</v>
      </c>
      <c r="C341" s="48">
        <v>11.200186631408984</v>
      </c>
      <c r="D341" s="48"/>
    </row>
    <row r="342" spans="1:4" x14ac:dyDescent="0.25">
      <c r="A342" s="67">
        <v>43437</v>
      </c>
      <c r="B342" s="48">
        <v>80.3</v>
      </c>
      <c r="C342" s="48">
        <v>11.200186631408984</v>
      </c>
      <c r="D342" s="48"/>
    </row>
    <row r="343" spans="1:4" x14ac:dyDescent="0.25">
      <c r="A343" s="67">
        <v>43438</v>
      </c>
      <c r="B343" s="48">
        <v>79.959999999999994</v>
      </c>
      <c r="C343" s="48">
        <v>11.200186631408984</v>
      </c>
      <c r="D343" s="48"/>
    </row>
    <row r="344" spans="1:4" x14ac:dyDescent="0.25">
      <c r="A344" s="67">
        <v>43439</v>
      </c>
      <c r="B344" s="48">
        <v>79.58</v>
      </c>
      <c r="C344" s="48">
        <v>11.200186631408984</v>
      </c>
      <c r="D344" s="48"/>
    </row>
    <row r="345" spans="1:4" x14ac:dyDescent="0.25">
      <c r="A345" s="67">
        <v>43440</v>
      </c>
      <c r="B345" s="48">
        <v>78.849999999999994</v>
      </c>
      <c r="C345" s="48">
        <v>11.200186631408984</v>
      </c>
      <c r="D345" s="48"/>
    </row>
    <row r="346" spans="1:4" x14ac:dyDescent="0.25">
      <c r="A346" s="67">
        <v>43441</v>
      </c>
      <c r="B346" s="48">
        <v>79.06</v>
      </c>
      <c r="C346" s="48">
        <v>11.200186631408984</v>
      </c>
      <c r="D346" s="48"/>
    </row>
    <row r="347" spans="1:4" x14ac:dyDescent="0.25">
      <c r="A347" s="67">
        <v>43442</v>
      </c>
      <c r="B347" s="48">
        <v>78.92</v>
      </c>
      <c r="C347" s="48">
        <v>11.200186631408984</v>
      </c>
      <c r="D347" s="48"/>
    </row>
    <row r="348" spans="1:4" x14ac:dyDescent="0.25">
      <c r="A348" s="67">
        <v>43443</v>
      </c>
      <c r="B348" s="48">
        <v>78.77</v>
      </c>
      <c r="C348" s="48">
        <v>11.200186631408984</v>
      </c>
      <c r="D348" s="48"/>
    </row>
    <row r="349" spans="1:4" x14ac:dyDescent="0.25">
      <c r="A349" s="67">
        <v>43444</v>
      </c>
      <c r="B349" s="48">
        <v>78.34</v>
      </c>
      <c r="C349" s="48">
        <v>11.200186631408984</v>
      </c>
      <c r="D349" s="48"/>
    </row>
    <row r="350" spans="1:4" x14ac:dyDescent="0.25">
      <c r="A350" s="67">
        <v>43445</v>
      </c>
      <c r="B350" s="48">
        <v>77.84</v>
      </c>
      <c r="C350" s="48">
        <v>11.200186631408984</v>
      </c>
      <c r="D350" s="48"/>
    </row>
    <row r="351" spans="1:4" x14ac:dyDescent="0.25">
      <c r="A351" s="67">
        <v>43446</v>
      </c>
      <c r="B351" s="48">
        <v>77.150000000000006</v>
      </c>
      <c r="C351" s="48">
        <v>11.200186631408984</v>
      </c>
      <c r="D351" s="48"/>
    </row>
    <row r="352" spans="1:4" x14ac:dyDescent="0.25">
      <c r="A352" s="67">
        <v>43447</v>
      </c>
      <c r="B352" s="48">
        <v>76.61</v>
      </c>
      <c r="C352" s="48">
        <v>11.200186631408984</v>
      </c>
      <c r="D352" s="48"/>
    </row>
    <row r="353" spans="1:4" x14ac:dyDescent="0.25">
      <c r="A353" s="67">
        <v>43448</v>
      </c>
      <c r="B353" s="48">
        <v>75.92</v>
      </c>
      <c r="C353" s="48">
        <v>11.200186631408984</v>
      </c>
      <c r="D353" s="48"/>
    </row>
    <row r="354" spans="1:4" x14ac:dyDescent="0.25">
      <c r="A354" s="67">
        <v>43449</v>
      </c>
      <c r="B354" s="48">
        <v>75.349999999999994</v>
      </c>
      <c r="C354" s="48">
        <v>11.200186631408984</v>
      </c>
      <c r="D354" s="48"/>
    </row>
    <row r="355" spans="1:4" x14ac:dyDescent="0.25">
      <c r="A355" s="67">
        <v>43450</v>
      </c>
      <c r="B355" s="48">
        <v>74.81</v>
      </c>
      <c r="C355" s="48">
        <v>11.200186631408984</v>
      </c>
      <c r="D355" s="48"/>
    </row>
    <row r="356" spans="1:4" x14ac:dyDescent="0.25">
      <c r="A356" s="67">
        <v>43451</v>
      </c>
      <c r="B356" s="48">
        <v>74.25</v>
      </c>
      <c r="C356" s="48">
        <v>11.200186631408984</v>
      </c>
      <c r="D356" s="48"/>
    </row>
    <row r="357" spans="1:4" x14ac:dyDescent="0.25">
      <c r="A357" s="67">
        <v>43452</v>
      </c>
      <c r="B357" s="48">
        <v>73.680000000000007</v>
      </c>
      <c r="C357" s="48">
        <v>11.200186631408984</v>
      </c>
      <c r="D357" s="48"/>
    </row>
    <row r="358" spans="1:4" x14ac:dyDescent="0.25">
      <c r="A358" s="67">
        <v>43453</v>
      </c>
      <c r="B358" s="48">
        <v>73.150000000000006</v>
      </c>
      <c r="C358" s="48">
        <v>11.200186631408984</v>
      </c>
      <c r="D358" s="48"/>
    </row>
    <row r="359" spans="1:4" x14ac:dyDescent="0.25">
      <c r="A359" s="67">
        <v>43454</v>
      </c>
      <c r="B359" s="48">
        <v>72.66</v>
      </c>
      <c r="C359" s="48">
        <v>11.200186631408984</v>
      </c>
      <c r="D359" s="48"/>
    </row>
    <row r="360" spans="1:4" x14ac:dyDescent="0.25">
      <c r="A360" s="67">
        <v>43455</v>
      </c>
      <c r="B360" s="48">
        <v>72.34</v>
      </c>
      <c r="C360" s="48">
        <v>11.200186631408984</v>
      </c>
      <c r="D360" s="48"/>
    </row>
    <row r="361" spans="1:4" x14ac:dyDescent="0.25">
      <c r="A361" s="67">
        <v>43456</v>
      </c>
      <c r="B361" s="48">
        <v>72.16</v>
      </c>
      <c r="C361" s="48">
        <v>11.200186631408984</v>
      </c>
      <c r="D361" s="48"/>
    </row>
    <row r="362" spans="1:4" x14ac:dyDescent="0.25">
      <c r="A362" s="67">
        <v>43457</v>
      </c>
      <c r="B362" s="48">
        <v>71.959999999999994</v>
      </c>
      <c r="C362" s="48">
        <v>11.200186631408984</v>
      </c>
      <c r="D362" s="48"/>
    </row>
    <row r="363" spans="1:4" x14ac:dyDescent="0.25">
      <c r="A363" s="67">
        <v>43458</v>
      </c>
      <c r="B363" s="48">
        <v>71.73</v>
      </c>
      <c r="C363" s="48">
        <v>11.200186631408984</v>
      </c>
      <c r="D363" s="48"/>
    </row>
    <row r="364" spans="1:4" x14ac:dyDescent="0.25">
      <c r="A364" s="67">
        <v>43459</v>
      </c>
      <c r="B364" s="48">
        <v>71.52</v>
      </c>
      <c r="C364" s="48">
        <v>11.200186631408984</v>
      </c>
      <c r="D364" s="48"/>
    </row>
    <row r="365" spans="1:4" x14ac:dyDescent="0.25">
      <c r="A365" s="67">
        <v>43460</v>
      </c>
      <c r="B365" s="48">
        <v>71.239999999999995</v>
      </c>
      <c r="C365" s="48">
        <v>11.200186631408984</v>
      </c>
      <c r="D365" s="48"/>
    </row>
    <row r="366" spans="1:4" x14ac:dyDescent="0.25">
      <c r="A366" s="67">
        <v>43461</v>
      </c>
      <c r="B366" s="48">
        <v>70.86</v>
      </c>
      <c r="C366" s="48">
        <v>11.200186631408984</v>
      </c>
      <c r="D366" s="48"/>
    </row>
    <row r="367" spans="1:4" x14ac:dyDescent="0.25">
      <c r="A367" s="67">
        <v>43462</v>
      </c>
      <c r="B367" s="48">
        <v>70.5</v>
      </c>
      <c r="C367" s="48">
        <v>11.200186631408984</v>
      </c>
      <c r="D367" s="48"/>
    </row>
    <row r="368" spans="1:4" x14ac:dyDescent="0.25">
      <c r="A368" s="67">
        <v>43463</v>
      </c>
      <c r="B368" s="48">
        <v>70.28</v>
      </c>
      <c r="C368" s="48">
        <v>11.200186631408984</v>
      </c>
      <c r="D368" s="48"/>
    </row>
    <row r="369" spans="1:4" x14ac:dyDescent="0.25">
      <c r="A369" s="67">
        <v>43464</v>
      </c>
      <c r="B369" s="48">
        <v>70.14</v>
      </c>
      <c r="C369" s="48">
        <v>11.200186631408984</v>
      </c>
      <c r="D369" s="48"/>
    </row>
    <row r="370" spans="1:4" x14ac:dyDescent="0.25">
      <c r="A370" s="67">
        <v>43465</v>
      </c>
      <c r="B370" s="48">
        <v>69.959999999999994</v>
      </c>
      <c r="C370" s="48">
        <v>11.200186631408984</v>
      </c>
      <c r="D370" s="48"/>
    </row>
    <row r="371" spans="1:4" x14ac:dyDescent="0.25">
      <c r="A371" s="67">
        <v>43466</v>
      </c>
      <c r="B371" s="48">
        <v>69.83</v>
      </c>
      <c r="C371" s="48">
        <v>9.7675305345104579</v>
      </c>
      <c r="D371" s="48"/>
    </row>
    <row r="372" spans="1:4" x14ac:dyDescent="0.25">
      <c r="A372" s="67">
        <v>43467</v>
      </c>
      <c r="B372" s="48">
        <v>69.459999999999994</v>
      </c>
      <c r="C372" s="48">
        <v>9.7675305345104579</v>
      </c>
      <c r="D372" s="48"/>
    </row>
    <row r="373" spans="1:4" x14ac:dyDescent="0.25">
      <c r="A373" s="67">
        <v>43468</v>
      </c>
      <c r="B373" s="48">
        <v>68.89</v>
      </c>
      <c r="C373" s="48">
        <v>9.7675305345104579</v>
      </c>
      <c r="D373" s="48"/>
    </row>
    <row r="374" spans="1:4" x14ac:dyDescent="0.25">
      <c r="A374" s="67">
        <v>43469</v>
      </c>
      <c r="B374" s="48">
        <v>68.34</v>
      </c>
      <c r="C374" s="48">
        <v>9.7675305345104579</v>
      </c>
      <c r="D374" s="48"/>
    </row>
    <row r="375" spans="1:4" x14ac:dyDescent="0.25">
      <c r="A375" s="67">
        <v>43470</v>
      </c>
      <c r="B375" s="48">
        <v>67.930000000000007</v>
      </c>
      <c r="C375" s="48">
        <v>9.7675305345104579</v>
      </c>
      <c r="D375" s="48"/>
    </row>
    <row r="376" spans="1:4" x14ac:dyDescent="0.25">
      <c r="A376" s="67">
        <v>43471</v>
      </c>
      <c r="B376" s="48">
        <v>67.55</v>
      </c>
      <c r="C376" s="48">
        <v>9.7675305345104579</v>
      </c>
      <c r="D376" s="48"/>
    </row>
    <row r="377" spans="1:4" x14ac:dyDescent="0.25">
      <c r="A377" s="67">
        <v>43472</v>
      </c>
      <c r="B377" s="48">
        <v>67.06</v>
      </c>
      <c r="C377" s="48">
        <v>9.7675305345104579</v>
      </c>
      <c r="D377" s="48"/>
    </row>
    <row r="378" spans="1:4" x14ac:dyDescent="0.25">
      <c r="A378" s="67">
        <v>43473</v>
      </c>
      <c r="B378" s="48">
        <v>66.61</v>
      </c>
      <c r="C378" s="48">
        <v>9.7675305345104579</v>
      </c>
      <c r="D378" s="48"/>
    </row>
    <row r="379" spans="1:4" x14ac:dyDescent="0.25">
      <c r="A379" s="67">
        <v>43474</v>
      </c>
      <c r="B379" s="48">
        <v>66</v>
      </c>
      <c r="C379" s="48">
        <v>9.7675305345104579</v>
      </c>
      <c r="D379" s="48"/>
    </row>
    <row r="380" spans="1:4" x14ac:dyDescent="0.25">
      <c r="A380" s="67">
        <v>43475</v>
      </c>
      <c r="B380" s="48">
        <v>65.31</v>
      </c>
      <c r="C380" s="48">
        <v>9.7675305345104579</v>
      </c>
      <c r="D380" s="48"/>
    </row>
    <row r="381" spans="1:4" x14ac:dyDescent="0.25">
      <c r="A381" s="67">
        <v>43476</v>
      </c>
      <c r="B381" s="48">
        <v>64.86</v>
      </c>
      <c r="C381" s="48">
        <v>9.7675305345104579</v>
      </c>
      <c r="D381" s="48"/>
    </row>
    <row r="382" spans="1:4" x14ac:dyDescent="0.25">
      <c r="A382" s="67">
        <v>43477</v>
      </c>
      <c r="B382" s="48">
        <v>64.599999999999994</v>
      </c>
      <c r="C382" s="48">
        <v>9.7675305345104579</v>
      </c>
      <c r="D382" s="48"/>
    </row>
    <row r="383" spans="1:4" x14ac:dyDescent="0.25">
      <c r="A383" s="67">
        <v>43478</v>
      </c>
      <c r="B383" s="48">
        <v>64.430000000000007</v>
      </c>
      <c r="C383" s="48">
        <v>9.7675305345104579</v>
      </c>
      <c r="D383" s="48"/>
    </row>
    <row r="384" spans="1:4" x14ac:dyDescent="0.25">
      <c r="A384" s="67">
        <v>43479</v>
      </c>
      <c r="B384" s="48">
        <v>63.91</v>
      </c>
      <c r="C384" s="48">
        <v>9.7675305345104579</v>
      </c>
      <c r="D384" s="48"/>
    </row>
    <row r="385" spans="1:4" x14ac:dyDescent="0.25">
      <c r="A385" s="67">
        <v>43480</v>
      </c>
      <c r="B385" s="48">
        <v>63.17</v>
      </c>
      <c r="C385" s="48">
        <v>9.7675305345104579</v>
      </c>
      <c r="D385" s="48"/>
    </row>
    <row r="386" spans="1:4" x14ac:dyDescent="0.25">
      <c r="A386" s="67">
        <v>43481</v>
      </c>
      <c r="B386" s="48">
        <v>62.64</v>
      </c>
      <c r="C386" s="48">
        <v>9.7675305345104579</v>
      </c>
      <c r="D386" s="48"/>
    </row>
    <row r="387" spans="1:4" x14ac:dyDescent="0.25">
      <c r="A387" s="67">
        <v>43482</v>
      </c>
      <c r="B387" s="48">
        <v>62.07</v>
      </c>
      <c r="C387" s="48">
        <v>9.7675305345104579</v>
      </c>
      <c r="D387" s="48"/>
    </row>
    <row r="388" spans="1:4" x14ac:dyDescent="0.25">
      <c r="A388" s="67">
        <v>43483</v>
      </c>
      <c r="B388" s="48">
        <v>61.41</v>
      </c>
      <c r="C388" s="48">
        <v>9.7675305345104579</v>
      </c>
      <c r="D388" s="48"/>
    </row>
    <row r="389" spans="1:4" x14ac:dyDescent="0.25">
      <c r="A389" s="67">
        <v>43484</v>
      </c>
      <c r="B389" s="48">
        <v>60.8</v>
      </c>
      <c r="C389" s="48">
        <v>9.7675305345104579</v>
      </c>
      <c r="D389" s="48"/>
    </row>
    <row r="390" spans="1:4" x14ac:dyDescent="0.25">
      <c r="A390" s="67">
        <v>43485</v>
      </c>
      <c r="B390" s="48">
        <v>60.18</v>
      </c>
      <c r="C390" s="48">
        <v>9.7675305345104579</v>
      </c>
      <c r="D390" s="48"/>
    </row>
    <row r="391" spans="1:4" x14ac:dyDescent="0.25">
      <c r="A391" s="67">
        <v>43486</v>
      </c>
      <c r="B391" s="48">
        <v>59.4</v>
      </c>
      <c r="C391" s="48">
        <v>9.7675305345104579</v>
      </c>
      <c r="D391" s="48"/>
    </row>
    <row r="392" spans="1:4" x14ac:dyDescent="0.25">
      <c r="A392" s="67">
        <v>43487</v>
      </c>
      <c r="B392" s="48">
        <v>58.58</v>
      </c>
      <c r="C392" s="48">
        <v>9.7675305345104579</v>
      </c>
      <c r="D392" s="48"/>
    </row>
    <row r="393" spans="1:4" x14ac:dyDescent="0.25">
      <c r="A393" s="67">
        <v>43488</v>
      </c>
      <c r="B393" s="48">
        <v>57.6</v>
      </c>
      <c r="C393" s="48">
        <v>9.7675305345104579</v>
      </c>
      <c r="D393" s="48"/>
    </row>
    <row r="394" spans="1:4" x14ac:dyDescent="0.25">
      <c r="A394" s="67">
        <v>43489</v>
      </c>
      <c r="B394" s="48">
        <v>56.92</v>
      </c>
      <c r="C394" s="48">
        <v>9.7675305345104579</v>
      </c>
      <c r="D394" s="48"/>
    </row>
    <row r="395" spans="1:4" x14ac:dyDescent="0.25">
      <c r="A395" s="67">
        <v>43490</v>
      </c>
      <c r="B395" s="48">
        <v>56.2</v>
      </c>
      <c r="C395" s="48">
        <v>9.7675305345104579</v>
      </c>
      <c r="D395" s="48"/>
    </row>
    <row r="396" spans="1:4" x14ac:dyDescent="0.25">
      <c r="A396" s="67">
        <v>43491</v>
      </c>
      <c r="B396" s="48">
        <v>55.74</v>
      </c>
      <c r="C396" s="48">
        <v>9.7675305345104579</v>
      </c>
      <c r="D396" s="48"/>
    </row>
    <row r="397" spans="1:4" x14ac:dyDescent="0.25">
      <c r="A397" s="67">
        <v>43492</v>
      </c>
      <c r="B397" s="48">
        <v>55.35</v>
      </c>
      <c r="C397" s="48">
        <v>9.7675305345104579</v>
      </c>
      <c r="D397" s="48"/>
    </row>
    <row r="398" spans="1:4" x14ac:dyDescent="0.25">
      <c r="A398" s="67">
        <v>43493</v>
      </c>
      <c r="B398" s="48">
        <v>54.71</v>
      </c>
      <c r="C398" s="48">
        <v>9.7675305345104579</v>
      </c>
      <c r="D398" s="48"/>
    </row>
    <row r="399" spans="1:4" x14ac:dyDescent="0.25">
      <c r="A399" s="67">
        <v>43494</v>
      </c>
      <c r="B399" s="48">
        <v>54.04</v>
      </c>
      <c r="C399" s="48">
        <v>9.7675305345104579</v>
      </c>
      <c r="D399" s="48"/>
    </row>
    <row r="400" spans="1:4" x14ac:dyDescent="0.25">
      <c r="A400" s="67">
        <v>43495</v>
      </c>
      <c r="B400" s="48">
        <v>53.32</v>
      </c>
      <c r="C400" s="48">
        <v>9.7675305345104579</v>
      </c>
      <c r="D400" s="48"/>
    </row>
    <row r="401" spans="1:4" x14ac:dyDescent="0.25">
      <c r="A401" s="67">
        <v>43496</v>
      </c>
      <c r="B401" s="48">
        <v>52.6</v>
      </c>
      <c r="C401" s="48">
        <v>9.7675305345104579</v>
      </c>
      <c r="D401" s="48"/>
    </row>
    <row r="402" spans="1:4" x14ac:dyDescent="0.25">
      <c r="A402" s="67">
        <v>43497</v>
      </c>
      <c r="B402" s="48">
        <v>51.98</v>
      </c>
      <c r="C402" s="48">
        <v>9.9012640243778858</v>
      </c>
      <c r="D402" s="48"/>
    </row>
    <row r="403" spans="1:4" x14ac:dyDescent="0.25">
      <c r="A403" s="67">
        <v>43498</v>
      </c>
      <c r="B403" s="48">
        <v>51.52</v>
      </c>
      <c r="C403" s="48">
        <v>9.9012640243778858</v>
      </c>
      <c r="D403" s="48"/>
    </row>
    <row r="404" spans="1:4" x14ac:dyDescent="0.25">
      <c r="A404" s="67">
        <v>43499</v>
      </c>
      <c r="B404" s="48">
        <v>51.07</v>
      </c>
      <c r="C404" s="48">
        <v>9.9012640243778858</v>
      </c>
      <c r="D404" s="48"/>
    </row>
    <row r="405" spans="1:4" x14ac:dyDescent="0.25">
      <c r="A405" s="67">
        <v>43500</v>
      </c>
      <c r="B405" s="48">
        <v>50.46</v>
      </c>
      <c r="C405" s="48">
        <v>9.9012640243778858</v>
      </c>
      <c r="D405" s="48"/>
    </row>
    <row r="406" spans="1:4" x14ac:dyDescent="0.25">
      <c r="A406" s="67">
        <v>43501</v>
      </c>
      <c r="B406" s="48">
        <v>49.87</v>
      </c>
      <c r="C406" s="48">
        <v>9.9012640243778858</v>
      </c>
      <c r="D406" s="48"/>
    </row>
    <row r="407" spans="1:4" x14ac:dyDescent="0.25">
      <c r="A407" s="67">
        <v>43502</v>
      </c>
      <c r="B407" s="48">
        <v>49.19</v>
      </c>
      <c r="C407" s="48">
        <v>9.9012640243778858</v>
      </c>
      <c r="D407" s="48"/>
    </row>
    <row r="408" spans="1:4" x14ac:dyDescent="0.25">
      <c r="A408" s="67">
        <v>43503</v>
      </c>
      <c r="B408" s="48">
        <v>48.9</v>
      </c>
      <c r="C408" s="48">
        <v>9.9012640243778858</v>
      </c>
      <c r="D408" s="48"/>
    </row>
    <row r="409" spans="1:4" x14ac:dyDescent="0.25">
      <c r="A409" s="67">
        <v>43504</v>
      </c>
      <c r="B409" s="48">
        <v>48.49</v>
      </c>
      <c r="C409" s="48">
        <v>9.9012640243778858</v>
      </c>
      <c r="D409" s="48"/>
    </row>
    <row r="410" spans="1:4" x14ac:dyDescent="0.25">
      <c r="A410" s="67">
        <v>43505</v>
      </c>
      <c r="B410" s="48">
        <v>48.22</v>
      </c>
      <c r="C410" s="48">
        <v>9.9012640243778858</v>
      </c>
      <c r="D410" s="48"/>
    </row>
    <row r="411" spans="1:4" x14ac:dyDescent="0.25">
      <c r="A411" s="67">
        <v>43506</v>
      </c>
      <c r="B411" s="48">
        <v>47.95</v>
      </c>
      <c r="C411" s="48">
        <v>9.9012640243778858</v>
      </c>
      <c r="D411" s="48"/>
    </row>
    <row r="412" spans="1:4" x14ac:dyDescent="0.25">
      <c r="A412" s="67">
        <v>43507</v>
      </c>
      <c r="B412" s="48">
        <v>47.44</v>
      </c>
      <c r="C412" s="48">
        <v>9.9012640243778858</v>
      </c>
      <c r="D412" s="48"/>
    </row>
    <row r="413" spans="1:4" x14ac:dyDescent="0.25">
      <c r="A413" s="67">
        <v>43508</v>
      </c>
      <c r="B413" s="48">
        <v>46.99</v>
      </c>
      <c r="C413" s="48">
        <v>9.9012640243778858</v>
      </c>
      <c r="D413" s="48"/>
    </row>
    <row r="414" spans="1:4" x14ac:dyDescent="0.25">
      <c r="A414" s="67">
        <v>43509</v>
      </c>
      <c r="B414" s="48">
        <v>46.52</v>
      </c>
      <c r="C414" s="48">
        <v>9.9012640243778858</v>
      </c>
      <c r="D414" s="48"/>
    </row>
    <row r="415" spans="1:4" x14ac:dyDescent="0.25">
      <c r="A415" s="67">
        <v>43510</v>
      </c>
      <c r="B415" s="48">
        <v>46.13</v>
      </c>
      <c r="C415" s="48">
        <v>9.9012640243778858</v>
      </c>
      <c r="D415" s="48"/>
    </row>
    <row r="416" spans="1:4" x14ac:dyDescent="0.25">
      <c r="A416" s="67">
        <v>43511</v>
      </c>
      <c r="B416" s="48">
        <v>45.82</v>
      </c>
      <c r="C416" s="48">
        <v>9.9012640243778858</v>
      </c>
      <c r="D416" s="48"/>
    </row>
    <row r="417" spans="1:4" x14ac:dyDescent="0.25">
      <c r="A417" s="67">
        <v>43512</v>
      </c>
      <c r="B417" s="48">
        <v>45.65</v>
      </c>
      <c r="C417" s="48">
        <v>9.9012640243778858</v>
      </c>
      <c r="D417" s="48"/>
    </row>
    <row r="418" spans="1:4" x14ac:dyDescent="0.25">
      <c r="A418" s="67">
        <v>43513</v>
      </c>
      <c r="B418" s="48">
        <v>45.17</v>
      </c>
      <c r="C418" s="48">
        <v>9.9012640243778858</v>
      </c>
      <c r="D418" s="48"/>
    </row>
    <row r="419" spans="1:4" x14ac:dyDescent="0.25">
      <c r="A419" s="67">
        <v>43514</v>
      </c>
      <c r="B419" s="48">
        <v>45.27</v>
      </c>
      <c r="C419" s="48">
        <v>9.9012640243778858</v>
      </c>
      <c r="D419" s="48"/>
    </row>
    <row r="420" spans="1:4" x14ac:dyDescent="0.25">
      <c r="A420" s="67">
        <v>43515</v>
      </c>
      <c r="B420" s="48">
        <v>45.01</v>
      </c>
      <c r="C420" s="48">
        <v>9.9012640243778858</v>
      </c>
      <c r="D420" s="48"/>
    </row>
    <row r="421" spans="1:4" x14ac:dyDescent="0.25">
      <c r="A421" s="67">
        <v>43516</v>
      </c>
      <c r="B421" s="48">
        <v>44.72</v>
      </c>
      <c r="C421" s="48">
        <v>9.9012640243778858</v>
      </c>
      <c r="D421" s="48"/>
    </row>
    <row r="422" spans="1:4" x14ac:dyDescent="0.25">
      <c r="A422" s="67">
        <v>43517</v>
      </c>
      <c r="B422" s="48">
        <v>43.6</v>
      </c>
      <c r="C422" s="48">
        <v>9.9012640243778858</v>
      </c>
      <c r="D422" s="48"/>
    </row>
    <row r="423" spans="1:4" x14ac:dyDescent="0.25">
      <c r="A423" s="67">
        <v>43518</v>
      </c>
      <c r="B423" s="48">
        <v>43.53</v>
      </c>
      <c r="C423" s="48">
        <v>9.9012640243778858</v>
      </c>
      <c r="D423" s="48"/>
    </row>
    <row r="424" spans="1:4" x14ac:dyDescent="0.25">
      <c r="A424" s="67">
        <v>43519</v>
      </c>
      <c r="B424" s="48">
        <v>43.35</v>
      </c>
      <c r="C424" s="48">
        <v>9.9012640243778858</v>
      </c>
      <c r="D424" s="48"/>
    </row>
    <row r="425" spans="1:4" x14ac:dyDescent="0.25">
      <c r="A425" s="67">
        <v>43520</v>
      </c>
      <c r="B425" s="48">
        <v>43.17</v>
      </c>
      <c r="C425" s="48">
        <v>9.9012640243778858</v>
      </c>
      <c r="D425" s="48"/>
    </row>
    <row r="426" spans="1:4" x14ac:dyDescent="0.25">
      <c r="A426" s="67">
        <v>43521</v>
      </c>
      <c r="B426" s="48">
        <v>42.9</v>
      </c>
      <c r="C426" s="48">
        <v>9.9012640243778858</v>
      </c>
      <c r="D426" s="48"/>
    </row>
    <row r="427" spans="1:4" x14ac:dyDescent="0.25">
      <c r="A427" s="67">
        <v>43522</v>
      </c>
      <c r="B427" s="48">
        <v>42.73</v>
      </c>
      <c r="C427" s="48">
        <v>9.9012640243778858</v>
      </c>
      <c r="D427" s="48"/>
    </row>
    <row r="428" spans="1:4" x14ac:dyDescent="0.25">
      <c r="A428" s="67">
        <v>43523</v>
      </c>
      <c r="B428" s="48">
        <v>42.55</v>
      </c>
      <c r="C428" s="48">
        <v>9.9012640243778858</v>
      </c>
      <c r="D428" s="48"/>
    </row>
    <row r="429" spans="1:4" x14ac:dyDescent="0.25">
      <c r="A429" s="67">
        <v>43524</v>
      </c>
      <c r="B429" s="48">
        <v>42.35</v>
      </c>
      <c r="C429" s="48">
        <v>9.9012640243778858</v>
      </c>
      <c r="D429" s="48"/>
    </row>
    <row r="430" spans="1:4" x14ac:dyDescent="0.25">
      <c r="A430" s="67">
        <v>43525</v>
      </c>
      <c r="B430" s="48">
        <v>42.24</v>
      </c>
      <c r="C430" s="48">
        <v>9.1199999999999992</v>
      </c>
      <c r="D430" s="48"/>
    </row>
    <row r="431" spans="1:4" x14ac:dyDescent="0.25">
      <c r="A431" s="67">
        <v>43526</v>
      </c>
      <c r="B431" s="48">
        <v>42.26</v>
      </c>
      <c r="C431" s="48">
        <v>9.1199999999999992</v>
      </c>
      <c r="D431" s="48"/>
    </row>
    <row r="432" spans="1:4" x14ac:dyDescent="0.25">
      <c r="A432" s="67">
        <v>43527</v>
      </c>
      <c r="B432" s="48">
        <v>42.3</v>
      </c>
      <c r="C432" s="48">
        <v>9.1199999999999992</v>
      </c>
      <c r="D432" s="48"/>
    </row>
    <row r="433" spans="1:4" x14ac:dyDescent="0.25">
      <c r="A433" s="67">
        <v>43528</v>
      </c>
      <c r="B433" s="48">
        <v>42.21</v>
      </c>
      <c r="C433" s="48">
        <v>9.1199999999999992</v>
      </c>
      <c r="D433" s="48"/>
    </row>
    <row r="434" spans="1:4" x14ac:dyDescent="0.25">
      <c r="A434" s="67">
        <v>43529</v>
      </c>
      <c r="B434" s="48">
        <v>42.09</v>
      </c>
      <c r="C434" s="48">
        <v>9.1199999999999992</v>
      </c>
      <c r="D434" s="48"/>
    </row>
    <row r="435" spans="1:4" x14ac:dyDescent="0.25">
      <c r="A435" s="67">
        <v>43530</v>
      </c>
      <c r="B435" s="48">
        <v>42.01</v>
      </c>
      <c r="C435" s="48">
        <v>9.1199999999999992</v>
      </c>
      <c r="D435" s="48"/>
    </row>
    <row r="436" spans="1:4" x14ac:dyDescent="0.25">
      <c r="A436" s="67">
        <v>43531</v>
      </c>
      <c r="B436" s="48">
        <v>41.93</v>
      </c>
      <c r="C436" s="48">
        <v>9.1199999999999992</v>
      </c>
      <c r="D436" s="48"/>
    </row>
    <row r="437" spans="1:4" x14ac:dyDescent="0.25">
      <c r="A437" s="67">
        <v>43532</v>
      </c>
      <c r="B437" s="48">
        <v>41.87</v>
      </c>
      <c r="C437" s="48">
        <v>9.1199999999999992</v>
      </c>
      <c r="D437" s="48"/>
    </row>
    <row r="438" spans="1:4" x14ac:dyDescent="0.25">
      <c r="A438" s="67">
        <v>43533</v>
      </c>
      <c r="B438" s="48">
        <v>41.9</v>
      </c>
      <c r="C438" s="48">
        <v>9.1199999999999992</v>
      </c>
      <c r="D438" s="48"/>
    </row>
    <row r="439" spans="1:4" x14ac:dyDescent="0.25">
      <c r="A439" s="67">
        <v>43534</v>
      </c>
      <c r="B439" s="48">
        <v>41.92</v>
      </c>
      <c r="C439" s="48">
        <v>9.1199999999999992</v>
      </c>
      <c r="D439" s="48"/>
    </row>
    <row r="440" spans="1:4" x14ac:dyDescent="0.25">
      <c r="A440" s="67">
        <v>43535</v>
      </c>
      <c r="B440" s="48">
        <v>41.76</v>
      </c>
      <c r="C440" s="48">
        <v>9.1199999999999992</v>
      </c>
      <c r="D440" s="48"/>
    </row>
    <row r="441" spans="1:4" x14ac:dyDescent="0.25">
      <c r="A441" s="67">
        <v>43536</v>
      </c>
      <c r="B441" s="48">
        <v>41.54</v>
      </c>
      <c r="C441" s="48">
        <v>9.1199999999999992</v>
      </c>
      <c r="D441" s="48"/>
    </row>
    <row r="442" spans="1:4" x14ac:dyDescent="0.25">
      <c r="A442" s="67">
        <v>43537</v>
      </c>
      <c r="B442" s="48">
        <v>41.34</v>
      </c>
      <c r="C442" s="48">
        <v>9.1199999999999992</v>
      </c>
      <c r="D442" s="48"/>
    </row>
    <row r="443" spans="1:4" x14ac:dyDescent="0.25">
      <c r="A443" s="67">
        <v>43538</v>
      </c>
      <c r="B443" s="48">
        <v>41.19</v>
      </c>
      <c r="C443" s="48">
        <v>9.1199999999999992</v>
      </c>
      <c r="D443" s="48"/>
    </row>
    <row r="444" spans="1:4" x14ac:dyDescent="0.25">
      <c r="A444" s="67">
        <v>43539</v>
      </c>
      <c r="B444" s="48">
        <v>41.13</v>
      </c>
      <c r="C444" s="48">
        <v>9.1199999999999992</v>
      </c>
      <c r="D444" s="48"/>
    </row>
    <row r="445" spans="1:4" x14ac:dyDescent="0.25">
      <c r="A445" s="67">
        <v>43540</v>
      </c>
      <c r="B445" s="48">
        <v>41.15</v>
      </c>
      <c r="C445" s="48">
        <v>9.1199999999999992</v>
      </c>
      <c r="D445" s="48"/>
    </row>
    <row r="446" spans="1:4" x14ac:dyDescent="0.25">
      <c r="A446" s="67">
        <v>43541</v>
      </c>
      <c r="B446" s="48">
        <v>41.19</v>
      </c>
      <c r="C446" s="48">
        <v>9.1199999999999992</v>
      </c>
      <c r="D446" s="48"/>
    </row>
    <row r="447" spans="1:4" x14ac:dyDescent="0.25">
      <c r="A447" s="67">
        <v>43542</v>
      </c>
      <c r="B447" s="48">
        <v>41.01</v>
      </c>
      <c r="C447" s="48">
        <v>9.1199999999999992</v>
      </c>
      <c r="D447" s="48"/>
    </row>
    <row r="448" spans="1:4" x14ac:dyDescent="0.25">
      <c r="A448" s="67">
        <v>43543</v>
      </c>
      <c r="B448" s="48">
        <v>40.81</v>
      </c>
      <c r="C448" s="48">
        <v>9.1199999999999992</v>
      </c>
      <c r="D448" s="48"/>
    </row>
    <row r="449" spans="1:4" x14ac:dyDescent="0.25">
      <c r="A449" s="67">
        <v>43544</v>
      </c>
      <c r="B449" s="48">
        <v>40.64</v>
      </c>
      <c r="C449" s="48">
        <v>9.1199999999999992</v>
      </c>
      <c r="D449" s="48"/>
    </row>
    <row r="450" spans="1:4" x14ac:dyDescent="0.25">
      <c r="A450" s="67">
        <v>43545</v>
      </c>
      <c r="B450" s="48">
        <v>40.56</v>
      </c>
      <c r="C450" s="48">
        <v>9.1199999999999992</v>
      </c>
      <c r="D450" s="48"/>
    </row>
    <row r="451" spans="1:4" x14ac:dyDescent="0.25">
      <c r="A451" s="67">
        <v>43546</v>
      </c>
      <c r="B451" s="48">
        <v>40.6</v>
      </c>
      <c r="C451" s="48">
        <v>9.1199999999999992</v>
      </c>
      <c r="D451" s="48"/>
    </row>
    <row r="452" spans="1:4" x14ac:dyDescent="0.25">
      <c r="A452" s="67">
        <v>43547</v>
      </c>
      <c r="B452" s="48">
        <v>40.76</v>
      </c>
      <c r="C452" s="48">
        <v>9.1199999999999992</v>
      </c>
      <c r="D452" s="48"/>
    </row>
    <row r="453" spans="1:4" x14ac:dyDescent="0.25">
      <c r="A453" s="67">
        <v>43548</v>
      </c>
      <c r="B453" s="48">
        <v>40.770000000000003</v>
      </c>
      <c r="C453" s="48">
        <v>9.1199999999999992</v>
      </c>
      <c r="D453" s="48"/>
    </row>
    <row r="454" spans="1:4" x14ac:dyDescent="0.25">
      <c r="A454" s="67">
        <v>43549</v>
      </c>
      <c r="B454" s="48">
        <v>40.98</v>
      </c>
      <c r="C454" s="48">
        <v>9.1199999999999992</v>
      </c>
      <c r="D454" s="48"/>
    </row>
    <row r="455" spans="1:4" x14ac:dyDescent="0.25">
      <c r="A455" s="67">
        <v>43550</v>
      </c>
      <c r="B455" s="48">
        <v>40.93</v>
      </c>
      <c r="C455" s="48">
        <v>9.1199999999999992</v>
      </c>
      <c r="D455" s="48"/>
    </row>
    <row r="456" spans="1:4" x14ac:dyDescent="0.25">
      <c r="A456" s="67">
        <v>43551</v>
      </c>
      <c r="B456" s="48">
        <v>40.86</v>
      </c>
      <c r="C456" s="48">
        <v>9.1199999999999992</v>
      </c>
      <c r="D456" s="48"/>
    </row>
    <row r="457" spans="1:4" x14ac:dyDescent="0.25">
      <c r="A457" s="67">
        <v>43552</v>
      </c>
      <c r="B457" s="48">
        <v>40.83</v>
      </c>
      <c r="C457" s="48">
        <v>9.1199999999999992</v>
      </c>
      <c r="D457" s="48"/>
    </row>
    <row r="458" spans="1:4" x14ac:dyDescent="0.25">
      <c r="A458" s="67">
        <v>43553</v>
      </c>
      <c r="B458" s="48">
        <v>40.98</v>
      </c>
      <c r="C458" s="48">
        <v>9.1199999999999992</v>
      </c>
      <c r="D458" s="48"/>
    </row>
    <row r="459" spans="1:4" x14ac:dyDescent="0.25">
      <c r="A459" s="67">
        <v>43554</v>
      </c>
      <c r="B459" s="48">
        <v>41.2</v>
      </c>
      <c r="C459" s="48">
        <v>9.1199999999999992</v>
      </c>
      <c r="D459" s="48"/>
    </row>
    <row r="460" spans="1:4" x14ac:dyDescent="0.25">
      <c r="A460" s="67">
        <v>43555</v>
      </c>
      <c r="B460" s="48">
        <v>41.31</v>
      </c>
      <c r="C460" s="48">
        <v>9.1199999999999992</v>
      </c>
      <c r="D460" s="48"/>
    </row>
    <row r="461" spans="1:4" x14ac:dyDescent="0.25">
      <c r="A461" s="67">
        <v>43556</v>
      </c>
      <c r="B461" s="48">
        <v>43.93</v>
      </c>
      <c r="C461" s="48">
        <v>6.89</v>
      </c>
      <c r="D461" s="48"/>
    </row>
    <row r="462" spans="1:4" x14ac:dyDescent="0.25">
      <c r="A462" s="67">
        <v>43557</v>
      </c>
      <c r="B462" s="48">
        <v>43.86</v>
      </c>
      <c r="C462" s="48">
        <v>6.89</v>
      </c>
      <c r="D462" s="48"/>
    </row>
    <row r="463" spans="1:4" x14ac:dyDescent="0.25">
      <c r="A463" s="67">
        <v>43558</v>
      </c>
      <c r="B463" s="48">
        <v>43.92</v>
      </c>
      <c r="C463" s="48">
        <v>6.89</v>
      </c>
      <c r="D463" s="48"/>
    </row>
    <row r="464" spans="1:4" x14ac:dyDescent="0.25">
      <c r="A464" s="67">
        <v>43559</v>
      </c>
      <c r="B464" s="48">
        <v>43.8</v>
      </c>
      <c r="C464" s="48">
        <v>6.89</v>
      </c>
      <c r="D464" s="48"/>
    </row>
    <row r="465" spans="1:4" x14ac:dyDescent="0.25">
      <c r="A465" s="67">
        <v>43560</v>
      </c>
      <c r="B465" s="48">
        <v>43.84</v>
      </c>
      <c r="C465" s="48">
        <v>6.89</v>
      </c>
      <c r="D465" s="48"/>
    </row>
    <row r="466" spans="1:4" x14ac:dyDescent="0.25">
      <c r="A466" s="67">
        <v>43561</v>
      </c>
      <c r="B466" s="48">
        <v>44.08</v>
      </c>
      <c r="C466" s="48">
        <v>6.89</v>
      </c>
      <c r="D466" s="48"/>
    </row>
    <row r="467" spans="1:4" x14ac:dyDescent="0.25">
      <c r="A467" s="67">
        <v>43562</v>
      </c>
      <c r="B467" s="48">
        <v>44.38</v>
      </c>
      <c r="C467" s="48">
        <v>6.89</v>
      </c>
      <c r="D467" s="48"/>
    </row>
    <row r="468" spans="1:4" x14ac:dyDescent="0.25">
      <c r="A468" s="67">
        <v>43563</v>
      </c>
      <c r="B468" s="48">
        <v>44.54</v>
      </c>
      <c r="C468" s="48">
        <v>6.89</v>
      </c>
      <c r="D468" s="48"/>
    </row>
    <row r="469" spans="1:4" x14ac:dyDescent="0.25">
      <c r="A469" s="67">
        <v>43564</v>
      </c>
      <c r="B469" s="48">
        <v>44.67</v>
      </c>
      <c r="C469" s="48">
        <v>6.89</v>
      </c>
      <c r="D469" s="48"/>
    </row>
    <row r="470" spans="1:4" x14ac:dyDescent="0.25">
      <c r="A470" s="67">
        <v>43565</v>
      </c>
      <c r="B470" s="48">
        <v>44.74</v>
      </c>
      <c r="C470" s="48">
        <v>6.89</v>
      </c>
      <c r="D470" s="48"/>
    </row>
    <row r="471" spans="1:4" x14ac:dyDescent="0.25">
      <c r="A471" s="67">
        <v>43566</v>
      </c>
      <c r="B471" s="48">
        <v>44.77</v>
      </c>
      <c r="C471" s="48">
        <v>6.89</v>
      </c>
      <c r="D471" s="48"/>
    </row>
    <row r="472" spans="1:4" x14ac:dyDescent="0.25">
      <c r="A472" s="67">
        <v>43567</v>
      </c>
      <c r="B472" s="48">
        <v>42.77</v>
      </c>
      <c r="C472" s="48">
        <v>6.89</v>
      </c>
      <c r="D472" s="48"/>
    </row>
    <row r="473" spans="1:4" x14ac:dyDescent="0.25">
      <c r="A473" s="67">
        <v>43568</v>
      </c>
      <c r="B473" s="48">
        <v>42.86</v>
      </c>
      <c r="C473" s="48">
        <v>6.89</v>
      </c>
      <c r="D473" s="48"/>
    </row>
    <row r="474" spans="1:4" x14ac:dyDescent="0.25">
      <c r="A474" s="67">
        <v>43569</v>
      </c>
      <c r="B474" s="48">
        <v>41.72</v>
      </c>
      <c r="C474" s="48">
        <v>6.89</v>
      </c>
      <c r="D474" s="48"/>
    </row>
    <row r="475" spans="1:4" x14ac:dyDescent="0.25">
      <c r="A475" s="67">
        <v>43570</v>
      </c>
      <c r="B475" s="48">
        <v>43.05</v>
      </c>
      <c r="C475" s="48">
        <v>6.89</v>
      </c>
      <c r="D475" s="48"/>
    </row>
    <row r="476" spans="1:4" x14ac:dyDescent="0.25">
      <c r="A476" s="67">
        <v>43571</v>
      </c>
      <c r="B476" s="48">
        <v>43.23</v>
      </c>
      <c r="C476" s="48">
        <v>6.89</v>
      </c>
      <c r="D476" s="48"/>
    </row>
    <row r="477" spans="1:4" x14ac:dyDescent="0.25">
      <c r="A477" s="67">
        <v>43572</v>
      </c>
      <c r="B477" s="48">
        <v>43.48</v>
      </c>
      <c r="C477" s="48">
        <v>6.89</v>
      </c>
      <c r="D477" s="48"/>
    </row>
    <row r="478" spans="1:4" x14ac:dyDescent="0.25">
      <c r="A478" s="67">
        <v>43573</v>
      </c>
      <c r="B478" s="48">
        <v>43.86</v>
      </c>
      <c r="C478" s="48">
        <v>6.89</v>
      </c>
      <c r="D478" s="48"/>
    </row>
    <row r="479" spans="1:4" x14ac:dyDescent="0.25">
      <c r="A479" s="67">
        <v>43574</v>
      </c>
      <c r="B479" s="48">
        <v>44.33</v>
      </c>
      <c r="C479" s="48">
        <v>6.89</v>
      </c>
      <c r="D479" s="48"/>
    </row>
    <row r="480" spans="1:4" x14ac:dyDescent="0.25">
      <c r="A480" s="67">
        <v>43575</v>
      </c>
      <c r="B480" s="48">
        <v>44.85</v>
      </c>
      <c r="C480" s="48">
        <v>6.89</v>
      </c>
      <c r="D480" s="48"/>
    </row>
    <row r="481" spans="1:4" x14ac:dyDescent="0.25">
      <c r="A481" s="67">
        <v>43576</v>
      </c>
      <c r="B481" s="48">
        <v>45.43</v>
      </c>
      <c r="C481" s="48">
        <v>6.89</v>
      </c>
      <c r="D481" s="48"/>
    </row>
    <row r="482" spans="1:4" x14ac:dyDescent="0.25">
      <c r="A482" s="67">
        <v>43577</v>
      </c>
      <c r="B482" s="48">
        <v>46.01</v>
      </c>
      <c r="C482" s="48">
        <v>6.89</v>
      </c>
      <c r="D482" s="48"/>
    </row>
    <row r="483" spans="1:4" x14ac:dyDescent="0.25">
      <c r="A483" s="67">
        <v>43578</v>
      </c>
      <c r="B483" s="48">
        <v>46.45</v>
      </c>
      <c r="C483" s="48">
        <v>6.89</v>
      </c>
      <c r="D483" s="48"/>
    </row>
    <row r="484" spans="1:4" x14ac:dyDescent="0.25">
      <c r="A484" s="67">
        <v>43579</v>
      </c>
      <c r="B484" s="48">
        <v>46.91</v>
      </c>
      <c r="C484" s="48">
        <v>6.89</v>
      </c>
      <c r="D484" s="48"/>
    </row>
    <row r="485" spans="1:4" x14ac:dyDescent="0.25">
      <c r="A485" s="67">
        <v>43580</v>
      </c>
      <c r="B485" s="48">
        <v>47.34</v>
      </c>
      <c r="C485" s="48">
        <v>6.89</v>
      </c>
      <c r="D485" s="48"/>
    </row>
    <row r="486" spans="1:4" x14ac:dyDescent="0.25">
      <c r="A486" s="67">
        <v>43581</v>
      </c>
      <c r="B486" s="48">
        <v>47.77</v>
      </c>
      <c r="C486" s="48">
        <v>6.89</v>
      </c>
      <c r="D486" s="48"/>
    </row>
    <row r="487" spans="1:4" x14ac:dyDescent="0.25">
      <c r="A487" s="67">
        <v>43582</v>
      </c>
      <c r="B487" s="48">
        <v>48.2</v>
      </c>
      <c r="C487" s="48">
        <v>6.89</v>
      </c>
      <c r="D487" s="48"/>
    </row>
    <row r="488" spans="1:4" x14ac:dyDescent="0.25">
      <c r="A488" s="67">
        <v>43583</v>
      </c>
      <c r="B488" s="48">
        <v>48.56</v>
      </c>
      <c r="C488" s="48">
        <v>6.89</v>
      </c>
      <c r="D488" s="48"/>
    </row>
    <row r="489" spans="1:4" x14ac:dyDescent="0.25">
      <c r="A489" s="67">
        <v>43584</v>
      </c>
      <c r="B489" s="48">
        <v>48.82</v>
      </c>
      <c r="C489" s="48">
        <v>6.89</v>
      </c>
      <c r="D489" s="48"/>
    </row>
    <row r="490" spans="1:4" x14ac:dyDescent="0.25">
      <c r="A490" s="67">
        <v>43585</v>
      </c>
      <c r="B490" s="48">
        <v>49.11</v>
      </c>
      <c r="C490" s="48">
        <v>6.89</v>
      </c>
      <c r="D490" s="48"/>
    </row>
    <row r="491" spans="1:4" x14ac:dyDescent="0.25">
      <c r="A491" s="67">
        <v>43586</v>
      </c>
      <c r="B491" s="48">
        <v>49.55</v>
      </c>
      <c r="C491" s="48">
        <v>5.46</v>
      </c>
      <c r="D491" s="48"/>
    </row>
    <row r="492" spans="1:4" x14ac:dyDescent="0.25">
      <c r="A492" s="67">
        <v>43587</v>
      </c>
      <c r="B492" s="48">
        <v>49.91</v>
      </c>
      <c r="C492" s="48">
        <v>5.46</v>
      </c>
      <c r="D492" s="48"/>
    </row>
    <row r="493" spans="1:4" x14ac:dyDescent="0.25">
      <c r="A493" s="67">
        <v>43588</v>
      </c>
      <c r="B493" s="48">
        <v>50.26</v>
      </c>
      <c r="C493" s="48">
        <v>5.46</v>
      </c>
      <c r="D493" s="48"/>
    </row>
    <row r="494" spans="1:4" x14ac:dyDescent="0.25">
      <c r="A494" s="67">
        <v>43589</v>
      </c>
      <c r="B494" s="48">
        <v>50.63</v>
      </c>
      <c r="C494" s="48">
        <v>5.46</v>
      </c>
      <c r="D494" s="48"/>
    </row>
    <row r="495" spans="1:4" x14ac:dyDescent="0.25">
      <c r="A495" s="67">
        <v>43590</v>
      </c>
      <c r="B495" s="48">
        <v>50.95</v>
      </c>
      <c r="C495" s="48">
        <v>5.46</v>
      </c>
      <c r="D495" s="48"/>
    </row>
    <row r="496" spans="1:4" x14ac:dyDescent="0.25">
      <c r="A496" s="67">
        <v>43591</v>
      </c>
      <c r="B496" s="48">
        <v>51.13</v>
      </c>
      <c r="C496" s="48">
        <v>5.46</v>
      </c>
      <c r="D496" s="48"/>
    </row>
    <row r="497" spans="1:4" x14ac:dyDescent="0.25">
      <c r="A497" s="67">
        <v>43592</v>
      </c>
      <c r="B497" s="48">
        <v>51.35</v>
      </c>
      <c r="C497" s="48">
        <v>5.46</v>
      </c>
      <c r="D497" s="48"/>
    </row>
    <row r="498" spans="1:4" x14ac:dyDescent="0.25">
      <c r="A498" s="67">
        <v>43593</v>
      </c>
      <c r="B498" s="48">
        <v>51.63</v>
      </c>
      <c r="C498" s="48">
        <v>5.46</v>
      </c>
      <c r="D498" s="48"/>
    </row>
    <row r="499" spans="1:4" x14ac:dyDescent="0.25">
      <c r="A499" s="67">
        <v>43594</v>
      </c>
      <c r="B499" s="48">
        <v>51.89</v>
      </c>
      <c r="C499" s="48">
        <v>5.46</v>
      </c>
      <c r="D499" s="48"/>
    </row>
    <row r="500" spans="1:4" x14ac:dyDescent="0.25">
      <c r="A500" s="67">
        <v>43595</v>
      </c>
      <c r="B500" s="48">
        <v>52.17</v>
      </c>
      <c r="C500" s="48">
        <v>5.46</v>
      </c>
      <c r="D500" s="48"/>
    </row>
    <row r="501" spans="1:4" x14ac:dyDescent="0.25">
      <c r="A501" s="67">
        <v>43596</v>
      </c>
      <c r="B501" s="48">
        <v>52.53</v>
      </c>
      <c r="C501" s="48">
        <v>5.46</v>
      </c>
      <c r="D501" s="48"/>
    </row>
    <row r="502" spans="1:4" x14ac:dyDescent="0.25">
      <c r="A502" s="67">
        <v>43597</v>
      </c>
      <c r="B502" s="48">
        <v>52.89</v>
      </c>
      <c r="C502" s="48">
        <v>5.46</v>
      </c>
      <c r="D502" s="48"/>
    </row>
    <row r="503" spans="1:4" x14ac:dyDescent="0.25">
      <c r="A503" s="67">
        <v>43598</v>
      </c>
      <c r="B503" s="48">
        <v>53.15</v>
      </c>
      <c r="C503" s="48">
        <v>5.46</v>
      </c>
      <c r="D503" s="48"/>
    </row>
    <row r="504" spans="1:4" x14ac:dyDescent="0.25">
      <c r="A504" s="67">
        <v>43599</v>
      </c>
      <c r="B504" s="48">
        <v>53.41</v>
      </c>
      <c r="C504" s="48">
        <v>5.46</v>
      </c>
      <c r="D504" s="48"/>
    </row>
    <row r="505" spans="1:4" x14ac:dyDescent="0.25">
      <c r="A505" s="67">
        <v>43600</v>
      </c>
      <c r="B505" s="48">
        <v>53.6</v>
      </c>
      <c r="C505" s="48">
        <v>5.46</v>
      </c>
      <c r="D505" s="48"/>
    </row>
    <row r="506" spans="1:4" x14ac:dyDescent="0.25">
      <c r="A506" s="67">
        <v>43601</v>
      </c>
      <c r="B506" s="48">
        <v>53.84</v>
      </c>
      <c r="C506" s="48">
        <v>5.46</v>
      </c>
      <c r="D506" s="48"/>
    </row>
    <row r="507" spans="1:4" x14ac:dyDescent="0.25">
      <c r="A507" s="67">
        <v>43602</v>
      </c>
      <c r="B507" s="48">
        <v>54.15</v>
      </c>
      <c r="C507" s="48">
        <v>5.46</v>
      </c>
      <c r="D507" s="48"/>
    </row>
    <row r="508" spans="1:4" x14ac:dyDescent="0.25">
      <c r="A508" s="67">
        <v>43603</v>
      </c>
      <c r="B508" s="48">
        <v>54.59</v>
      </c>
      <c r="C508" s="48">
        <v>5.46</v>
      </c>
      <c r="D508" s="48"/>
    </row>
    <row r="509" spans="1:4" x14ac:dyDescent="0.25">
      <c r="A509" s="67">
        <v>43604</v>
      </c>
      <c r="B509" s="48">
        <v>55.03</v>
      </c>
      <c r="C509" s="48">
        <v>5.46</v>
      </c>
      <c r="D509" s="48"/>
    </row>
    <row r="510" spans="1:4" x14ac:dyDescent="0.25">
      <c r="A510" s="67">
        <v>43605</v>
      </c>
      <c r="B510" s="48">
        <v>55.4</v>
      </c>
      <c r="C510" s="48">
        <v>5.46</v>
      </c>
      <c r="D510" s="48"/>
    </row>
    <row r="511" spans="1:4" x14ac:dyDescent="0.25">
      <c r="A511" s="67">
        <v>43606</v>
      </c>
      <c r="B511" s="48">
        <v>55.78</v>
      </c>
      <c r="C511" s="48">
        <v>5.46</v>
      </c>
      <c r="D511" s="48"/>
    </row>
    <row r="512" spans="1:4" x14ac:dyDescent="0.25">
      <c r="A512" s="67">
        <v>43607</v>
      </c>
      <c r="B512" s="48">
        <v>56.18</v>
      </c>
      <c r="C512" s="48">
        <v>5.46</v>
      </c>
      <c r="D512" s="48"/>
    </row>
    <row r="513" spans="1:4" x14ac:dyDescent="0.25">
      <c r="A513" s="67">
        <v>43608</v>
      </c>
      <c r="B513" s="48">
        <v>56.58</v>
      </c>
      <c r="C513" s="48">
        <v>5.46</v>
      </c>
      <c r="D513" s="48"/>
    </row>
    <row r="514" spans="1:4" x14ac:dyDescent="0.25">
      <c r="A514" s="67">
        <v>43609</v>
      </c>
      <c r="B514" s="48">
        <v>57.04</v>
      </c>
      <c r="C514" s="48">
        <v>5.46</v>
      </c>
      <c r="D514" s="48"/>
    </row>
    <row r="515" spans="1:4" x14ac:dyDescent="0.25">
      <c r="A515" s="67">
        <v>43610</v>
      </c>
      <c r="B515" s="48">
        <v>57.53</v>
      </c>
      <c r="C515" s="48">
        <v>5.46</v>
      </c>
      <c r="D515" s="48"/>
    </row>
    <row r="516" spans="1:4" x14ac:dyDescent="0.25">
      <c r="A516" s="67">
        <v>43611</v>
      </c>
      <c r="B516" s="48">
        <v>58.11</v>
      </c>
      <c r="C516" s="48">
        <v>5.46</v>
      </c>
      <c r="D516" s="48"/>
    </row>
    <row r="517" spans="1:4" x14ac:dyDescent="0.25">
      <c r="A517" s="67">
        <v>43612</v>
      </c>
      <c r="B517" s="48">
        <v>58.51</v>
      </c>
      <c r="C517" s="48">
        <v>5.46</v>
      </c>
      <c r="D517" s="48"/>
    </row>
    <row r="518" spans="1:4" x14ac:dyDescent="0.25">
      <c r="A518" s="67">
        <v>43613</v>
      </c>
      <c r="B518" s="48">
        <v>58.84</v>
      </c>
      <c r="C518" s="48">
        <v>5.46</v>
      </c>
      <c r="D518" s="48"/>
    </row>
    <row r="519" spans="1:4" x14ac:dyDescent="0.25">
      <c r="A519" s="67">
        <v>43614</v>
      </c>
      <c r="B519" s="48">
        <v>59.23</v>
      </c>
      <c r="C519" s="48">
        <v>5.46</v>
      </c>
      <c r="D519" s="48"/>
    </row>
    <row r="520" spans="1:4" x14ac:dyDescent="0.25">
      <c r="A520" s="67">
        <v>43615</v>
      </c>
      <c r="B520" s="48">
        <v>59.7</v>
      </c>
      <c r="C520" s="48">
        <v>5.46</v>
      </c>
      <c r="D520" s="48"/>
    </row>
    <row r="521" spans="1:4" x14ac:dyDescent="0.25">
      <c r="A521" s="67">
        <v>43616</v>
      </c>
      <c r="B521" s="48">
        <v>60.19</v>
      </c>
      <c r="C521" s="48">
        <v>5.46</v>
      </c>
      <c r="D521" s="48"/>
    </row>
    <row r="522" spans="1:4" x14ac:dyDescent="0.25">
      <c r="A522" s="67">
        <v>43617</v>
      </c>
      <c r="B522" s="48">
        <v>60.58</v>
      </c>
      <c r="C522" s="48">
        <v>6.38</v>
      </c>
      <c r="D522" s="48"/>
    </row>
    <row r="523" spans="1:4" x14ac:dyDescent="0.25">
      <c r="A523" s="67">
        <v>43618</v>
      </c>
      <c r="B523" s="48">
        <v>61.16</v>
      </c>
      <c r="C523" s="48">
        <v>6.38</v>
      </c>
      <c r="D523" s="48"/>
    </row>
    <row r="524" spans="1:4" x14ac:dyDescent="0.25">
      <c r="A524" s="67">
        <v>43619</v>
      </c>
      <c r="B524" s="48">
        <v>61.62</v>
      </c>
      <c r="C524" s="48">
        <v>6.38</v>
      </c>
      <c r="D524" s="48"/>
    </row>
    <row r="525" spans="1:4" x14ac:dyDescent="0.25">
      <c r="A525" s="67">
        <v>43620</v>
      </c>
      <c r="B525" s="48">
        <v>62.09</v>
      </c>
      <c r="C525" s="48">
        <v>6.38</v>
      </c>
      <c r="D525" s="48"/>
    </row>
    <row r="526" spans="1:4" x14ac:dyDescent="0.25">
      <c r="A526" s="67">
        <v>43621</v>
      </c>
      <c r="B526" s="48">
        <v>62.49</v>
      </c>
      <c r="C526" s="48">
        <v>6.38</v>
      </c>
      <c r="D526" s="48"/>
    </row>
    <row r="527" spans="1:4" x14ac:dyDescent="0.25">
      <c r="A527" s="67">
        <v>43622</v>
      </c>
      <c r="B527" s="48">
        <v>62.92</v>
      </c>
      <c r="C527" s="48">
        <v>6.38</v>
      </c>
      <c r="D527" s="48"/>
    </row>
    <row r="528" spans="1:4" x14ac:dyDescent="0.25">
      <c r="A528" s="67">
        <v>43623</v>
      </c>
      <c r="B528" s="48">
        <v>63.36</v>
      </c>
      <c r="C528" s="48">
        <v>6.38</v>
      </c>
      <c r="D528" s="48"/>
    </row>
    <row r="529" spans="1:4" x14ac:dyDescent="0.25">
      <c r="A529" s="67">
        <v>43624</v>
      </c>
      <c r="B529" s="48">
        <v>63.84</v>
      </c>
      <c r="C529" s="48">
        <v>6.38</v>
      </c>
      <c r="D529" s="48"/>
    </row>
    <row r="530" spans="1:4" x14ac:dyDescent="0.25">
      <c r="A530" s="67">
        <v>43625</v>
      </c>
      <c r="B530" s="48">
        <v>64.319999999999993</v>
      </c>
      <c r="C530" s="48">
        <v>6.38</v>
      </c>
      <c r="D530" s="48"/>
    </row>
    <row r="531" spans="1:4" x14ac:dyDescent="0.25">
      <c r="A531" s="67">
        <v>43626</v>
      </c>
      <c r="B531" s="48">
        <v>64.760000000000005</v>
      </c>
      <c r="C531" s="48">
        <v>6.38</v>
      </c>
      <c r="D531" s="48"/>
    </row>
    <row r="532" spans="1:4" x14ac:dyDescent="0.25">
      <c r="A532" s="67">
        <v>43627</v>
      </c>
      <c r="B532" s="48">
        <v>65.14</v>
      </c>
      <c r="C532" s="48">
        <v>6.38</v>
      </c>
      <c r="D532" s="48"/>
    </row>
    <row r="533" spans="1:4" x14ac:dyDescent="0.25">
      <c r="A533" s="67">
        <v>43628</v>
      </c>
      <c r="B533" s="48">
        <v>65.540000000000006</v>
      </c>
      <c r="C533" s="48">
        <v>6.38</v>
      </c>
      <c r="D533" s="48"/>
    </row>
    <row r="534" spans="1:4" x14ac:dyDescent="0.25">
      <c r="A534" s="67">
        <v>43629</v>
      </c>
      <c r="B534" s="48">
        <v>65.930000000000007</v>
      </c>
      <c r="C534" s="48">
        <v>6.38</v>
      </c>
      <c r="D534" s="48"/>
    </row>
    <row r="535" spans="1:4" x14ac:dyDescent="0.25">
      <c r="A535" s="67">
        <v>43630</v>
      </c>
      <c r="B535" s="48">
        <v>66.33</v>
      </c>
      <c r="C535" s="48">
        <v>6.38</v>
      </c>
      <c r="D535" s="48"/>
    </row>
    <row r="536" spans="1:4" x14ac:dyDescent="0.25">
      <c r="A536" s="67">
        <v>43631</v>
      </c>
      <c r="B536" s="48">
        <v>66.819999999999993</v>
      </c>
      <c r="C536" s="48">
        <v>6.38</v>
      </c>
      <c r="D536" s="48"/>
    </row>
    <row r="537" spans="1:4" x14ac:dyDescent="0.25">
      <c r="A537" s="67">
        <v>43632</v>
      </c>
      <c r="B537" s="48">
        <v>67.290000000000006</v>
      </c>
      <c r="C537" s="48">
        <v>6.38</v>
      </c>
      <c r="D537" s="48"/>
    </row>
    <row r="538" spans="1:4" x14ac:dyDescent="0.25">
      <c r="A538" s="67">
        <v>43633</v>
      </c>
      <c r="B538" s="48">
        <v>67.709999999999994</v>
      </c>
      <c r="C538" s="48">
        <v>6.38</v>
      </c>
      <c r="D538" s="48"/>
    </row>
    <row r="539" spans="1:4" x14ac:dyDescent="0.25">
      <c r="A539" s="67">
        <v>43634</v>
      </c>
      <c r="B539" s="48">
        <v>68.08</v>
      </c>
      <c r="C539" s="48">
        <v>6.38</v>
      </c>
      <c r="D539" s="48"/>
    </row>
    <row r="540" spans="1:4" x14ac:dyDescent="0.25">
      <c r="A540" s="67">
        <v>43635</v>
      </c>
      <c r="B540" s="48">
        <v>68.430000000000007</v>
      </c>
      <c r="C540" s="48">
        <v>6.38</v>
      </c>
      <c r="D540" s="48"/>
    </row>
    <row r="541" spans="1:4" x14ac:dyDescent="0.25">
      <c r="A541" s="67">
        <v>43636</v>
      </c>
      <c r="B541" s="48">
        <v>68.819999999999993</v>
      </c>
      <c r="C541" s="48">
        <v>6.38</v>
      </c>
      <c r="D541" s="48"/>
    </row>
    <row r="542" spans="1:4" x14ac:dyDescent="0.25">
      <c r="A542" s="67">
        <v>43637</v>
      </c>
      <c r="B542" s="48">
        <v>69.209999999999994</v>
      </c>
      <c r="C542" s="48">
        <v>6.38</v>
      </c>
      <c r="D542" s="48"/>
    </row>
    <row r="543" spans="1:4" x14ac:dyDescent="0.25">
      <c r="A543" s="67">
        <v>43638</v>
      </c>
      <c r="B543" s="48">
        <v>69.680000000000007</v>
      </c>
      <c r="C543" s="48">
        <v>6.38</v>
      </c>
      <c r="D543" s="48"/>
    </row>
    <row r="544" spans="1:4" x14ac:dyDescent="0.25">
      <c r="A544" s="67">
        <v>43639</v>
      </c>
      <c r="B544" s="48">
        <v>70.2</v>
      </c>
      <c r="C544" s="48">
        <v>6.38</v>
      </c>
      <c r="D544" s="48"/>
    </row>
    <row r="545" spans="1:4" x14ac:dyDescent="0.25">
      <c r="A545" s="67">
        <v>43640</v>
      </c>
      <c r="B545" s="48">
        <v>70.59</v>
      </c>
      <c r="C545" s="48">
        <v>6.38</v>
      </c>
      <c r="D545" s="48"/>
    </row>
    <row r="546" spans="1:4" x14ac:dyDescent="0.25">
      <c r="A546" s="67">
        <v>43641</v>
      </c>
      <c r="B546" s="48">
        <v>70.989999999999995</v>
      </c>
      <c r="C546" s="48">
        <v>6.38</v>
      </c>
      <c r="D546" s="48"/>
    </row>
    <row r="547" spans="1:4" x14ac:dyDescent="0.25">
      <c r="A547" s="67">
        <v>43642</v>
      </c>
      <c r="B547" s="48">
        <v>71.38</v>
      </c>
      <c r="C547" s="48">
        <v>6.38</v>
      </c>
      <c r="D547" s="48"/>
    </row>
    <row r="548" spans="1:4" x14ac:dyDescent="0.25">
      <c r="A548" s="67">
        <v>43643</v>
      </c>
      <c r="B548" s="48">
        <v>71.760000000000005</v>
      </c>
      <c r="C548" s="48">
        <v>6.38</v>
      </c>
      <c r="D548" s="48"/>
    </row>
    <row r="549" spans="1:4" x14ac:dyDescent="0.25">
      <c r="A549" s="67">
        <v>43644</v>
      </c>
      <c r="B549" s="48">
        <v>72.14</v>
      </c>
      <c r="C549" s="48">
        <v>6.38</v>
      </c>
      <c r="D549" s="48"/>
    </row>
    <row r="550" spans="1:4" x14ac:dyDescent="0.25">
      <c r="A550" s="67">
        <v>43645</v>
      </c>
      <c r="B550" s="48">
        <v>72.599999999999994</v>
      </c>
      <c r="C550" s="48">
        <v>6.38</v>
      </c>
      <c r="D550" s="48"/>
    </row>
    <row r="551" spans="1:4" x14ac:dyDescent="0.25">
      <c r="A551" s="67">
        <v>43646</v>
      </c>
      <c r="B551" s="48">
        <v>73.040000000000006</v>
      </c>
      <c r="C551" s="48">
        <v>6.38</v>
      </c>
      <c r="D551" s="48"/>
    </row>
    <row r="552" spans="1:4" x14ac:dyDescent="0.25">
      <c r="A552" s="67">
        <v>43647</v>
      </c>
      <c r="B552" s="48">
        <v>73.31</v>
      </c>
      <c r="C552" s="48">
        <v>6.11</v>
      </c>
      <c r="D552" s="48"/>
    </row>
    <row r="553" spans="1:4" x14ac:dyDescent="0.25">
      <c r="A553" s="67">
        <v>43648</v>
      </c>
      <c r="B553" s="48">
        <v>73.599999999999994</v>
      </c>
      <c r="C553" s="48">
        <v>6.11</v>
      </c>
      <c r="D553" s="48"/>
    </row>
    <row r="554" spans="1:4" x14ac:dyDescent="0.25">
      <c r="A554" s="67">
        <v>43649</v>
      </c>
      <c r="B554" s="48">
        <v>73.91</v>
      </c>
      <c r="C554" s="48">
        <v>6.11</v>
      </c>
      <c r="D554" s="48"/>
    </row>
    <row r="555" spans="1:4" x14ac:dyDescent="0.25">
      <c r="A555" s="67">
        <v>43650</v>
      </c>
      <c r="B555" s="48">
        <v>74.22</v>
      </c>
      <c r="C555" s="48">
        <v>6.11</v>
      </c>
      <c r="D555" s="48"/>
    </row>
    <row r="556" spans="1:4" x14ac:dyDescent="0.25">
      <c r="A556" s="67">
        <v>43651</v>
      </c>
      <c r="B556" s="48">
        <v>74.55</v>
      </c>
      <c r="C556" s="48">
        <v>6.11</v>
      </c>
      <c r="D556" s="48"/>
    </row>
    <row r="557" spans="1:4" x14ac:dyDescent="0.25">
      <c r="A557" s="67">
        <v>43652</v>
      </c>
      <c r="B557" s="48">
        <v>74.989999999999995</v>
      </c>
      <c r="C557" s="48">
        <v>6.11</v>
      </c>
      <c r="D557" s="48"/>
    </row>
    <row r="558" spans="1:4" x14ac:dyDescent="0.25">
      <c r="A558" s="67">
        <v>43653</v>
      </c>
      <c r="B558" s="48">
        <v>75.430000000000007</v>
      </c>
      <c r="C558" s="48">
        <v>6.11</v>
      </c>
      <c r="D558" s="48"/>
    </row>
    <row r="559" spans="1:4" x14ac:dyDescent="0.25">
      <c r="A559" s="67">
        <v>43654</v>
      </c>
      <c r="B559" s="48">
        <v>75.73</v>
      </c>
      <c r="C559" s="48">
        <v>6.11</v>
      </c>
      <c r="D559" s="48"/>
    </row>
    <row r="560" spans="1:4" x14ac:dyDescent="0.25">
      <c r="A560" s="67">
        <v>43655</v>
      </c>
      <c r="B560" s="48">
        <v>75.959999999999994</v>
      </c>
      <c r="C560" s="48">
        <v>6.11</v>
      </c>
      <c r="D560" s="48"/>
    </row>
    <row r="561" spans="1:4" x14ac:dyDescent="0.25">
      <c r="A561" s="67">
        <v>43656</v>
      </c>
      <c r="B561" s="48">
        <v>76.23</v>
      </c>
      <c r="C561" s="48">
        <v>6.11</v>
      </c>
      <c r="D561" s="48"/>
    </row>
    <row r="562" spans="1:4" x14ac:dyDescent="0.25">
      <c r="A562" s="67">
        <v>43657</v>
      </c>
      <c r="B562" s="48">
        <v>76.540000000000006</v>
      </c>
      <c r="C562" s="48">
        <v>6.11</v>
      </c>
      <c r="D562" s="48"/>
    </row>
    <row r="563" spans="1:4" x14ac:dyDescent="0.25">
      <c r="A563" s="67">
        <v>43658</v>
      </c>
      <c r="B563" s="48">
        <v>76.89</v>
      </c>
      <c r="C563" s="48">
        <v>6.11</v>
      </c>
      <c r="D563" s="48"/>
    </row>
    <row r="564" spans="1:4" x14ac:dyDescent="0.25">
      <c r="A564" s="67">
        <v>43659</v>
      </c>
      <c r="B564" s="48">
        <v>77.31</v>
      </c>
      <c r="C564" s="48">
        <v>6.11</v>
      </c>
      <c r="D564" s="48"/>
    </row>
    <row r="565" spans="1:4" x14ac:dyDescent="0.25">
      <c r="A565" s="67">
        <v>43660</v>
      </c>
      <c r="B565" s="48">
        <v>77.75</v>
      </c>
      <c r="C565" s="48">
        <v>6.11</v>
      </c>
      <c r="D565" s="48"/>
    </row>
    <row r="566" spans="1:4" x14ac:dyDescent="0.25">
      <c r="A566" s="67">
        <v>43661</v>
      </c>
      <c r="B566" s="48">
        <v>78.06</v>
      </c>
      <c r="C566" s="48">
        <v>6.11</v>
      </c>
      <c r="D566" s="48"/>
    </row>
    <row r="567" spans="1:4" x14ac:dyDescent="0.25">
      <c r="A567" s="67">
        <v>43662</v>
      </c>
      <c r="B567" s="48">
        <v>78.3</v>
      </c>
      <c r="C567" s="48">
        <v>6.11</v>
      </c>
      <c r="D567" s="48"/>
    </row>
    <row r="568" spans="1:4" x14ac:dyDescent="0.25">
      <c r="A568" s="67">
        <v>43663</v>
      </c>
      <c r="B568" s="48">
        <v>78.540000000000006</v>
      </c>
      <c r="C568" s="48">
        <v>6.11</v>
      </c>
      <c r="D568" s="48"/>
    </row>
    <row r="569" spans="1:4" x14ac:dyDescent="0.25">
      <c r="A569" s="67">
        <v>43664</v>
      </c>
      <c r="B569" s="48">
        <v>78.790000000000006</v>
      </c>
      <c r="C569" s="48">
        <v>6.11</v>
      </c>
      <c r="D569" s="48"/>
    </row>
    <row r="570" spans="1:4" x14ac:dyDescent="0.25">
      <c r="A570" s="67">
        <v>43665</v>
      </c>
      <c r="B570" s="48">
        <v>79.040000000000006</v>
      </c>
      <c r="C570" s="48">
        <v>6.11</v>
      </c>
      <c r="D570" s="48"/>
    </row>
    <row r="571" spans="1:4" x14ac:dyDescent="0.25">
      <c r="A571" s="67">
        <v>43666</v>
      </c>
      <c r="B571" s="48">
        <v>79.400000000000006</v>
      </c>
      <c r="C571" s="48">
        <v>6.11</v>
      </c>
      <c r="D571" s="48"/>
    </row>
    <row r="572" spans="1:4" x14ac:dyDescent="0.25">
      <c r="A572" s="67">
        <v>43667</v>
      </c>
      <c r="B572" s="48">
        <v>79.78</v>
      </c>
      <c r="C572" s="48">
        <v>6.11</v>
      </c>
      <c r="D572" s="48"/>
    </row>
    <row r="573" spans="1:4" x14ac:dyDescent="0.25">
      <c r="A573" s="67">
        <v>43668</v>
      </c>
      <c r="B573" s="48">
        <v>80.069999999999993</v>
      </c>
      <c r="C573" s="48">
        <v>6.11</v>
      </c>
      <c r="D573" s="48"/>
    </row>
    <row r="574" spans="1:4" x14ac:dyDescent="0.25">
      <c r="A574" s="67">
        <v>43669</v>
      </c>
      <c r="B574" s="48">
        <v>80.36</v>
      </c>
      <c r="C574" s="48">
        <v>6.11</v>
      </c>
      <c r="D574" s="48"/>
    </row>
    <row r="575" spans="1:4" x14ac:dyDescent="0.25">
      <c r="A575" s="67">
        <v>43670</v>
      </c>
      <c r="B575" s="48">
        <v>80.63</v>
      </c>
      <c r="C575" s="48">
        <v>6.11</v>
      </c>
      <c r="D575" s="48"/>
    </row>
    <row r="576" spans="1:4" x14ac:dyDescent="0.25">
      <c r="A576" s="67">
        <v>43671</v>
      </c>
      <c r="B576" s="48">
        <v>80.91</v>
      </c>
      <c r="C576" s="48">
        <v>6.11</v>
      </c>
      <c r="D576" s="48"/>
    </row>
    <row r="577" spans="1:4" x14ac:dyDescent="0.25">
      <c r="A577" s="67">
        <v>43672</v>
      </c>
      <c r="B577" s="48">
        <v>81.3</v>
      </c>
      <c r="C577" s="48">
        <v>6.11</v>
      </c>
      <c r="D577" s="48"/>
    </row>
    <row r="578" spans="1:4" x14ac:dyDescent="0.25">
      <c r="A578" s="67">
        <v>43673</v>
      </c>
      <c r="B578" s="48">
        <v>81.650000000000006</v>
      </c>
      <c r="C578" s="48">
        <v>6.11</v>
      </c>
      <c r="D578" s="48"/>
    </row>
    <row r="579" spans="1:4" x14ac:dyDescent="0.25">
      <c r="A579" s="67">
        <v>43674</v>
      </c>
      <c r="B579" s="48">
        <v>82.05</v>
      </c>
      <c r="C579" s="48">
        <v>6.11</v>
      </c>
      <c r="D579" s="48"/>
    </row>
    <row r="580" spans="1:4" x14ac:dyDescent="0.25">
      <c r="A580" s="67">
        <v>43675</v>
      </c>
      <c r="B580" s="48">
        <v>81.99</v>
      </c>
      <c r="C580" s="48">
        <v>6.11</v>
      </c>
      <c r="D580" s="48"/>
    </row>
    <row r="581" spans="1:4" x14ac:dyDescent="0.25">
      <c r="A581" s="67">
        <v>43676</v>
      </c>
      <c r="B581" s="48">
        <v>82.3</v>
      </c>
      <c r="C581" s="48">
        <v>6.11</v>
      </c>
      <c r="D581" s="48"/>
    </row>
    <row r="582" spans="1:4" x14ac:dyDescent="0.25">
      <c r="A582" s="67">
        <v>43677</v>
      </c>
      <c r="B582" s="48">
        <v>82.65</v>
      </c>
      <c r="C582" s="48">
        <v>6.11</v>
      </c>
      <c r="D582" s="48"/>
    </row>
    <row r="583" spans="1:4" x14ac:dyDescent="0.25">
      <c r="A583" s="67">
        <v>43678</v>
      </c>
      <c r="B583" s="48">
        <v>82.83</v>
      </c>
      <c r="C583" s="48">
        <v>5.0999999999999996</v>
      </c>
      <c r="D583" s="48"/>
    </row>
    <row r="584" spans="1:4" x14ac:dyDescent="0.25">
      <c r="A584" s="67">
        <v>43679</v>
      </c>
      <c r="B584" s="48">
        <v>83.13</v>
      </c>
      <c r="C584" s="48">
        <v>5.0999999999999996</v>
      </c>
      <c r="D584" s="48"/>
    </row>
    <row r="585" spans="1:4" x14ac:dyDescent="0.25">
      <c r="A585" s="67">
        <v>43680</v>
      </c>
      <c r="B585" s="48">
        <v>83.47</v>
      </c>
      <c r="C585" s="48">
        <v>5.0999999999999996</v>
      </c>
      <c r="D585" s="48"/>
    </row>
    <row r="586" spans="1:4" x14ac:dyDescent="0.25">
      <c r="A586" s="67">
        <v>43681</v>
      </c>
      <c r="B586" s="48">
        <v>83.75</v>
      </c>
      <c r="C586" s="48">
        <v>5.0999999999999996</v>
      </c>
      <c r="D586" s="48"/>
    </row>
    <row r="587" spans="1:4" x14ac:dyDescent="0.25">
      <c r="A587" s="67">
        <v>43682</v>
      </c>
      <c r="B587" s="48">
        <v>84.04</v>
      </c>
      <c r="C587" s="48">
        <v>5.0999999999999996</v>
      </c>
      <c r="D587" s="48"/>
    </row>
    <row r="588" spans="1:4" x14ac:dyDescent="0.25">
      <c r="A588" s="67">
        <v>43683</v>
      </c>
      <c r="B588" s="48">
        <v>84.34</v>
      </c>
      <c r="C588" s="48">
        <v>5.0999999999999996</v>
      </c>
      <c r="D588" s="48"/>
    </row>
    <row r="589" spans="1:4" x14ac:dyDescent="0.25">
      <c r="A589" s="67">
        <v>43684</v>
      </c>
      <c r="B589" s="48">
        <v>84.67</v>
      </c>
      <c r="C589" s="48">
        <v>5.0999999999999996</v>
      </c>
      <c r="D589" s="48"/>
    </row>
    <row r="590" spans="1:4" x14ac:dyDescent="0.25">
      <c r="A590" s="67">
        <v>43685</v>
      </c>
      <c r="B590" s="48">
        <v>85.34</v>
      </c>
      <c r="C590" s="48">
        <v>5.0999999999999996</v>
      </c>
      <c r="D590" s="48"/>
    </row>
    <row r="591" spans="1:4" x14ac:dyDescent="0.25">
      <c r="A591" s="67">
        <v>43686</v>
      </c>
      <c r="B591" s="48">
        <v>85.72</v>
      </c>
      <c r="C591" s="48">
        <v>5.0999999999999996</v>
      </c>
      <c r="D591" s="48"/>
    </row>
    <row r="592" spans="1:4" x14ac:dyDescent="0.25">
      <c r="A592" s="67">
        <v>43687</v>
      </c>
      <c r="B592" s="48">
        <v>86.1</v>
      </c>
      <c r="C592" s="48">
        <v>5.0999999999999996</v>
      </c>
      <c r="D592" s="48"/>
    </row>
    <row r="593" spans="1:4" x14ac:dyDescent="0.25">
      <c r="A593" s="67">
        <v>43688</v>
      </c>
      <c r="B593" s="48">
        <v>86.49</v>
      </c>
      <c r="C593" s="48">
        <v>5.0999999999999996</v>
      </c>
      <c r="D593" s="48"/>
    </row>
    <row r="594" spans="1:4" x14ac:dyDescent="0.25">
      <c r="A594" s="67">
        <v>43689</v>
      </c>
      <c r="B594" s="48">
        <v>86.79</v>
      </c>
      <c r="C594" s="48">
        <v>5.0999999999999996</v>
      </c>
      <c r="D594" s="48"/>
    </row>
    <row r="595" spans="1:4" x14ac:dyDescent="0.25">
      <c r="A595" s="67">
        <v>43690</v>
      </c>
      <c r="B595" s="48">
        <v>87.07</v>
      </c>
      <c r="C595" s="48">
        <v>5.0999999999999996</v>
      </c>
      <c r="D595" s="48"/>
    </row>
    <row r="596" spans="1:4" x14ac:dyDescent="0.25">
      <c r="A596" s="67">
        <v>43691</v>
      </c>
      <c r="B596" s="48">
        <v>87.36</v>
      </c>
      <c r="C596" s="48">
        <v>5.0999999999999996</v>
      </c>
      <c r="D596" s="48"/>
    </row>
    <row r="597" spans="1:4" x14ac:dyDescent="0.25">
      <c r="A597" s="67">
        <v>43692</v>
      </c>
      <c r="B597" s="48">
        <v>87.71</v>
      </c>
      <c r="C597" s="48">
        <v>5.0999999999999996</v>
      </c>
      <c r="D597" s="48"/>
    </row>
    <row r="598" spans="1:4" x14ac:dyDescent="0.25">
      <c r="A598" s="67">
        <v>43693</v>
      </c>
      <c r="B598" s="48">
        <v>88.05</v>
      </c>
      <c r="C598" s="48">
        <v>5.0999999999999996</v>
      </c>
      <c r="D598" s="48"/>
    </row>
    <row r="599" spans="1:4" x14ac:dyDescent="0.25">
      <c r="A599" s="67">
        <v>43694</v>
      </c>
      <c r="B599" s="48">
        <v>88.43</v>
      </c>
      <c r="C599" s="48">
        <v>5.0999999999999996</v>
      </c>
      <c r="D599" s="48"/>
    </row>
    <row r="600" spans="1:4" x14ac:dyDescent="0.25">
      <c r="A600" s="67">
        <v>43695</v>
      </c>
      <c r="B600" s="48">
        <v>88.87</v>
      </c>
      <c r="C600" s="48">
        <v>5.0999999999999996</v>
      </c>
      <c r="D600" s="48"/>
    </row>
    <row r="601" spans="1:4" x14ac:dyDescent="0.25">
      <c r="A601" s="67">
        <v>43696</v>
      </c>
      <c r="B601" s="48">
        <v>89.25</v>
      </c>
      <c r="C601" s="48">
        <v>5.0999999999999996</v>
      </c>
      <c r="D601" s="48"/>
    </row>
    <row r="602" spans="1:4" x14ac:dyDescent="0.25">
      <c r="A602" s="67">
        <v>43697</v>
      </c>
      <c r="B602" s="48">
        <v>89.54</v>
      </c>
      <c r="C602" s="48">
        <v>5.0999999999999996</v>
      </c>
      <c r="D602" s="48"/>
    </row>
    <row r="603" spans="1:4" x14ac:dyDescent="0.25">
      <c r="A603" s="67">
        <v>43698</v>
      </c>
      <c r="B603" s="48">
        <v>89.84</v>
      </c>
      <c r="C603" s="48">
        <v>5.0999999999999996</v>
      </c>
      <c r="D603" s="48"/>
    </row>
    <row r="604" spans="1:4" x14ac:dyDescent="0.25">
      <c r="A604" s="67">
        <v>43699</v>
      </c>
      <c r="B604" s="48">
        <v>90.13</v>
      </c>
      <c r="C604" s="48">
        <v>5.0999999999999996</v>
      </c>
      <c r="D604" s="48"/>
    </row>
    <row r="605" spans="1:4" x14ac:dyDescent="0.25">
      <c r="A605" s="67">
        <v>43700</v>
      </c>
      <c r="B605" s="48">
        <v>90.23</v>
      </c>
      <c r="C605" s="48">
        <v>5.0999999999999996</v>
      </c>
      <c r="D605" s="48"/>
    </row>
    <row r="606" spans="1:4" x14ac:dyDescent="0.25">
      <c r="A606" s="67">
        <v>43701</v>
      </c>
      <c r="B606" s="48">
        <v>90.52</v>
      </c>
      <c r="C606" s="48">
        <v>5.0999999999999996</v>
      </c>
      <c r="D606" s="48"/>
    </row>
    <row r="607" spans="1:4" x14ac:dyDescent="0.25">
      <c r="A607" s="67">
        <v>43702</v>
      </c>
      <c r="B607" s="48">
        <v>90.84</v>
      </c>
      <c r="C607" s="48">
        <v>5.0999999999999996</v>
      </c>
      <c r="D607" s="48"/>
    </row>
    <row r="608" spans="1:4" x14ac:dyDescent="0.25">
      <c r="A608" s="67">
        <v>43703</v>
      </c>
      <c r="B608" s="48">
        <v>90.91</v>
      </c>
      <c r="C608" s="48">
        <v>5.0999999999999996</v>
      </c>
      <c r="D608" s="48"/>
    </row>
    <row r="609" spans="1:4" x14ac:dyDescent="0.25">
      <c r="A609" s="67">
        <v>43704</v>
      </c>
      <c r="B609" s="48">
        <v>91.08</v>
      </c>
      <c r="C609" s="48">
        <v>5.0999999999999996</v>
      </c>
      <c r="D609" s="48"/>
    </row>
    <row r="610" spans="1:4" x14ac:dyDescent="0.25">
      <c r="A610" s="67">
        <v>43705</v>
      </c>
      <c r="B610" s="48">
        <v>91.24</v>
      </c>
      <c r="C610" s="48">
        <v>5.0999999999999996</v>
      </c>
      <c r="D610" s="48"/>
    </row>
    <row r="611" spans="1:4" x14ac:dyDescent="0.25">
      <c r="A611" s="67">
        <v>43706</v>
      </c>
      <c r="B611" s="48">
        <v>91.4</v>
      </c>
      <c r="C611" s="48">
        <v>5.0999999999999996</v>
      </c>
      <c r="D611" s="48"/>
    </row>
    <row r="612" spans="1:4" x14ac:dyDescent="0.25">
      <c r="A612" s="67">
        <v>43707</v>
      </c>
      <c r="B612" s="48">
        <v>91.62</v>
      </c>
      <c r="C612" s="48">
        <v>5.0999999999999996</v>
      </c>
      <c r="D612" s="48"/>
    </row>
    <row r="613" spans="1:4" x14ac:dyDescent="0.25">
      <c r="A613" s="67">
        <v>43708</v>
      </c>
      <c r="B613" s="48">
        <v>91.83</v>
      </c>
      <c r="C613" s="48">
        <v>5.0999999999999996</v>
      </c>
      <c r="D613" s="48"/>
    </row>
    <row r="614" spans="1:4" x14ac:dyDescent="0.25">
      <c r="A614" s="67">
        <v>43709</v>
      </c>
      <c r="B614" s="48">
        <v>92.41</v>
      </c>
      <c r="C614" s="48">
        <v>4.78</v>
      </c>
      <c r="D614" s="48"/>
    </row>
    <row r="615" spans="1:4" x14ac:dyDescent="0.25">
      <c r="A615" s="67">
        <v>43710</v>
      </c>
      <c r="B615" s="48">
        <v>92.62</v>
      </c>
      <c r="C615" s="48">
        <v>4.78</v>
      </c>
      <c r="D615" s="48"/>
    </row>
    <row r="616" spans="1:4" x14ac:dyDescent="0.25">
      <c r="A616" s="67">
        <v>43711</v>
      </c>
      <c r="B616" s="48">
        <v>92.78</v>
      </c>
      <c r="C616" s="48">
        <v>4.78</v>
      </c>
      <c r="D616" s="48"/>
    </row>
    <row r="617" spans="1:4" x14ac:dyDescent="0.25">
      <c r="A617" s="67">
        <v>43712</v>
      </c>
      <c r="B617" s="48">
        <v>92.97</v>
      </c>
      <c r="C617" s="48">
        <v>4.78</v>
      </c>
      <c r="D617" s="48"/>
    </row>
    <row r="618" spans="1:4" x14ac:dyDescent="0.25">
      <c r="A618" s="67">
        <v>43713</v>
      </c>
      <c r="B618" s="48">
        <v>93.13</v>
      </c>
      <c r="C618" s="48">
        <v>4.78</v>
      </c>
      <c r="D618" s="48"/>
    </row>
    <row r="619" spans="1:4" x14ac:dyDescent="0.25">
      <c r="A619" s="67">
        <v>43714</v>
      </c>
      <c r="B619" s="48">
        <v>93.27</v>
      </c>
      <c r="C619" s="48">
        <v>4.78</v>
      </c>
      <c r="D619" s="48"/>
    </row>
    <row r="620" spans="1:4" x14ac:dyDescent="0.25">
      <c r="A620" s="67">
        <v>43715</v>
      </c>
      <c r="B620" s="48">
        <v>93.42</v>
      </c>
      <c r="C620" s="48">
        <v>4.78</v>
      </c>
      <c r="D620" s="48"/>
    </row>
    <row r="621" spans="1:4" x14ac:dyDescent="0.25">
      <c r="A621" s="67">
        <v>43716</v>
      </c>
      <c r="B621" s="48">
        <v>93.58</v>
      </c>
      <c r="C621" s="48">
        <v>4.78</v>
      </c>
      <c r="D621" s="48"/>
    </row>
    <row r="622" spans="1:4" x14ac:dyDescent="0.25">
      <c r="A622" s="67">
        <v>43717</v>
      </c>
      <c r="B622" s="48">
        <v>93.66</v>
      </c>
      <c r="C622" s="48">
        <v>4.78</v>
      </c>
      <c r="D622" s="48"/>
    </row>
    <row r="623" spans="1:4" x14ac:dyDescent="0.25">
      <c r="A623" s="67">
        <v>43718</v>
      </c>
      <c r="B623" s="48">
        <v>93.79</v>
      </c>
      <c r="C623" s="48">
        <v>4.78</v>
      </c>
      <c r="D623" s="48"/>
    </row>
    <row r="624" spans="1:4" x14ac:dyDescent="0.25">
      <c r="A624" s="67">
        <v>43719</v>
      </c>
      <c r="B624" s="48">
        <v>93.95</v>
      </c>
      <c r="C624" s="48">
        <v>4.78</v>
      </c>
      <c r="D624" s="48"/>
    </row>
    <row r="625" spans="1:4" x14ac:dyDescent="0.25">
      <c r="A625" s="67">
        <v>43720</v>
      </c>
      <c r="B625" s="48">
        <v>94.13</v>
      </c>
      <c r="C625" s="48">
        <v>4.78</v>
      </c>
      <c r="D625" s="48"/>
    </row>
    <row r="626" spans="1:4" x14ac:dyDescent="0.25">
      <c r="A626" s="67">
        <v>43721</v>
      </c>
      <c r="B626" s="48">
        <v>94.29</v>
      </c>
      <c r="C626" s="48">
        <v>4.78</v>
      </c>
      <c r="D626" s="48"/>
    </row>
    <row r="627" spans="1:4" x14ac:dyDescent="0.25">
      <c r="A627" s="67">
        <v>43722</v>
      </c>
      <c r="B627" s="48">
        <v>94.52</v>
      </c>
      <c r="C627" s="48">
        <v>4.78</v>
      </c>
      <c r="D627" s="48"/>
    </row>
    <row r="628" spans="1:4" x14ac:dyDescent="0.25">
      <c r="A628" s="67">
        <v>43723</v>
      </c>
      <c r="B628" s="48">
        <v>94.77</v>
      </c>
      <c r="C628" s="48">
        <v>4.78</v>
      </c>
      <c r="D628" s="48"/>
    </row>
    <row r="629" spans="1:4" x14ac:dyDescent="0.25">
      <c r="A629" s="67">
        <v>43724</v>
      </c>
      <c r="B629" s="48">
        <v>94.97</v>
      </c>
      <c r="C629" s="48">
        <v>4.78</v>
      </c>
      <c r="D629" s="48"/>
    </row>
    <row r="630" spans="1:4" x14ac:dyDescent="0.25">
      <c r="A630" s="67">
        <v>43725</v>
      </c>
      <c r="B630" s="48">
        <v>95.1</v>
      </c>
      <c r="C630" s="48">
        <v>4.78</v>
      </c>
      <c r="D630" s="48"/>
    </row>
    <row r="631" spans="1:4" x14ac:dyDescent="0.25">
      <c r="A631" s="67">
        <v>43726</v>
      </c>
      <c r="B631" s="48">
        <v>95.19</v>
      </c>
      <c r="C631" s="48">
        <v>4.78</v>
      </c>
      <c r="D631" s="48"/>
    </row>
    <row r="632" spans="1:4" x14ac:dyDescent="0.25">
      <c r="A632" s="67">
        <v>43727</v>
      </c>
      <c r="B632" s="48">
        <v>95.23</v>
      </c>
      <c r="C632" s="48">
        <v>4.78</v>
      </c>
      <c r="D632" s="48"/>
    </row>
    <row r="633" spans="1:4" x14ac:dyDescent="0.25">
      <c r="A633" s="67">
        <v>43728</v>
      </c>
      <c r="B633" s="48">
        <v>95.32</v>
      </c>
      <c r="C633" s="48">
        <v>4.78</v>
      </c>
      <c r="D633" s="48"/>
    </row>
    <row r="634" spans="1:4" x14ac:dyDescent="0.25">
      <c r="A634" s="67">
        <v>43729</v>
      </c>
      <c r="B634" s="48">
        <v>95.53</v>
      </c>
      <c r="C634" s="48">
        <v>4.78</v>
      </c>
      <c r="D634" s="48"/>
    </row>
    <row r="635" spans="1:4" x14ac:dyDescent="0.25">
      <c r="A635" s="67">
        <v>43730</v>
      </c>
      <c r="B635" s="48">
        <v>95.74</v>
      </c>
      <c r="C635" s="48">
        <v>4.78</v>
      </c>
      <c r="D635" s="48"/>
    </row>
    <row r="636" spans="1:4" x14ac:dyDescent="0.25">
      <c r="A636" s="67">
        <v>43731</v>
      </c>
      <c r="B636" s="48">
        <v>95.84</v>
      </c>
      <c r="C636" s="48">
        <v>4.78</v>
      </c>
      <c r="D636" s="48"/>
    </row>
    <row r="637" spans="1:4" x14ac:dyDescent="0.25">
      <c r="A637" s="67">
        <v>43732</v>
      </c>
      <c r="B637" s="48">
        <v>95.96</v>
      </c>
      <c r="C637" s="48">
        <v>4.78</v>
      </c>
      <c r="D637" s="48"/>
    </row>
    <row r="638" spans="1:4" x14ac:dyDescent="0.25">
      <c r="A638" s="67">
        <v>43733</v>
      </c>
      <c r="B638" s="48">
        <v>96.01</v>
      </c>
      <c r="C638" s="48">
        <v>4.78</v>
      </c>
      <c r="D638" s="48"/>
    </row>
    <row r="639" spans="1:4" x14ac:dyDescent="0.25">
      <c r="A639" s="67">
        <v>43734</v>
      </c>
      <c r="B639" s="48">
        <v>96.12</v>
      </c>
      <c r="C639" s="48">
        <v>4.78</v>
      </c>
      <c r="D639" s="48"/>
    </row>
    <row r="640" spans="1:4" x14ac:dyDescent="0.25">
      <c r="A640" s="67">
        <v>43735</v>
      </c>
      <c r="B640" s="48">
        <v>96.26</v>
      </c>
      <c r="C640" s="48">
        <v>4.78</v>
      </c>
      <c r="D640" s="48"/>
    </row>
    <row r="641" spans="1:4" x14ac:dyDescent="0.25">
      <c r="A641" s="67">
        <v>43736</v>
      </c>
      <c r="B641" s="48">
        <v>96.46</v>
      </c>
      <c r="C641" s="48">
        <v>4.78</v>
      </c>
      <c r="D641" s="48"/>
    </row>
    <row r="642" spans="1:4" x14ac:dyDescent="0.25">
      <c r="A642" s="67">
        <v>43737</v>
      </c>
      <c r="B642" s="48">
        <v>96.69</v>
      </c>
      <c r="C642" s="48">
        <v>4.78</v>
      </c>
      <c r="D642" s="48"/>
    </row>
    <row r="643" spans="1:4" x14ac:dyDescent="0.25">
      <c r="A643" s="67">
        <v>43738</v>
      </c>
      <c r="B643" s="48">
        <v>96.68</v>
      </c>
      <c r="C643" s="48">
        <v>4.78</v>
      </c>
      <c r="D643" s="48"/>
    </row>
    <row r="644" spans="1:4" x14ac:dyDescent="0.25">
      <c r="A644" s="67">
        <v>43739</v>
      </c>
      <c r="B644" s="48">
        <v>96.92</v>
      </c>
      <c r="C644" s="48">
        <v>5.19</v>
      </c>
      <c r="D644" s="48"/>
    </row>
    <row r="645" spans="1:4" x14ac:dyDescent="0.25">
      <c r="A645" s="67">
        <v>43740</v>
      </c>
      <c r="B645" s="48">
        <v>97.03</v>
      </c>
      <c r="C645" s="48">
        <v>5.19</v>
      </c>
      <c r="D645" s="48"/>
    </row>
    <row r="646" spans="1:4" x14ac:dyDescent="0.25">
      <c r="A646" s="67">
        <v>43741</v>
      </c>
      <c r="B646" s="48">
        <v>97.05</v>
      </c>
      <c r="C646" s="48">
        <v>5.19</v>
      </c>
      <c r="D646" s="48"/>
    </row>
    <row r="647" spans="1:4" x14ac:dyDescent="0.25">
      <c r="A647" s="67">
        <v>43742</v>
      </c>
      <c r="B647" s="48">
        <v>97.05</v>
      </c>
      <c r="C647" s="48">
        <v>5.19</v>
      </c>
      <c r="D647" s="48"/>
    </row>
    <row r="648" spans="1:4" x14ac:dyDescent="0.25">
      <c r="A648" s="67">
        <v>43743</v>
      </c>
      <c r="B648" s="48">
        <v>97.17</v>
      </c>
      <c r="C648" s="48">
        <v>5.19</v>
      </c>
      <c r="D648" s="48"/>
    </row>
    <row r="649" spans="1:4" x14ac:dyDescent="0.25">
      <c r="A649" s="67">
        <v>43744</v>
      </c>
      <c r="B649" s="48">
        <v>97.32</v>
      </c>
      <c r="C649" s="48">
        <v>5.19</v>
      </c>
      <c r="D649" s="48"/>
    </row>
    <row r="650" spans="1:4" x14ac:dyDescent="0.25">
      <c r="A650" s="67">
        <v>43745</v>
      </c>
      <c r="B650" s="48">
        <v>97.27</v>
      </c>
      <c r="C650" s="48">
        <v>5.19</v>
      </c>
      <c r="D650" s="48"/>
    </row>
    <row r="651" spans="1:4" x14ac:dyDescent="0.25">
      <c r="A651" s="67">
        <v>43746</v>
      </c>
      <c r="B651" s="48">
        <v>97.27</v>
      </c>
      <c r="C651" s="48">
        <v>5.19</v>
      </c>
      <c r="D651" s="48"/>
    </row>
    <row r="652" spans="1:4" x14ac:dyDescent="0.25">
      <c r="A652" s="67">
        <v>43747</v>
      </c>
      <c r="B652" s="48">
        <v>97.28</v>
      </c>
      <c r="C652" s="48">
        <v>5.19</v>
      </c>
      <c r="D652" s="48"/>
    </row>
    <row r="653" spans="1:4" x14ac:dyDescent="0.25">
      <c r="A653" s="67">
        <v>43748</v>
      </c>
      <c r="B653" s="48">
        <v>97</v>
      </c>
      <c r="C653" s="48">
        <v>5.19</v>
      </c>
      <c r="D653" s="48"/>
    </row>
    <row r="654" spans="1:4" x14ac:dyDescent="0.25">
      <c r="A654" s="67">
        <v>43749</v>
      </c>
      <c r="B654" s="48">
        <v>97.05</v>
      </c>
      <c r="C654" s="48">
        <v>5.19</v>
      </c>
      <c r="D654" s="48"/>
    </row>
    <row r="655" spans="1:4" x14ac:dyDescent="0.25">
      <c r="A655" s="67">
        <v>43750</v>
      </c>
      <c r="B655" s="48">
        <v>97.17</v>
      </c>
      <c r="C655" s="48">
        <v>5.19</v>
      </c>
      <c r="D655" s="48"/>
    </row>
    <row r="656" spans="1:4" x14ac:dyDescent="0.25">
      <c r="A656" s="67">
        <v>43751</v>
      </c>
      <c r="B656" s="48">
        <v>97.35</v>
      </c>
      <c r="C656" s="48">
        <v>5.19</v>
      </c>
      <c r="D656" s="48"/>
    </row>
    <row r="657" spans="1:4" x14ac:dyDescent="0.25">
      <c r="A657" s="67">
        <v>43752</v>
      </c>
      <c r="B657" s="48">
        <v>97.41</v>
      </c>
      <c r="C657" s="48">
        <v>5.19</v>
      </c>
      <c r="D657" s="48"/>
    </row>
    <row r="658" spans="1:4" x14ac:dyDescent="0.25">
      <c r="A658" s="67">
        <v>43753</v>
      </c>
      <c r="B658" s="48">
        <v>97.46</v>
      </c>
      <c r="C658" s="48">
        <v>5.19</v>
      </c>
      <c r="D658" s="48"/>
    </row>
    <row r="659" spans="1:4" x14ac:dyDescent="0.25">
      <c r="A659" s="67">
        <v>43754</v>
      </c>
      <c r="B659" s="48">
        <v>97.44</v>
      </c>
      <c r="C659" s="48">
        <v>5.19</v>
      </c>
      <c r="D659" s="48"/>
    </row>
    <row r="660" spans="1:4" x14ac:dyDescent="0.25">
      <c r="A660" s="67">
        <v>43755</v>
      </c>
      <c r="B660" s="48">
        <v>97.47</v>
      </c>
      <c r="C660" s="48">
        <v>5.19</v>
      </c>
      <c r="D660" s="48"/>
    </row>
    <row r="661" spans="1:4" x14ac:dyDescent="0.25">
      <c r="A661" s="67">
        <v>43756</v>
      </c>
      <c r="B661" s="48">
        <v>97.47</v>
      </c>
      <c r="C661" s="48">
        <v>5.19</v>
      </c>
      <c r="D661" s="48"/>
    </row>
    <row r="662" spans="1:4" x14ac:dyDescent="0.25">
      <c r="A662" s="67">
        <v>43757</v>
      </c>
      <c r="B662" s="48">
        <v>97.57</v>
      </c>
      <c r="C662" s="48">
        <v>5.19</v>
      </c>
      <c r="D662" s="48"/>
    </row>
    <row r="663" spans="1:4" x14ac:dyDescent="0.25">
      <c r="A663" s="67">
        <v>43758</v>
      </c>
      <c r="B663" s="48">
        <v>97.54</v>
      </c>
      <c r="C663" s="48">
        <v>5.19</v>
      </c>
      <c r="D663" s="48"/>
    </row>
    <row r="664" spans="1:4" x14ac:dyDescent="0.25">
      <c r="A664" s="67">
        <v>43759</v>
      </c>
      <c r="B664" s="48">
        <v>97.56</v>
      </c>
      <c r="C664" s="48">
        <v>5.19</v>
      </c>
      <c r="D664" s="48"/>
    </row>
    <row r="665" spans="1:4" x14ac:dyDescent="0.25">
      <c r="A665" s="67">
        <v>43760</v>
      </c>
      <c r="B665" s="48">
        <v>97.55</v>
      </c>
      <c r="C665" s="48">
        <v>5.19</v>
      </c>
      <c r="D665" s="48"/>
    </row>
    <row r="666" spans="1:4" x14ac:dyDescent="0.25">
      <c r="A666" s="67">
        <v>43761</v>
      </c>
      <c r="B666" s="48">
        <v>97.5</v>
      </c>
      <c r="C666" s="48">
        <v>5.19</v>
      </c>
      <c r="D666" s="48"/>
    </row>
    <row r="667" spans="1:4" x14ac:dyDescent="0.25">
      <c r="A667" s="67">
        <v>43762</v>
      </c>
      <c r="B667" s="48">
        <v>97.54</v>
      </c>
      <c r="C667" s="48">
        <v>5.19</v>
      </c>
      <c r="D667" s="48"/>
    </row>
    <row r="668" spans="1:4" x14ac:dyDescent="0.25">
      <c r="A668" s="67">
        <v>43763</v>
      </c>
      <c r="B668" s="48">
        <v>97.59</v>
      </c>
      <c r="C668" s="48">
        <v>5.19</v>
      </c>
      <c r="D668" s="48"/>
    </row>
    <row r="669" spans="1:4" x14ac:dyDescent="0.25">
      <c r="A669" s="67">
        <v>43764</v>
      </c>
      <c r="B669" s="48">
        <v>97.65</v>
      </c>
      <c r="C669" s="48">
        <v>5.19</v>
      </c>
      <c r="D669" s="48"/>
    </row>
    <row r="670" spans="1:4" x14ac:dyDescent="0.25">
      <c r="A670" s="67">
        <v>43765</v>
      </c>
      <c r="B670" s="48">
        <v>97.84</v>
      </c>
      <c r="C670" s="48">
        <v>5.19</v>
      </c>
      <c r="D670" s="48"/>
    </row>
    <row r="671" spans="1:4" x14ac:dyDescent="0.25">
      <c r="A671" s="67">
        <v>43766</v>
      </c>
      <c r="B671" s="48">
        <v>97.84</v>
      </c>
      <c r="C671" s="48">
        <v>5.19</v>
      </c>
      <c r="D671" s="48"/>
    </row>
    <row r="672" spans="1:4" x14ac:dyDescent="0.25">
      <c r="A672" s="67">
        <v>43767</v>
      </c>
      <c r="B672" s="48">
        <v>97.73</v>
      </c>
      <c r="C672" s="48">
        <v>5.19</v>
      </c>
      <c r="D672" s="48"/>
    </row>
    <row r="673" spans="1:4" x14ac:dyDescent="0.25">
      <c r="A673" s="67">
        <v>43768</v>
      </c>
      <c r="B673" s="48">
        <v>97.63</v>
      </c>
      <c r="C673" s="48">
        <v>5.19</v>
      </c>
      <c r="D673" s="48"/>
    </row>
    <row r="674" spans="1:4" x14ac:dyDescent="0.25">
      <c r="A674" s="67">
        <v>43769</v>
      </c>
      <c r="B674" s="48">
        <v>97.27</v>
      </c>
      <c r="C674" s="48">
        <v>5.19</v>
      </c>
      <c r="D674" s="48"/>
    </row>
    <row r="675" spans="1:4" x14ac:dyDescent="0.25">
      <c r="A675" s="67">
        <v>43770</v>
      </c>
      <c r="B675" s="48">
        <v>97.32</v>
      </c>
      <c r="C675" s="48">
        <v>6.7202247171062801</v>
      </c>
      <c r="D675" s="48"/>
    </row>
    <row r="676" spans="1:4" x14ac:dyDescent="0.25">
      <c r="A676" s="67">
        <v>43771</v>
      </c>
      <c r="B676" s="48">
        <v>97.46</v>
      </c>
      <c r="C676" s="48">
        <v>6.7202247171062801</v>
      </c>
      <c r="D676" s="48"/>
    </row>
    <row r="677" spans="1:4" x14ac:dyDescent="0.25">
      <c r="A677" s="67">
        <v>43772</v>
      </c>
      <c r="B677" s="48">
        <v>97.58</v>
      </c>
      <c r="C677" s="48">
        <v>6.7202247171062801</v>
      </c>
      <c r="D677" s="48"/>
    </row>
    <row r="678" spans="1:4" x14ac:dyDescent="0.25">
      <c r="A678" s="67">
        <v>43773</v>
      </c>
      <c r="B678" s="48">
        <v>97.62</v>
      </c>
      <c r="C678" s="48">
        <v>6.7202247171062801</v>
      </c>
      <c r="D678" s="48"/>
    </row>
    <row r="679" spans="1:4" x14ac:dyDescent="0.25">
      <c r="A679" s="67">
        <v>43774</v>
      </c>
      <c r="B679" s="48">
        <v>97.6</v>
      </c>
      <c r="C679" s="48">
        <v>6.7202247171062801</v>
      </c>
      <c r="D679" s="48"/>
    </row>
    <row r="680" spans="1:4" x14ac:dyDescent="0.25">
      <c r="A680" s="67">
        <v>43775</v>
      </c>
      <c r="B680" s="48">
        <v>97.57</v>
      </c>
      <c r="C680" s="48">
        <v>6.7202247171062801</v>
      </c>
      <c r="D680" s="48"/>
    </row>
    <row r="681" spans="1:4" x14ac:dyDescent="0.25">
      <c r="A681" s="67">
        <v>43776</v>
      </c>
      <c r="B681" s="48">
        <v>97.55</v>
      </c>
      <c r="C681" s="48">
        <v>6.7202247171062801</v>
      </c>
      <c r="D681" s="48"/>
    </row>
    <row r="682" spans="1:4" x14ac:dyDescent="0.25">
      <c r="A682" s="67">
        <v>43777</v>
      </c>
      <c r="B682" s="48">
        <v>97.48</v>
      </c>
      <c r="C682" s="48">
        <v>6.7202247171062801</v>
      </c>
      <c r="D682" s="48"/>
    </row>
    <row r="683" spans="1:4" x14ac:dyDescent="0.25">
      <c r="A683" s="67">
        <v>43778</v>
      </c>
      <c r="B683" s="48">
        <v>97.47</v>
      </c>
      <c r="C683" s="48">
        <v>6.7202247171062801</v>
      </c>
      <c r="D683" s="48"/>
    </row>
    <row r="684" spans="1:4" x14ac:dyDescent="0.25">
      <c r="A684" s="67">
        <v>43779</v>
      </c>
      <c r="B684" s="48">
        <v>97.45</v>
      </c>
      <c r="C684" s="48">
        <v>6.7202247171062801</v>
      </c>
      <c r="D684" s="48"/>
    </row>
    <row r="685" spans="1:4" x14ac:dyDescent="0.25">
      <c r="A685" s="67">
        <v>43780</v>
      </c>
      <c r="B685" s="48">
        <v>97.33</v>
      </c>
      <c r="C685" s="48">
        <v>6.7202247171062801</v>
      </c>
      <c r="D685" s="48"/>
    </row>
    <row r="686" spans="1:4" x14ac:dyDescent="0.25">
      <c r="A686" s="67">
        <v>43781</v>
      </c>
      <c r="B686" s="48">
        <v>97.16</v>
      </c>
      <c r="C686" s="48">
        <v>6.7202247171062801</v>
      </c>
      <c r="D686" s="48"/>
    </row>
    <row r="687" spans="1:4" x14ac:dyDescent="0.25">
      <c r="A687" s="67">
        <v>43782</v>
      </c>
      <c r="B687" s="48">
        <v>96.97</v>
      </c>
      <c r="C687" s="48">
        <v>6.7202247171062801</v>
      </c>
      <c r="D687" s="48"/>
    </row>
    <row r="688" spans="1:4" x14ac:dyDescent="0.25">
      <c r="A688" s="67">
        <v>43783</v>
      </c>
      <c r="B688" s="48">
        <v>96.76</v>
      </c>
      <c r="C688" s="48">
        <v>6.7202247171062801</v>
      </c>
      <c r="D688" s="48"/>
    </row>
    <row r="689" spans="1:4" x14ac:dyDescent="0.25">
      <c r="A689" s="67">
        <v>43784</v>
      </c>
      <c r="B689" s="48">
        <v>96.62</v>
      </c>
      <c r="C689" s="48">
        <v>6.7202247171062801</v>
      </c>
      <c r="D689" s="48"/>
    </row>
    <row r="690" spans="1:4" x14ac:dyDescent="0.25">
      <c r="A690" s="67">
        <v>43785</v>
      </c>
      <c r="B690" s="48">
        <v>96.49</v>
      </c>
      <c r="C690" s="48">
        <v>6.7202247171062801</v>
      </c>
      <c r="D690" s="48"/>
    </row>
    <row r="691" spans="1:4" x14ac:dyDescent="0.25">
      <c r="A691" s="67">
        <v>43786</v>
      </c>
      <c r="B691" s="48">
        <v>96.39</v>
      </c>
      <c r="C691" s="48">
        <v>6.7202247171062801</v>
      </c>
      <c r="D691" s="48"/>
    </row>
    <row r="692" spans="1:4" x14ac:dyDescent="0.25">
      <c r="A692" s="67">
        <v>43787</v>
      </c>
      <c r="B692" s="48">
        <v>96.15</v>
      </c>
      <c r="C692" s="48">
        <v>6.7202247171062801</v>
      </c>
      <c r="D692" s="48"/>
    </row>
    <row r="693" spans="1:4" x14ac:dyDescent="0.25">
      <c r="A693" s="67">
        <v>43788</v>
      </c>
      <c r="B693" s="48">
        <v>95.83</v>
      </c>
      <c r="C693" s="48">
        <v>6.7202247171062801</v>
      </c>
      <c r="D693" s="48"/>
    </row>
    <row r="694" spans="1:4" x14ac:dyDescent="0.25">
      <c r="A694" s="67">
        <v>43789</v>
      </c>
      <c r="B694" s="48">
        <v>95.4</v>
      </c>
      <c r="C694" s="48">
        <v>6.7202247171062801</v>
      </c>
      <c r="D694" s="48"/>
    </row>
    <row r="695" spans="1:4" x14ac:dyDescent="0.25">
      <c r="A695" s="67">
        <v>43790</v>
      </c>
      <c r="B695" s="48">
        <v>95.04</v>
      </c>
      <c r="C695" s="48">
        <v>6.7202247171062801</v>
      </c>
      <c r="D695" s="48"/>
    </row>
    <row r="696" spans="1:4" x14ac:dyDescent="0.25">
      <c r="A696" s="67">
        <v>43791</v>
      </c>
      <c r="B696" s="48">
        <v>94.83</v>
      </c>
      <c r="C696" s="48">
        <v>6.7202247171062801</v>
      </c>
      <c r="D696" s="48"/>
    </row>
    <row r="697" spans="1:4" x14ac:dyDescent="0.25">
      <c r="A697" s="67">
        <v>43792</v>
      </c>
      <c r="B697" s="48">
        <v>94.81</v>
      </c>
      <c r="C697" s="48">
        <v>6.7202247171062801</v>
      </c>
      <c r="D697" s="48"/>
    </row>
    <row r="698" spans="1:4" x14ac:dyDescent="0.25">
      <c r="A698" s="67">
        <v>43793</v>
      </c>
      <c r="B698" s="48">
        <v>94.8</v>
      </c>
      <c r="C698" s="48">
        <v>6.7202247171062801</v>
      </c>
      <c r="D698" s="48"/>
    </row>
    <row r="699" spans="1:4" x14ac:dyDescent="0.25">
      <c r="A699" s="67">
        <v>43794</v>
      </c>
      <c r="B699" s="48">
        <v>94.67</v>
      </c>
      <c r="C699" s="48">
        <v>6.7202247171062801</v>
      </c>
      <c r="D699" s="48"/>
    </row>
    <row r="700" spans="1:4" x14ac:dyDescent="0.25">
      <c r="A700" s="67">
        <v>43795</v>
      </c>
      <c r="B700" s="48">
        <v>94.6</v>
      </c>
      <c r="C700" s="48">
        <v>6.7202247171062801</v>
      </c>
      <c r="D700" s="48"/>
    </row>
    <row r="701" spans="1:4" x14ac:dyDescent="0.25">
      <c r="A701" s="67">
        <v>43796</v>
      </c>
      <c r="B701" s="48">
        <v>94.54</v>
      </c>
      <c r="C701" s="48">
        <v>6.7202247171062801</v>
      </c>
      <c r="D701" s="48"/>
    </row>
    <row r="702" spans="1:4" x14ac:dyDescent="0.25">
      <c r="A702" s="67">
        <v>43797</v>
      </c>
      <c r="B702" s="48">
        <v>94.51</v>
      </c>
      <c r="C702" s="48">
        <v>6.7202247171062801</v>
      </c>
      <c r="D702" s="48"/>
    </row>
    <row r="703" spans="1:4" x14ac:dyDescent="0.25">
      <c r="A703" s="67">
        <v>43798</v>
      </c>
      <c r="B703" s="48">
        <v>94.46</v>
      </c>
      <c r="C703" s="48">
        <v>6.7202247171062801</v>
      </c>
      <c r="D703" s="48"/>
    </row>
    <row r="704" spans="1:4" x14ac:dyDescent="0.25">
      <c r="A704" s="67">
        <v>43799</v>
      </c>
      <c r="B704" s="48">
        <v>94.2</v>
      </c>
      <c r="C704" s="48">
        <v>6.7202247171062801</v>
      </c>
      <c r="D704" s="48"/>
    </row>
    <row r="705" spans="1:4" x14ac:dyDescent="0.25">
      <c r="A705" s="67">
        <v>43800</v>
      </c>
      <c r="B705" s="48">
        <v>94.23</v>
      </c>
      <c r="C705" s="48">
        <v>6.531259012040258</v>
      </c>
      <c r="D705" s="48"/>
    </row>
    <row r="706" spans="1:4" x14ac:dyDescent="0.25">
      <c r="A706" s="67">
        <v>43801</v>
      </c>
      <c r="B706" s="48">
        <v>93.89</v>
      </c>
      <c r="C706" s="48">
        <v>6.531259012040258</v>
      </c>
      <c r="D706" s="48"/>
    </row>
    <row r="707" spans="1:4" x14ac:dyDescent="0.25">
      <c r="A707" s="67">
        <v>43802</v>
      </c>
      <c r="B707" s="48">
        <v>93.57</v>
      </c>
      <c r="C707" s="48">
        <v>6.531259012040258</v>
      </c>
      <c r="D707" s="48"/>
    </row>
    <row r="708" spans="1:4" x14ac:dyDescent="0.25">
      <c r="A708" s="67">
        <v>43803</v>
      </c>
      <c r="B708" s="48">
        <v>93.21</v>
      </c>
      <c r="C708" s="48">
        <v>6.531259012040258</v>
      </c>
      <c r="D708" s="48"/>
    </row>
    <row r="709" spans="1:4" x14ac:dyDescent="0.25">
      <c r="A709" s="67">
        <v>43804</v>
      </c>
      <c r="B709" s="48">
        <v>92.81</v>
      </c>
      <c r="C709" s="48">
        <v>6.531259012040258</v>
      </c>
      <c r="D709" s="48"/>
    </row>
    <row r="710" spans="1:4" x14ac:dyDescent="0.25">
      <c r="A710" s="67">
        <v>43805</v>
      </c>
      <c r="B710" s="48">
        <v>92.54</v>
      </c>
      <c r="C710" s="48">
        <v>6.531259012040258</v>
      </c>
      <c r="D710" s="48"/>
    </row>
    <row r="711" spans="1:4" x14ac:dyDescent="0.25">
      <c r="A711" s="67">
        <v>43806</v>
      </c>
      <c r="B711" s="48">
        <v>92.41</v>
      </c>
      <c r="C711" s="48">
        <v>6.531259012040258</v>
      </c>
      <c r="D711" s="48"/>
    </row>
    <row r="712" spans="1:4" x14ac:dyDescent="0.25">
      <c r="A712" s="67">
        <v>43807</v>
      </c>
      <c r="B712" s="48">
        <v>92.39</v>
      </c>
      <c r="C712" s="48">
        <v>6.531259012040258</v>
      </c>
      <c r="D712" s="48"/>
    </row>
    <row r="713" spans="1:4" x14ac:dyDescent="0.25">
      <c r="A713" s="67">
        <v>43808</v>
      </c>
      <c r="B713" s="48">
        <v>92.12</v>
      </c>
      <c r="C713" s="48">
        <v>6.531259012040258</v>
      </c>
      <c r="D713" s="48"/>
    </row>
    <row r="714" spans="1:4" x14ac:dyDescent="0.25">
      <c r="A714" s="67">
        <v>43809</v>
      </c>
      <c r="B714" s="48">
        <v>91.77</v>
      </c>
      <c r="C714" s="48">
        <v>6.531259012040258</v>
      </c>
      <c r="D714" s="48"/>
    </row>
    <row r="715" spans="1:4" x14ac:dyDescent="0.25">
      <c r="A715" s="67">
        <v>43810</v>
      </c>
      <c r="B715" s="48">
        <v>91.36</v>
      </c>
      <c r="C715" s="48">
        <v>6.531259012040258</v>
      </c>
      <c r="D715" s="48"/>
    </row>
    <row r="716" spans="1:4" x14ac:dyDescent="0.25">
      <c r="A716" s="67">
        <v>43811</v>
      </c>
      <c r="B716" s="48">
        <v>90.92</v>
      </c>
      <c r="C716" s="48">
        <v>6.531259012040258</v>
      </c>
      <c r="D716" s="48"/>
    </row>
    <row r="717" spans="1:4" x14ac:dyDescent="0.25">
      <c r="A717" s="67">
        <v>43812</v>
      </c>
      <c r="B717" s="48">
        <v>90.58</v>
      </c>
      <c r="C717" s="48">
        <v>6.531259012040258</v>
      </c>
      <c r="D717" s="48"/>
    </row>
    <row r="718" spans="1:4" x14ac:dyDescent="0.25">
      <c r="A718" s="67">
        <v>43813</v>
      </c>
      <c r="B718" s="48">
        <v>90.43</v>
      </c>
      <c r="C718" s="48">
        <v>6.531259012040258</v>
      </c>
      <c r="D718" s="48"/>
    </row>
    <row r="719" spans="1:4" x14ac:dyDescent="0.25">
      <c r="A719" s="67">
        <v>43814</v>
      </c>
      <c r="B719" s="48">
        <v>90.31</v>
      </c>
      <c r="C719" s="48">
        <v>6.531259012040258</v>
      </c>
      <c r="D719" s="48"/>
    </row>
    <row r="720" spans="1:4" x14ac:dyDescent="0.25">
      <c r="A720" s="67">
        <v>43815</v>
      </c>
      <c r="B720" s="48">
        <v>90.06</v>
      </c>
      <c r="C720" s="48">
        <v>6.531259012040258</v>
      </c>
      <c r="D720" s="48"/>
    </row>
    <row r="721" spans="1:4" x14ac:dyDescent="0.25">
      <c r="A721" s="67">
        <v>43816</v>
      </c>
      <c r="B721" s="48">
        <v>89.84</v>
      </c>
      <c r="C721" s="48">
        <v>6.531259012040258</v>
      </c>
      <c r="D721" s="48"/>
    </row>
    <row r="722" spans="1:4" x14ac:dyDescent="0.25">
      <c r="A722" s="67">
        <v>43817</v>
      </c>
      <c r="B722" s="48">
        <v>89.61</v>
      </c>
      <c r="C722" s="48">
        <v>6.531259012040258</v>
      </c>
      <c r="D722" s="48"/>
    </row>
    <row r="723" spans="1:4" x14ac:dyDescent="0.25">
      <c r="A723" s="67">
        <v>43818</v>
      </c>
      <c r="B723" s="48">
        <v>89.54</v>
      </c>
      <c r="C723" s="48">
        <v>6.531259012040258</v>
      </c>
      <c r="D723" s="48"/>
    </row>
    <row r="724" spans="1:4" x14ac:dyDescent="0.25">
      <c r="A724" s="67">
        <v>43819</v>
      </c>
      <c r="B724" s="48">
        <v>89.48</v>
      </c>
      <c r="C724" s="48">
        <v>6.531259012040258</v>
      </c>
      <c r="D724" s="48"/>
    </row>
    <row r="725" spans="1:4" x14ac:dyDescent="0.25">
      <c r="A725" s="67">
        <v>43820</v>
      </c>
      <c r="B725" s="48">
        <v>89.51</v>
      </c>
      <c r="C725" s="48">
        <v>6.531259012040258</v>
      </c>
      <c r="D725" s="48"/>
    </row>
    <row r="726" spans="1:4" x14ac:dyDescent="0.25">
      <c r="A726" s="67">
        <v>43821</v>
      </c>
      <c r="B726" s="48">
        <v>89.54</v>
      </c>
      <c r="C726" s="48">
        <v>6.531259012040258</v>
      </c>
      <c r="D726" s="48"/>
    </row>
    <row r="727" spans="1:4" x14ac:dyDescent="0.25">
      <c r="A727" s="67">
        <v>43822</v>
      </c>
      <c r="B727" s="48">
        <v>89.54</v>
      </c>
      <c r="C727" s="48">
        <v>6.531259012040258</v>
      </c>
      <c r="D727" s="48"/>
    </row>
    <row r="728" spans="1:4" x14ac:dyDescent="0.25">
      <c r="A728" s="67">
        <v>43823</v>
      </c>
      <c r="B728" s="48">
        <v>89.54</v>
      </c>
      <c r="C728" s="48">
        <v>6.531259012040258</v>
      </c>
      <c r="D728" s="48"/>
    </row>
    <row r="729" spans="1:4" x14ac:dyDescent="0.25">
      <c r="A729" s="67">
        <v>43824</v>
      </c>
      <c r="B729" s="48">
        <v>89.55</v>
      </c>
      <c r="C729" s="48">
        <v>6.531259012040258</v>
      </c>
      <c r="D729" s="48"/>
    </row>
    <row r="730" spans="1:4" x14ac:dyDescent="0.25">
      <c r="A730" s="67">
        <v>43825</v>
      </c>
      <c r="B730" s="48">
        <v>89.51</v>
      </c>
      <c r="C730" s="48">
        <v>6.531259012040258</v>
      </c>
      <c r="D730" s="48"/>
    </row>
    <row r="731" spans="1:4" x14ac:dyDescent="0.25">
      <c r="A731" s="67">
        <v>43826</v>
      </c>
      <c r="B731" s="48">
        <v>89.36</v>
      </c>
      <c r="C731" s="48">
        <v>6.531259012040258</v>
      </c>
      <c r="D731" s="48"/>
    </row>
    <row r="732" spans="1:4" x14ac:dyDescent="0.25">
      <c r="A732" s="67">
        <v>43827</v>
      </c>
      <c r="B732" s="48">
        <v>89.17</v>
      </c>
      <c r="C732" s="48">
        <v>6.531259012040258</v>
      </c>
      <c r="D732" s="48"/>
    </row>
    <row r="733" spans="1:4" x14ac:dyDescent="0.25">
      <c r="A733" s="67">
        <v>43828</v>
      </c>
      <c r="B733" s="48">
        <v>88.95</v>
      </c>
      <c r="C733" s="48">
        <v>6.531259012040258</v>
      </c>
      <c r="D733" s="48"/>
    </row>
    <row r="734" spans="1:4" x14ac:dyDescent="0.25">
      <c r="A734" s="67">
        <v>43829</v>
      </c>
      <c r="B734" s="48">
        <v>88.64</v>
      </c>
      <c r="C734" s="48">
        <v>6.531259012040258</v>
      </c>
      <c r="D734" s="48"/>
    </row>
    <row r="735" spans="1:4" x14ac:dyDescent="0.25">
      <c r="A735" s="67">
        <v>43830</v>
      </c>
      <c r="B735" s="48">
        <v>88.36</v>
      </c>
      <c r="C735" s="48">
        <v>6.531259012040258</v>
      </c>
      <c r="D735" s="48"/>
    </row>
    <row r="736" spans="1:4" x14ac:dyDescent="0.25">
      <c r="A736" s="67">
        <v>43831</v>
      </c>
      <c r="B736" s="48">
        <v>86.88</v>
      </c>
      <c r="C736" s="48">
        <v>6.2935827144312144</v>
      </c>
      <c r="D736" s="48"/>
    </row>
    <row r="737" spans="1:4" x14ac:dyDescent="0.25">
      <c r="A737" s="67">
        <v>43832</v>
      </c>
      <c r="B737" s="48">
        <v>86.41</v>
      </c>
      <c r="C737" s="48">
        <v>6.2935827144312144</v>
      </c>
      <c r="D737" s="48"/>
    </row>
    <row r="738" spans="1:4" x14ac:dyDescent="0.25">
      <c r="A738" s="67">
        <v>43833</v>
      </c>
      <c r="B738" s="48">
        <v>86.02</v>
      </c>
      <c r="C738" s="48">
        <v>6.2935827144312144</v>
      </c>
      <c r="D738" s="48"/>
    </row>
    <row r="739" spans="1:4" x14ac:dyDescent="0.25">
      <c r="A739" s="67">
        <v>43834</v>
      </c>
      <c r="B739" s="48">
        <v>85.65</v>
      </c>
      <c r="C739" s="48">
        <v>6.2935827144312144</v>
      </c>
      <c r="D739" s="48"/>
    </row>
    <row r="740" spans="1:4" x14ac:dyDescent="0.25">
      <c r="A740" s="67">
        <v>43835</v>
      </c>
      <c r="B740" s="48">
        <v>85.26</v>
      </c>
      <c r="C740" s="48">
        <v>6.2935827144312144</v>
      </c>
      <c r="D740" s="48"/>
    </row>
    <row r="741" spans="1:4" x14ac:dyDescent="0.25">
      <c r="A741" s="67">
        <v>43836</v>
      </c>
      <c r="B741" s="48">
        <v>84.75</v>
      </c>
      <c r="C741" s="48">
        <v>6.2935827144312144</v>
      </c>
      <c r="D741" s="48"/>
    </row>
    <row r="742" spans="1:4" x14ac:dyDescent="0.25">
      <c r="A742" s="67">
        <v>43837</v>
      </c>
      <c r="B742" s="48">
        <v>84.18</v>
      </c>
      <c r="C742" s="48">
        <v>6.2935827144312144</v>
      </c>
      <c r="D742" s="48"/>
    </row>
    <row r="743" spans="1:4" x14ac:dyDescent="0.25">
      <c r="A743" s="67">
        <v>43838</v>
      </c>
      <c r="B743" s="48">
        <v>83.66</v>
      </c>
      <c r="C743" s="48">
        <v>6.2935827144312144</v>
      </c>
      <c r="D743" s="48"/>
    </row>
    <row r="744" spans="1:4" x14ac:dyDescent="0.25">
      <c r="A744" s="67">
        <v>43839</v>
      </c>
      <c r="B744" s="48">
        <v>83.17</v>
      </c>
      <c r="C744" s="48">
        <v>6.2935827144312144</v>
      </c>
      <c r="D744" s="48"/>
    </row>
    <row r="745" spans="1:4" x14ac:dyDescent="0.25">
      <c r="A745" s="67">
        <v>43840</v>
      </c>
      <c r="B745" s="48">
        <v>82.75</v>
      </c>
      <c r="C745" s="48">
        <v>6.2935827144312144</v>
      </c>
      <c r="D745" s="48"/>
    </row>
    <row r="746" spans="1:4" x14ac:dyDescent="0.25">
      <c r="A746" s="67">
        <v>43841</v>
      </c>
      <c r="B746" s="48">
        <v>82.32</v>
      </c>
      <c r="C746" s="48">
        <v>6.2935827144312144</v>
      </c>
      <c r="D746" s="48"/>
    </row>
    <row r="747" spans="1:4" x14ac:dyDescent="0.25">
      <c r="A747" s="67">
        <v>43842</v>
      </c>
      <c r="B747" s="48">
        <v>81.91</v>
      </c>
      <c r="C747" s="48">
        <v>6.2935827144312144</v>
      </c>
      <c r="D747" s="48"/>
    </row>
    <row r="748" spans="1:4" x14ac:dyDescent="0.25">
      <c r="A748" s="67">
        <v>43843</v>
      </c>
      <c r="B748" s="48">
        <v>81.42</v>
      </c>
      <c r="C748" s="48">
        <v>6.2935827144312144</v>
      </c>
      <c r="D748" s="48"/>
    </row>
    <row r="749" spans="1:4" x14ac:dyDescent="0.25">
      <c r="A749" s="67">
        <v>43844</v>
      </c>
      <c r="B749" s="48">
        <v>80.89</v>
      </c>
      <c r="C749" s="48">
        <v>6.2935827144312144</v>
      </c>
      <c r="D749" s="48"/>
    </row>
    <row r="750" spans="1:4" x14ac:dyDescent="0.25">
      <c r="A750" s="67">
        <v>43845</v>
      </c>
      <c r="B750" s="48">
        <v>80.37</v>
      </c>
      <c r="C750" s="48">
        <v>6.2935827144312144</v>
      </c>
      <c r="D750" s="48"/>
    </row>
    <row r="751" spans="1:4" x14ac:dyDescent="0.25">
      <c r="A751" s="67">
        <v>43846</v>
      </c>
      <c r="B751" s="48">
        <v>79.83</v>
      </c>
      <c r="C751" s="48">
        <v>6.2935827144312144</v>
      </c>
      <c r="D751" s="48"/>
    </row>
    <row r="752" spans="1:4" x14ac:dyDescent="0.25">
      <c r="A752" s="67">
        <v>43847</v>
      </c>
      <c r="B752" s="48">
        <v>79.28</v>
      </c>
      <c r="C752" s="48">
        <v>6.2935827144312144</v>
      </c>
      <c r="D752" s="48"/>
    </row>
    <row r="753" spans="1:4" x14ac:dyDescent="0.25">
      <c r="A753" s="67">
        <v>43848</v>
      </c>
      <c r="B753" s="48">
        <v>78.739999999999995</v>
      </c>
      <c r="C753" s="48">
        <v>6.2935827144312144</v>
      </c>
      <c r="D753" s="48"/>
    </row>
    <row r="754" spans="1:4" x14ac:dyDescent="0.25">
      <c r="A754" s="67">
        <v>43849</v>
      </c>
      <c r="B754" s="48">
        <v>78.14</v>
      </c>
      <c r="C754" s="48">
        <v>6.2935827144312144</v>
      </c>
      <c r="D754" s="48"/>
    </row>
    <row r="755" spans="1:4" x14ac:dyDescent="0.25">
      <c r="A755" s="67">
        <v>43850</v>
      </c>
      <c r="B755" s="48">
        <v>77.459999999999994</v>
      </c>
      <c r="C755" s="48">
        <v>6.2935827144312144</v>
      </c>
      <c r="D755" s="48"/>
    </row>
    <row r="756" spans="1:4" x14ac:dyDescent="0.25">
      <c r="A756" s="67">
        <v>43851</v>
      </c>
      <c r="B756" s="48">
        <v>76.7</v>
      </c>
      <c r="C756" s="48">
        <v>6.2935827144312144</v>
      </c>
      <c r="D756" s="48"/>
    </row>
    <row r="757" spans="1:4" x14ac:dyDescent="0.25">
      <c r="A757" s="67">
        <v>43852</v>
      </c>
      <c r="B757" s="48">
        <v>75.95</v>
      </c>
      <c r="C757" s="48">
        <v>6.2935827144312144</v>
      </c>
      <c r="D757" s="48"/>
    </row>
    <row r="758" spans="1:4" x14ac:dyDescent="0.25">
      <c r="A758" s="67">
        <v>43853</v>
      </c>
      <c r="B758" s="48">
        <v>75.22</v>
      </c>
      <c r="C758" s="48">
        <v>6.2935827144312144</v>
      </c>
      <c r="D758" s="48"/>
    </row>
    <row r="759" spans="1:4" x14ac:dyDescent="0.25">
      <c r="A759" s="67">
        <v>43854</v>
      </c>
      <c r="B759" s="48">
        <v>74.48</v>
      </c>
      <c r="C759" s="48">
        <v>6.2935827144312144</v>
      </c>
      <c r="D759" s="48"/>
    </row>
    <row r="760" spans="1:4" x14ac:dyDescent="0.25">
      <c r="A760" s="67">
        <v>43855</v>
      </c>
      <c r="B760" s="48">
        <v>73.88</v>
      </c>
      <c r="C760" s="48">
        <v>6.2935827144312144</v>
      </c>
      <c r="D760" s="48"/>
    </row>
    <row r="761" spans="1:4" x14ac:dyDescent="0.25">
      <c r="A761" s="67">
        <v>43856</v>
      </c>
      <c r="B761" s="48">
        <v>73.37</v>
      </c>
      <c r="C761" s="48">
        <v>6.2935827144312144</v>
      </c>
      <c r="D761" s="48"/>
    </row>
    <row r="762" spans="1:4" x14ac:dyDescent="0.25">
      <c r="A762" s="67">
        <v>43857</v>
      </c>
      <c r="B762" s="48">
        <v>72.77</v>
      </c>
      <c r="C762" s="48">
        <v>6.2935827144312144</v>
      </c>
      <c r="D762" s="48"/>
    </row>
    <row r="763" spans="1:4" x14ac:dyDescent="0.25">
      <c r="A763" s="67">
        <v>43858</v>
      </c>
      <c r="B763" s="48">
        <v>72.05</v>
      </c>
      <c r="C763" s="48">
        <v>6.2935827144312144</v>
      </c>
      <c r="D763" s="48"/>
    </row>
    <row r="764" spans="1:4" x14ac:dyDescent="0.25">
      <c r="A764" s="67">
        <v>43859</v>
      </c>
      <c r="B764" s="48">
        <v>71.42</v>
      </c>
      <c r="C764" s="48">
        <v>6.2935827144312144</v>
      </c>
      <c r="D764" s="48"/>
    </row>
    <row r="765" spans="1:4" x14ac:dyDescent="0.25">
      <c r="A765" s="67">
        <v>43860</v>
      </c>
      <c r="B765" s="48">
        <v>71</v>
      </c>
      <c r="C765" s="48">
        <v>6.2935827144312144</v>
      </c>
      <c r="D765" s="48"/>
    </row>
    <row r="766" spans="1:4" x14ac:dyDescent="0.25">
      <c r="A766" s="67">
        <v>43861</v>
      </c>
      <c r="B766" s="48">
        <v>70.510000000000005</v>
      </c>
      <c r="C766" s="48">
        <v>6.2935827144312144</v>
      </c>
      <c r="D766" s="48"/>
    </row>
    <row r="767" spans="1:4" x14ac:dyDescent="0.25">
      <c r="A767" s="67">
        <v>43862</v>
      </c>
      <c r="B767" s="48">
        <v>70.33</v>
      </c>
      <c r="C767" s="48">
        <v>5.8611262572834013</v>
      </c>
      <c r="D767" s="48"/>
    </row>
    <row r="768" spans="1:4" x14ac:dyDescent="0.25">
      <c r="A768" s="67">
        <v>43863</v>
      </c>
      <c r="B768" s="48">
        <v>70.14</v>
      </c>
      <c r="C768" s="48">
        <v>5.8611262572834013</v>
      </c>
      <c r="D768" s="48"/>
    </row>
    <row r="769" spans="1:4" x14ac:dyDescent="0.25">
      <c r="A769" s="67">
        <v>43864</v>
      </c>
      <c r="B769" s="48">
        <v>69.78</v>
      </c>
      <c r="C769" s="48">
        <v>5.8611262572834013</v>
      </c>
      <c r="D769" s="48"/>
    </row>
    <row r="770" spans="1:4" x14ac:dyDescent="0.25">
      <c r="A770" s="67">
        <v>43865</v>
      </c>
      <c r="B770" s="48">
        <v>69.33</v>
      </c>
      <c r="C770" s="48">
        <v>5.8611262572834013</v>
      </c>
      <c r="D770" s="48"/>
    </row>
    <row r="771" spans="1:4" x14ac:dyDescent="0.25">
      <c r="A771" s="67">
        <v>43866</v>
      </c>
      <c r="B771" s="48">
        <v>68.790000000000006</v>
      </c>
      <c r="C771" s="48">
        <v>5.8611262572834013</v>
      </c>
      <c r="D771" s="48"/>
    </row>
    <row r="772" spans="1:4" x14ac:dyDescent="0.25">
      <c r="A772" s="67">
        <v>43867</v>
      </c>
      <c r="B772" s="48">
        <v>68.17</v>
      </c>
      <c r="C772" s="48">
        <v>5.8611262572834013</v>
      </c>
      <c r="D772" s="48"/>
    </row>
    <row r="773" spans="1:4" x14ac:dyDescent="0.25">
      <c r="A773" s="67">
        <v>43868</v>
      </c>
      <c r="B773" s="48">
        <v>67.66</v>
      </c>
      <c r="C773" s="48">
        <v>5.8611262572834013</v>
      </c>
      <c r="D773" s="48"/>
    </row>
    <row r="774" spans="1:4" x14ac:dyDescent="0.25">
      <c r="A774" s="67">
        <v>43869</v>
      </c>
      <c r="B774" s="48">
        <v>67.27</v>
      </c>
      <c r="C774" s="48">
        <v>5.8611262572834013</v>
      </c>
      <c r="D774" s="48"/>
    </row>
    <row r="775" spans="1:4" x14ac:dyDescent="0.25">
      <c r="A775" s="67">
        <v>43870</v>
      </c>
      <c r="B775" s="48">
        <v>66.989999999999995</v>
      </c>
      <c r="C775" s="48">
        <v>5.8611262572834013</v>
      </c>
      <c r="D775" s="48"/>
    </row>
    <row r="776" spans="1:4" x14ac:dyDescent="0.25">
      <c r="A776" s="67">
        <v>43871</v>
      </c>
      <c r="B776" s="48">
        <v>66.650000000000006</v>
      </c>
      <c r="C776" s="48">
        <v>5.8611262572834013</v>
      </c>
      <c r="D776" s="48"/>
    </row>
    <row r="777" spans="1:4" x14ac:dyDescent="0.25">
      <c r="A777" s="67">
        <v>43872</v>
      </c>
      <c r="B777" s="48">
        <v>66.28</v>
      </c>
      <c r="C777" s="48">
        <v>5.8611262572834013</v>
      </c>
      <c r="D777" s="48"/>
    </row>
    <row r="778" spans="1:4" x14ac:dyDescent="0.25">
      <c r="A778" s="67">
        <v>43873</v>
      </c>
      <c r="B778" s="48">
        <v>65.7</v>
      </c>
      <c r="C778" s="48">
        <v>5.8611262572834013</v>
      </c>
      <c r="D778" s="48"/>
    </row>
    <row r="779" spans="1:4" x14ac:dyDescent="0.25">
      <c r="A779" s="67">
        <v>43874</v>
      </c>
      <c r="B779" s="48">
        <v>65.180000000000007</v>
      </c>
      <c r="C779" s="48">
        <v>5.8611262572834013</v>
      </c>
      <c r="D779" s="48"/>
    </row>
    <row r="780" spans="1:4" x14ac:dyDescent="0.25">
      <c r="A780" s="67">
        <v>43875</v>
      </c>
      <c r="B780" s="48">
        <v>64.760000000000005</v>
      </c>
      <c r="C780" s="48">
        <v>5.8611262572834013</v>
      </c>
      <c r="D780" s="48"/>
    </row>
    <row r="781" spans="1:4" x14ac:dyDescent="0.25">
      <c r="A781" s="67">
        <v>43876</v>
      </c>
      <c r="B781" s="48">
        <v>64.569999999999993</v>
      </c>
      <c r="C781" s="48">
        <v>5.8611262572834013</v>
      </c>
      <c r="D781" s="48"/>
    </row>
    <row r="782" spans="1:4" x14ac:dyDescent="0.25">
      <c r="A782" s="67">
        <v>43877</v>
      </c>
      <c r="B782" s="48">
        <v>64.42</v>
      </c>
      <c r="C782" s="48">
        <v>5.8611262572834013</v>
      </c>
      <c r="D782" s="48"/>
    </row>
    <row r="783" spans="1:4" x14ac:dyDescent="0.25">
      <c r="A783" s="67">
        <v>43878</v>
      </c>
      <c r="B783" s="48">
        <v>64.11</v>
      </c>
      <c r="C783" s="48">
        <v>5.8611262572834013</v>
      </c>
      <c r="D783" s="48"/>
    </row>
    <row r="784" spans="1:4" x14ac:dyDescent="0.25">
      <c r="A784" s="67">
        <v>43879</v>
      </c>
      <c r="B784" s="48">
        <v>63.74</v>
      </c>
      <c r="C784" s="48">
        <v>5.8611262572834013</v>
      </c>
      <c r="D784" s="48"/>
    </row>
    <row r="785" spans="1:4" x14ac:dyDescent="0.25">
      <c r="A785" s="67">
        <v>43880</v>
      </c>
      <c r="B785" s="48">
        <v>63.32</v>
      </c>
      <c r="C785" s="48">
        <v>5.8611262572834013</v>
      </c>
      <c r="D785" s="48"/>
    </row>
    <row r="786" spans="1:4" x14ac:dyDescent="0.25">
      <c r="A786" s="67">
        <v>43881</v>
      </c>
      <c r="B786" s="48">
        <v>62.98</v>
      </c>
      <c r="C786" s="48">
        <v>5.8611262572834013</v>
      </c>
      <c r="D786" s="48"/>
    </row>
    <row r="787" spans="1:4" x14ac:dyDescent="0.25">
      <c r="A787" s="67">
        <v>43882</v>
      </c>
      <c r="B787" s="48">
        <v>62.63</v>
      </c>
      <c r="C787" s="48">
        <v>5.8611262572834013</v>
      </c>
      <c r="D787" s="48"/>
    </row>
    <row r="788" spans="1:4" x14ac:dyDescent="0.25">
      <c r="A788" s="67">
        <v>43883</v>
      </c>
      <c r="B788" s="48">
        <v>62.42</v>
      </c>
      <c r="C788" s="48">
        <v>5.8611262572834013</v>
      </c>
      <c r="D788" s="48"/>
    </row>
    <row r="789" spans="1:4" x14ac:dyDescent="0.25">
      <c r="A789" s="67">
        <v>43884</v>
      </c>
      <c r="B789" s="48">
        <v>62.26</v>
      </c>
      <c r="C789" s="48">
        <v>5.8611262572834013</v>
      </c>
      <c r="D789" s="48"/>
    </row>
    <row r="790" spans="1:4" x14ac:dyDescent="0.25">
      <c r="A790" s="67">
        <v>43885</v>
      </c>
      <c r="B790" s="48">
        <v>61.97</v>
      </c>
      <c r="C790" s="48">
        <v>5.8611262572834013</v>
      </c>
      <c r="D790" s="48"/>
    </row>
    <row r="791" spans="1:4" x14ac:dyDescent="0.25">
      <c r="A791" s="67">
        <v>43886</v>
      </c>
      <c r="B791" s="48">
        <v>61.66</v>
      </c>
      <c r="C791" s="48">
        <v>5.8611262572834013</v>
      </c>
      <c r="D791" s="48"/>
    </row>
    <row r="792" spans="1:4" x14ac:dyDescent="0.25">
      <c r="A792" s="67">
        <v>43887</v>
      </c>
      <c r="B792" s="48">
        <v>61.16</v>
      </c>
      <c r="C792" s="48">
        <v>5.8611262572834013</v>
      </c>
      <c r="D792" s="48"/>
    </row>
    <row r="793" spans="1:4" x14ac:dyDescent="0.25">
      <c r="A793" s="67">
        <v>43888</v>
      </c>
      <c r="B793" s="48">
        <v>60.62</v>
      </c>
      <c r="C793" s="48">
        <v>5.8611262572834013</v>
      </c>
      <c r="D793" s="48"/>
    </row>
    <row r="794" spans="1:4" x14ac:dyDescent="0.25">
      <c r="A794" s="67">
        <v>43889</v>
      </c>
      <c r="B794" s="48">
        <v>60.17</v>
      </c>
      <c r="C794" s="48">
        <v>5.8611262572834013</v>
      </c>
      <c r="D794" s="48"/>
    </row>
    <row r="795" spans="1:4" x14ac:dyDescent="0.25">
      <c r="A795" s="67">
        <v>43890</v>
      </c>
      <c r="B795" s="48">
        <v>59.97</v>
      </c>
      <c r="C795" s="48">
        <v>5.8611262572834013</v>
      </c>
      <c r="D795" s="48"/>
    </row>
    <row r="796" spans="1:4" x14ac:dyDescent="0.25">
      <c r="A796" s="67">
        <v>43891</v>
      </c>
      <c r="B796" s="48">
        <v>59.76</v>
      </c>
      <c r="C796" s="48">
        <v>3.8485064377484068</v>
      </c>
      <c r="D796" s="48"/>
    </row>
    <row r="797" spans="1:4" x14ac:dyDescent="0.25">
      <c r="A797" s="67">
        <v>43892</v>
      </c>
      <c r="B797" s="48">
        <v>59.33</v>
      </c>
      <c r="C797" s="48">
        <v>3.8485064377484068</v>
      </c>
      <c r="D797" s="48"/>
    </row>
    <row r="798" spans="1:4" x14ac:dyDescent="0.25">
      <c r="A798" s="67">
        <v>43893</v>
      </c>
      <c r="B798" s="48">
        <v>58.91</v>
      </c>
      <c r="C798" s="48">
        <v>3.8485064377484068</v>
      </c>
      <c r="D798" s="48"/>
    </row>
    <row r="799" spans="1:4" x14ac:dyDescent="0.25">
      <c r="A799" s="67">
        <v>43894</v>
      </c>
      <c r="B799" s="48">
        <v>58.5</v>
      </c>
      <c r="C799" s="48">
        <v>3.8485064377484068</v>
      </c>
      <c r="D799" s="48"/>
    </row>
    <row r="800" spans="1:4" x14ac:dyDescent="0.25">
      <c r="A800" s="67">
        <v>43895</v>
      </c>
      <c r="B800" s="48">
        <v>58.04</v>
      </c>
      <c r="C800" s="48">
        <v>3.8485064377484068</v>
      </c>
      <c r="D800" s="48"/>
    </row>
    <row r="801" spans="1:4" x14ac:dyDescent="0.25">
      <c r="A801" s="67">
        <v>43896</v>
      </c>
      <c r="B801" s="48">
        <v>57.68</v>
      </c>
      <c r="C801" s="48">
        <v>3.8485064377484068</v>
      </c>
      <c r="D801" s="48"/>
    </row>
    <row r="802" spans="1:4" x14ac:dyDescent="0.25">
      <c r="A802" s="67">
        <v>43897</v>
      </c>
      <c r="B802" s="48">
        <v>57.5</v>
      </c>
      <c r="C802" s="48">
        <v>3.8485064377484068</v>
      </c>
      <c r="D802" s="48"/>
    </row>
    <row r="803" spans="1:4" x14ac:dyDescent="0.25">
      <c r="A803" s="67">
        <v>43898</v>
      </c>
      <c r="B803" s="48">
        <v>57.35</v>
      </c>
      <c r="C803" s="48">
        <v>3.8485064377484068</v>
      </c>
      <c r="D803" s="48"/>
    </row>
    <row r="804" spans="1:4" x14ac:dyDescent="0.25">
      <c r="A804" s="67">
        <v>43899</v>
      </c>
      <c r="B804" s="48">
        <v>57.04</v>
      </c>
      <c r="C804" s="48">
        <v>3.8485064377484068</v>
      </c>
      <c r="D804" s="48"/>
    </row>
    <row r="805" spans="1:4" x14ac:dyDescent="0.25">
      <c r="A805" s="67">
        <v>43900</v>
      </c>
      <c r="B805" s="48">
        <v>56.8</v>
      </c>
      <c r="C805" s="48">
        <v>3.8485064377484068</v>
      </c>
      <c r="D805" s="48"/>
    </row>
    <row r="806" spans="1:4" x14ac:dyDescent="0.25">
      <c r="A806" s="67">
        <v>43901</v>
      </c>
      <c r="B806" s="48">
        <v>56.66</v>
      </c>
      <c r="C806" s="48">
        <v>3.8485064377484068</v>
      </c>
      <c r="D806" s="48"/>
    </row>
    <row r="807" spans="1:4" x14ac:dyDescent="0.25">
      <c r="A807" s="67">
        <v>43902</v>
      </c>
      <c r="B807" s="48">
        <v>56.53</v>
      </c>
      <c r="C807" s="48">
        <v>3.8485064377484068</v>
      </c>
      <c r="D807" s="48"/>
    </row>
    <row r="808" spans="1:4" x14ac:dyDescent="0.25">
      <c r="A808" s="67">
        <v>43903</v>
      </c>
      <c r="B808" s="48">
        <v>56.3</v>
      </c>
      <c r="C808" s="48">
        <v>3.8485064377484068</v>
      </c>
      <c r="D808" s="48"/>
    </row>
    <row r="809" spans="1:4" x14ac:dyDescent="0.25">
      <c r="A809" s="67">
        <v>43904</v>
      </c>
      <c r="B809" s="48">
        <v>56.16</v>
      </c>
      <c r="C809" s="48">
        <v>3.8485064377484068</v>
      </c>
      <c r="D809" s="48"/>
    </row>
    <row r="810" spans="1:4" x14ac:dyDescent="0.25">
      <c r="A810" s="67">
        <v>43905</v>
      </c>
      <c r="B810" s="48">
        <v>56.11</v>
      </c>
      <c r="C810" s="48">
        <v>3.8485064377484068</v>
      </c>
      <c r="D810" s="48"/>
    </row>
    <row r="811" spans="1:4" x14ac:dyDescent="0.25">
      <c r="A811" s="67">
        <v>43906</v>
      </c>
      <c r="B811" s="48">
        <v>55.94</v>
      </c>
      <c r="C811" s="48">
        <v>3.8485064377484068</v>
      </c>
      <c r="D811" s="48"/>
    </row>
    <row r="812" spans="1:4" x14ac:dyDescent="0.25">
      <c r="A812" s="67">
        <v>43907</v>
      </c>
      <c r="B812" s="48">
        <v>55.77</v>
      </c>
      <c r="C812" s="48">
        <v>3.8485064377484068</v>
      </c>
      <c r="D812" s="48"/>
    </row>
    <row r="813" spans="1:4" x14ac:dyDescent="0.25">
      <c r="A813" s="67">
        <v>43908</v>
      </c>
      <c r="B813" s="48">
        <v>55.68</v>
      </c>
      <c r="C813" s="48">
        <v>3.8485064377484068</v>
      </c>
      <c r="D813" s="48"/>
    </row>
    <row r="814" spans="1:4" x14ac:dyDescent="0.25">
      <c r="A814" s="67">
        <v>43909</v>
      </c>
      <c r="B814" s="48">
        <v>55.58</v>
      </c>
      <c r="C814" s="48">
        <v>3.8485064377484068</v>
      </c>
      <c r="D814" s="48"/>
    </row>
    <row r="815" spans="1:4" x14ac:dyDescent="0.25">
      <c r="A815" s="67">
        <v>43910</v>
      </c>
      <c r="B815" s="48">
        <v>55.53</v>
      </c>
      <c r="C815" s="48">
        <v>3.8485064377484068</v>
      </c>
      <c r="D815" s="48"/>
    </row>
    <row r="816" spans="1:4" x14ac:dyDescent="0.25">
      <c r="A816" s="67">
        <v>43911</v>
      </c>
      <c r="B816" s="48">
        <v>55.43</v>
      </c>
      <c r="C816" s="48">
        <v>3.8485064377484068</v>
      </c>
      <c r="D816" s="48"/>
    </row>
    <row r="817" spans="1:4" x14ac:dyDescent="0.25">
      <c r="A817" s="67">
        <v>43912</v>
      </c>
      <c r="B817" s="48">
        <v>55.34</v>
      </c>
      <c r="C817" s="48">
        <v>3.8485064377484068</v>
      </c>
      <c r="D817" s="48"/>
    </row>
    <row r="818" spans="1:4" x14ac:dyDescent="0.25">
      <c r="A818" s="67">
        <v>43913</v>
      </c>
      <c r="B818" s="48">
        <v>55.1</v>
      </c>
      <c r="C818" s="48">
        <v>3.8485064377484068</v>
      </c>
      <c r="D818" s="48"/>
    </row>
    <row r="819" spans="1:4" x14ac:dyDescent="0.25">
      <c r="A819" s="67">
        <v>43914</v>
      </c>
      <c r="B819" s="48">
        <v>54.86</v>
      </c>
      <c r="C819" s="48">
        <v>3.8485064377484068</v>
      </c>
      <c r="D819" s="48"/>
    </row>
    <row r="820" spans="1:4" x14ac:dyDescent="0.25">
      <c r="A820" s="67">
        <v>43915</v>
      </c>
      <c r="B820" s="48">
        <v>54.6</v>
      </c>
      <c r="C820" s="48">
        <v>3.8485064377484068</v>
      </c>
      <c r="D820" s="48"/>
    </row>
    <row r="821" spans="1:4" x14ac:dyDescent="0.25">
      <c r="A821" s="67">
        <v>43916</v>
      </c>
      <c r="B821" s="48">
        <v>54.36</v>
      </c>
      <c r="C821" s="48">
        <v>3.8485064377484068</v>
      </c>
      <c r="D821" s="48"/>
    </row>
    <row r="822" spans="1:4" x14ac:dyDescent="0.25">
      <c r="A822" s="67">
        <v>43917</v>
      </c>
      <c r="B822" s="48">
        <v>54.22</v>
      </c>
      <c r="C822" s="48">
        <v>3.8485064377484068</v>
      </c>
      <c r="D822" s="48"/>
    </row>
    <row r="823" spans="1:4" x14ac:dyDescent="0.25">
      <c r="A823" s="67">
        <v>43918</v>
      </c>
      <c r="B823" s="48">
        <v>54.23</v>
      </c>
      <c r="C823" s="48">
        <v>3.8485064377484068</v>
      </c>
      <c r="D823" s="48"/>
    </row>
    <row r="824" spans="1:4" x14ac:dyDescent="0.25">
      <c r="A824" s="67">
        <v>43919</v>
      </c>
      <c r="B824" s="48">
        <v>54.09</v>
      </c>
      <c r="C824" s="48">
        <v>3.8485064377484068</v>
      </c>
      <c r="D824" s="48"/>
    </row>
    <row r="825" spans="1:4" x14ac:dyDescent="0.25">
      <c r="A825" s="67">
        <v>43920</v>
      </c>
      <c r="B825" s="48">
        <v>53.9</v>
      </c>
      <c r="C825" s="48">
        <v>3.8485064377484068</v>
      </c>
      <c r="D825" s="48"/>
    </row>
    <row r="826" spans="1:4" x14ac:dyDescent="0.25">
      <c r="A826" s="67">
        <v>43921</v>
      </c>
      <c r="B826" s="48">
        <v>53.59</v>
      </c>
      <c r="C826" s="48">
        <v>3.8485064377484068</v>
      </c>
      <c r="D826" s="48"/>
    </row>
    <row r="827" spans="1:4" x14ac:dyDescent="0.25">
      <c r="A827" s="67">
        <v>43922</v>
      </c>
      <c r="B827" s="48">
        <v>53.77</v>
      </c>
      <c r="C827" s="48">
        <v>3.7292305347994885</v>
      </c>
      <c r="D827" s="48"/>
    </row>
    <row r="828" spans="1:4" x14ac:dyDescent="0.25">
      <c r="A828" s="67">
        <v>43923</v>
      </c>
      <c r="B828" s="48">
        <v>53.74</v>
      </c>
      <c r="C828" s="48">
        <v>3.7292305347994885</v>
      </c>
      <c r="D828" s="48"/>
    </row>
    <row r="829" spans="1:4" x14ac:dyDescent="0.25">
      <c r="A829" s="67">
        <v>43924</v>
      </c>
      <c r="B829" s="48">
        <v>53.75</v>
      </c>
      <c r="C829" s="48">
        <v>3.7292305347994885</v>
      </c>
      <c r="D829" s="48"/>
    </row>
    <row r="830" spans="1:4" x14ac:dyDescent="0.25">
      <c r="A830" s="67">
        <v>43925</v>
      </c>
      <c r="B830" s="48">
        <v>53.9</v>
      </c>
      <c r="C830" s="48">
        <v>3.7292305347994885</v>
      </c>
      <c r="D830" s="48"/>
    </row>
    <row r="831" spans="1:4" x14ac:dyDescent="0.25">
      <c r="A831" s="67">
        <v>43926</v>
      </c>
      <c r="B831" s="48">
        <v>54.12</v>
      </c>
      <c r="C831" s="48">
        <v>3.7292305347994885</v>
      </c>
      <c r="D831" s="48"/>
    </row>
    <row r="832" spans="1:4" x14ac:dyDescent="0.25">
      <c r="A832" s="67">
        <v>43927</v>
      </c>
      <c r="B832" s="48">
        <v>54.4</v>
      </c>
      <c r="C832" s="48">
        <v>3.7292305347994885</v>
      </c>
      <c r="D832" s="48"/>
    </row>
    <row r="833" spans="1:4" x14ac:dyDescent="0.25">
      <c r="A833" s="67">
        <v>43928</v>
      </c>
      <c r="B833" s="48">
        <v>54.62</v>
      </c>
      <c r="C833" s="48">
        <v>3.7292305347994885</v>
      </c>
      <c r="D833" s="48"/>
    </row>
    <row r="834" spans="1:4" x14ac:dyDescent="0.25">
      <c r="A834" s="67">
        <v>43929</v>
      </c>
      <c r="B834" s="48">
        <v>54.88</v>
      </c>
      <c r="C834" s="48">
        <v>3.7292305347994885</v>
      </c>
      <c r="D834" s="48"/>
    </row>
    <row r="835" spans="1:4" x14ac:dyDescent="0.25">
      <c r="A835" s="67">
        <v>43930</v>
      </c>
      <c r="B835" s="48">
        <v>55.21</v>
      </c>
      <c r="C835" s="48">
        <v>3.7292305347994885</v>
      </c>
      <c r="D835" s="48"/>
    </row>
    <row r="836" spans="1:4" x14ac:dyDescent="0.25">
      <c r="A836" s="67">
        <v>43931</v>
      </c>
      <c r="B836" s="48">
        <v>55.55</v>
      </c>
      <c r="C836" s="48">
        <v>3.7292305347994885</v>
      </c>
      <c r="D836" s="48"/>
    </row>
    <row r="837" spans="1:4" x14ac:dyDescent="0.25">
      <c r="A837" s="67">
        <v>43932</v>
      </c>
      <c r="B837" s="48">
        <v>55.96</v>
      </c>
      <c r="C837" s="48">
        <v>3.7292305347994885</v>
      </c>
      <c r="D837" s="48"/>
    </row>
    <row r="838" spans="1:4" x14ac:dyDescent="0.25">
      <c r="A838" s="67">
        <v>43933</v>
      </c>
      <c r="B838" s="48">
        <v>56.41</v>
      </c>
      <c r="C838" s="48">
        <v>3.7292305347994885</v>
      </c>
      <c r="D838" s="48"/>
    </row>
    <row r="839" spans="1:4" x14ac:dyDescent="0.25">
      <c r="A839" s="67">
        <v>43934</v>
      </c>
      <c r="B839" s="48">
        <v>56.69</v>
      </c>
      <c r="C839" s="48">
        <v>3.7292305347994885</v>
      </c>
      <c r="D839" s="48"/>
    </row>
    <row r="840" spans="1:4" x14ac:dyDescent="0.25">
      <c r="A840" s="67">
        <v>43935</v>
      </c>
      <c r="B840" s="48">
        <v>56.96</v>
      </c>
      <c r="C840" s="48">
        <v>3.7292305347994885</v>
      </c>
      <c r="D840" s="48"/>
    </row>
    <row r="841" spans="1:4" x14ac:dyDescent="0.25">
      <c r="A841" s="67">
        <v>43936</v>
      </c>
      <c r="B841" s="48">
        <v>57.17</v>
      </c>
      <c r="C841" s="48">
        <v>3.7292305347994885</v>
      </c>
      <c r="D841" s="48"/>
    </row>
    <row r="842" spans="1:4" x14ac:dyDescent="0.25">
      <c r="A842" s="67">
        <v>43937</v>
      </c>
      <c r="B842" s="48">
        <v>57.46</v>
      </c>
      <c r="C842" s="48">
        <v>3.7292305347994885</v>
      </c>
      <c r="D842" s="48"/>
    </row>
    <row r="843" spans="1:4" x14ac:dyDescent="0.25">
      <c r="A843" s="67">
        <v>43938</v>
      </c>
      <c r="B843" s="48">
        <v>57.77</v>
      </c>
      <c r="C843" s="48">
        <v>3.7292305347994885</v>
      </c>
      <c r="D843" s="48"/>
    </row>
    <row r="844" spans="1:4" x14ac:dyDescent="0.25">
      <c r="A844" s="67">
        <v>43939</v>
      </c>
      <c r="B844" s="48">
        <v>58.15</v>
      </c>
      <c r="C844" s="48">
        <v>3.7292305347994885</v>
      </c>
      <c r="D844" s="48"/>
    </row>
    <row r="845" spans="1:4" x14ac:dyDescent="0.25">
      <c r="A845" s="67">
        <v>43940</v>
      </c>
      <c r="B845" s="48">
        <v>58.55</v>
      </c>
      <c r="C845" s="48">
        <v>3.7292305347994885</v>
      </c>
      <c r="D845" s="48"/>
    </row>
    <row r="846" spans="1:4" x14ac:dyDescent="0.25">
      <c r="A846" s="67">
        <v>43941</v>
      </c>
      <c r="B846" s="48">
        <v>58.82</v>
      </c>
      <c r="C846" s="48">
        <v>3.7292305347994885</v>
      </c>
      <c r="D846" s="48"/>
    </row>
    <row r="847" spans="1:4" x14ac:dyDescent="0.25">
      <c r="A847" s="67">
        <v>43942</v>
      </c>
      <c r="B847" s="48">
        <v>59.16</v>
      </c>
      <c r="C847" s="48">
        <v>3.7292305347994885</v>
      </c>
      <c r="D847" s="48"/>
    </row>
    <row r="848" spans="1:4" x14ac:dyDescent="0.25">
      <c r="A848" s="67">
        <v>43943</v>
      </c>
      <c r="B848" s="48">
        <v>58.91</v>
      </c>
      <c r="C848" s="48">
        <v>3.7292305347994885</v>
      </c>
      <c r="D848" s="48"/>
    </row>
    <row r="849" spans="1:4" x14ac:dyDescent="0.25">
      <c r="A849" s="67">
        <v>43944</v>
      </c>
      <c r="B849" s="48">
        <v>59.82</v>
      </c>
      <c r="C849" s="48">
        <v>3.7292305347994885</v>
      </c>
      <c r="D849" s="48"/>
    </row>
    <row r="850" spans="1:4" x14ac:dyDescent="0.25">
      <c r="A850" s="67">
        <v>43945</v>
      </c>
      <c r="B850" s="48">
        <v>60.18</v>
      </c>
      <c r="C850" s="48">
        <v>3.7292305347994885</v>
      </c>
      <c r="D850" s="48"/>
    </row>
    <row r="851" spans="1:4" x14ac:dyDescent="0.25">
      <c r="A851" s="67">
        <v>43946</v>
      </c>
      <c r="B851" s="48">
        <v>60.56</v>
      </c>
      <c r="C851" s="48">
        <v>3.7292305347994885</v>
      </c>
      <c r="D851" s="48"/>
    </row>
    <row r="852" spans="1:4" x14ac:dyDescent="0.25">
      <c r="A852" s="67">
        <v>43947</v>
      </c>
      <c r="B852" s="48">
        <v>60.91</v>
      </c>
      <c r="C852" s="48">
        <v>3.7292305347994885</v>
      </c>
      <c r="D852" s="48"/>
    </row>
    <row r="853" spans="1:4" x14ac:dyDescent="0.25">
      <c r="A853" s="67">
        <v>43948</v>
      </c>
      <c r="B853" s="48">
        <v>61.21</v>
      </c>
      <c r="C853" s="48">
        <v>3.7292305347994885</v>
      </c>
      <c r="D853" s="48"/>
    </row>
    <row r="854" spans="1:4" x14ac:dyDescent="0.25">
      <c r="A854" s="67">
        <v>43949</v>
      </c>
      <c r="B854" s="48">
        <v>61.47</v>
      </c>
      <c r="C854" s="48">
        <v>3.7292305347994885</v>
      </c>
      <c r="D854" s="48"/>
    </row>
    <row r="855" spans="1:4" x14ac:dyDescent="0.25">
      <c r="A855" s="67">
        <v>43950</v>
      </c>
      <c r="B855" s="48">
        <v>61.79</v>
      </c>
      <c r="C855" s="48">
        <v>3.7292305347994885</v>
      </c>
      <c r="D855" s="48"/>
    </row>
    <row r="856" spans="1:4" x14ac:dyDescent="0.25">
      <c r="A856" s="67">
        <v>43951</v>
      </c>
      <c r="B856" s="48">
        <v>62.1</v>
      </c>
      <c r="C856" s="48">
        <v>3.7292305347994885</v>
      </c>
      <c r="D856" s="48"/>
    </row>
    <row r="857" spans="1:4" x14ac:dyDescent="0.25">
      <c r="A857" s="67">
        <v>43952</v>
      </c>
      <c r="B857" s="48">
        <v>62.68</v>
      </c>
      <c r="C857" s="48">
        <v>3.4954271343864876</v>
      </c>
      <c r="D857" s="48"/>
    </row>
    <row r="858" spans="1:4" x14ac:dyDescent="0.25">
      <c r="A858" s="67">
        <v>43953</v>
      </c>
      <c r="B858" s="48">
        <v>63.04</v>
      </c>
      <c r="C858" s="48">
        <v>3.4954271343864876</v>
      </c>
      <c r="D858" s="48"/>
    </row>
    <row r="859" spans="1:4" x14ac:dyDescent="0.25">
      <c r="A859" s="67">
        <v>43954</v>
      </c>
      <c r="B859" s="48">
        <v>63.39</v>
      </c>
      <c r="C859" s="48">
        <v>3.4954271343864876</v>
      </c>
      <c r="D859" s="48"/>
    </row>
    <row r="860" spans="1:4" x14ac:dyDescent="0.25">
      <c r="A860" s="67">
        <v>43955</v>
      </c>
      <c r="B860" s="48">
        <v>63.7</v>
      </c>
      <c r="C860" s="48">
        <v>3.4954271343864876</v>
      </c>
      <c r="D860" s="48"/>
    </row>
    <row r="861" spans="1:4" x14ac:dyDescent="0.25">
      <c r="A861" s="67">
        <v>43956</v>
      </c>
      <c r="B861" s="48">
        <v>63.99</v>
      </c>
      <c r="C861" s="48">
        <v>3.4954271343864876</v>
      </c>
      <c r="D861" s="48"/>
    </row>
    <row r="862" spans="1:4" x14ac:dyDescent="0.25">
      <c r="A862" s="67">
        <v>43957</v>
      </c>
      <c r="B862" s="48">
        <v>64.27</v>
      </c>
      <c r="C862" s="48">
        <v>3.4954271343864876</v>
      </c>
      <c r="D862" s="48"/>
    </row>
    <row r="863" spans="1:4" x14ac:dyDescent="0.25">
      <c r="A863" s="67">
        <v>43958</v>
      </c>
      <c r="B863" s="48">
        <v>64.599999999999994</v>
      </c>
      <c r="C863" s="48">
        <v>3.4954271343864876</v>
      </c>
      <c r="D863" s="48"/>
    </row>
    <row r="864" spans="1:4" x14ac:dyDescent="0.25">
      <c r="A864" s="67">
        <v>43959</v>
      </c>
      <c r="B864" s="48">
        <v>65</v>
      </c>
      <c r="C864" s="48">
        <v>3.4954271343864876</v>
      </c>
      <c r="D864" s="48"/>
    </row>
    <row r="865" spans="1:4" x14ac:dyDescent="0.25">
      <c r="A865" s="67">
        <v>43960</v>
      </c>
      <c r="B865" s="48">
        <v>65.489999999999995</v>
      </c>
      <c r="C865" s="48">
        <v>3.4954271343864876</v>
      </c>
      <c r="D865" s="48"/>
    </row>
    <row r="866" spans="1:4" x14ac:dyDescent="0.25">
      <c r="A866" s="67">
        <v>43961</v>
      </c>
      <c r="B866" s="48">
        <v>65.900000000000006</v>
      </c>
      <c r="C866" s="48">
        <v>3.4954271343864876</v>
      </c>
      <c r="D866" s="48"/>
    </row>
    <row r="867" spans="1:4" x14ac:dyDescent="0.25">
      <c r="A867" s="67">
        <v>43962</v>
      </c>
      <c r="B867" s="48">
        <v>66.22</v>
      </c>
      <c r="C867" s="48">
        <v>3.4954271343864876</v>
      </c>
      <c r="D867" s="48"/>
    </row>
    <row r="868" spans="1:4" x14ac:dyDescent="0.25">
      <c r="A868" s="67">
        <v>43963</v>
      </c>
      <c r="B868" s="48">
        <v>66.36</v>
      </c>
      <c r="C868" s="48">
        <v>3.4954271343864876</v>
      </c>
      <c r="D868" s="48"/>
    </row>
    <row r="869" spans="1:4" x14ac:dyDescent="0.25">
      <c r="A869" s="67">
        <v>43964</v>
      </c>
      <c r="B869" s="48">
        <v>66.55</v>
      </c>
      <c r="C869" s="48">
        <v>3.4954271343864876</v>
      </c>
      <c r="D869" s="48"/>
    </row>
    <row r="870" spans="1:4" x14ac:dyDescent="0.25">
      <c r="A870" s="67">
        <v>43965</v>
      </c>
      <c r="B870" s="48">
        <v>66.760000000000005</v>
      </c>
      <c r="C870" s="48">
        <v>3.4954271343864876</v>
      </c>
      <c r="D870" s="48"/>
    </row>
    <row r="871" spans="1:4" x14ac:dyDescent="0.25">
      <c r="A871" s="67">
        <v>43966</v>
      </c>
      <c r="B871" s="48">
        <v>66.989999999999995</v>
      </c>
      <c r="C871" s="48">
        <v>3.4954271343864876</v>
      </c>
      <c r="D871" s="48"/>
    </row>
    <row r="872" spans="1:4" x14ac:dyDescent="0.25">
      <c r="A872" s="67">
        <v>43967</v>
      </c>
      <c r="B872" s="48">
        <v>67.349999999999994</v>
      </c>
      <c r="C872" s="48">
        <v>3.4954271343864876</v>
      </c>
      <c r="D872" s="48"/>
    </row>
    <row r="873" spans="1:4" x14ac:dyDescent="0.25">
      <c r="A873" s="67">
        <v>43968</v>
      </c>
      <c r="B873" s="48">
        <v>67.75</v>
      </c>
      <c r="C873" s="48">
        <v>3.4954271343864876</v>
      </c>
      <c r="D873" s="48"/>
    </row>
    <row r="874" spans="1:4" x14ac:dyDescent="0.25">
      <c r="A874" s="67">
        <v>43969</v>
      </c>
      <c r="B874" s="48">
        <v>68.08</v>
      </c>
      <c r="C874" s="48">
        <v>3.4954271343864876</v>
      </c>
      <c r="D874" s="48"/>
    </row>
    <row r="875" spans="1:4" x14ac:dyDescent="0.25">
      <c r="A875" s="67">
        <v>43970</v>
      </c>
      <c r="B875" s="48">
        <v>68.38</v>
      </c>
      <c r="C875" s="48">
        <v>3.4954271343864876</v>
      </c>
      <c r="D875" s="48"/>
    </row>
    <row r="876" spans="1:4" x14ac:dyDescent="0.25">
      <c r="A876" s="67">
        <v>43971</v>
      </c>
      <c r="B876" s="48">
        <v>68.63</v>
      </c>
      <c r="C876" s="48">
        <v>3.4954271343864876</v>
      </c>
      <c r="D876" s="48"/>
    </row>
    <row r="877" spans="1:4" x14ac:dyDescent="0.25">
      <c r="A877" s="67">
        <v>43972</v>
      </c>
      <c r="B877" s="48">
        <v>69</v>
      </c>
      <c r="C877" s="48">
        <v>3.4954271343864876</v>
      </c>
      <c r="D877" s="48"/>
    </row>
    <row r="878" spans="1:4" x14ac:dyDescent="0.25">
      <c r="A878" s="67">
        <v>43973</v>
      </c>
      <c r="B878" s="48">
        <v>69.44</v>
      </c>
      <c r="C878" s="48">
        <v>3.4954271343864876</v>
      </c>
      <c r="D878" s="48"/>
    </row>
    <row r="879" spans="1:4" x14ac:dyDescent="0.25">
      <c r="A879" s="67">
        <v>43974</v>
      </c>
      <c r="B879" s="48">
        <v>69.849999999999994</v>
      </c>
      <c r="C879" s="48">
        <v>3.4954271343864876</v>
      </c>
      <c r="D879" s="48"/>
    </row>
    <row r="880" spans="1:4" x14ac:dyDescent="0.25">
      <c r="A880" s="67">
        <v>43975</v>
      </c>
      <c r="B880" s="48">
        <v>70.23</v>
      </c>
      <c r="C880" s="48">
        <v>3.4954271343864876</v>
      </c>
      <c r="D880" s="48"/>
    </row>
    <row r="881" spans="1:4" x14ac:dyDescent="0.25">
      <c r="A881" s="67">
        <v>43976</v>
      </c>
      <c r="B881" s="48">
        <v>70.56</v>
      </c>
      <c r="C881" s="48">
        <v>3.4954271343864876</v>
      </c>
      <c r="D881" s="48"/>
    </row>
    <row r="882" spans="1:4" x14ac:dyDescent="0.25">
      <c r="A882" s="67">
        <v>43977</v>
      </c>
      <c r="B882" s="48">
        <v>70.83</v>
      </c>
      <c r="C882" s="48">
        <v>3.4954271343864876</v>
      </c>
      <c r="D882" s="48"/>
    </row>
    <row r="883" spans="1:4" x14ac:dyDescent="0.25">
      <c r="A883" s="67">
        <v>43978</v>
      </c>
      <c r="B883" s="48">
        <v>71.03</v>
      </c>
      <c r="C883" s="48">
        <v>3.4954271343864876</v>
      </c>
      <c r="D883" s="48"/>
    </row>
    <row r="884" spans="1:4" x14ac:dyDescent="0.25">
      <c r="A884" s="67">
        <v>43979</v>
      </c>
      <c r="B884" s="48">
        <v>71.260000000000005</v>
      </c>
      <c r="C884" s="48">
        <v>3.4954271343864876</v>
      </c>
      <c r="D884" s="48"/>
    </row>
    <row r="885" spans="1:4" x14ac:dyDescent="0.25">
      <c r="A885" s="67">
        <v>43980</v>
      </c>
      <c r="B885" s="48">
        <v>71.510000000000005</v>
      </c>
      <c r="C885" s="48">
        <v>3.4954271343864876</v>
      </c>
      <c r="D885" s="48"/>
    </row>
    <row r="886" spans="1:4" x14ac:dyDescent="0.25">
      <c r="A886" s="67">
        <v>43981</v>
      </c>
      <c r="B886" s="48">
        <v>71.08</v>
      </c>
      <c r="C886" s="48">
        <v>3.4954271343864876</v>
      </c>
      <c r="D886" s="48"/>
    </row>
    <row r="887" spans="1:4" x14ac:dyDescent="0.25">
      <c r="A887" s="67">
        <v>43982</v>
      </c>
      <c r="B887" s="48">
        <v>71.41</v>
      </c>
      <c r="C887" s="48">
        <v>3.4954271343864876</v>
      </c>
      <c r="D887" s="48"/>
    </row>
    <row r="888" spans="1:4" x14ac:dyDescent="0.25">
      <c r="A888" s="67">
        <v>43983</v>
      </c>
      <c r="B888" s="48">
        <v>72.349999999999994</v>
      </c>
      <c r="C888" s="48">
        <v>2.435826462130549</v>
      </c>
      <c r="D888" s="48"/>
    </row>
    <row r="889" spans="1:4" x14ac:dyDescent="0.25">
      <c r="A889" s="67">
        <v>43984</v>
      </c>
      <c r="B889" s="48">
        <v>72.59</v>
      </c>
      <c r="C889" s="48">
        <v>2.435826462130549</v>
      </c>
      <c r="D889" s="48"/>
    </row>
    <row r="890" spans="1:4" x14ac:dyDescent="0.25">
      <c r="A890" s="67">
        <v>43985</v>
      </c>
      <c r="B890" s="48">
        <v>72.84</v>
      </c>
      <c r="C890" s="48">
        <v>2.435826462130549</v>
      </c>
      <c r="D890" s="48"/>
    </row>
    <row r="891" spans="1:4" x14ac:dyDescent="0.25">
      <c r="A891" s="67">
        <v>43986</v>
      </c>
      <c r="B891" s="48">
        <v>73.099999999999994</v>
      </c>
      <c r="C891" s="48">
        <v>2.435826462130549</v>
      </c>
      <c r="D891" s="48"/>
    </row>
    <row r="892" spans="1:4" x14ac:dyDescent="0.25">
      <c r="A892" s="67">
        <v>43987</v>
      </c>
      <c r="B892" s="48">
        <v>73.34</v>
      </c>
      <c r="C892" s="48">
        <v>2.435826462130549</v>
      </c>
      <c r="D892" s="48"/>
    </row>
    <row r="893" spans="1:4" x14ac:dyDescent="0.25">
      <c r="A893" s="67">
        <v>43988</v>
      </c>
      <c r="B893" s="48">
        <v>73.67</v>
      </c>
      <c r="C893" s="48">
        <v>2.435826462130549</v>
      </c>
      <c r="D893" s="48"/>
    </row>
    <row r="894" spans="1:4" x14ac:dyDescent="0.25">
      <c r="A894" s="67">
        <v>43989</v>
      </c>
      <c r="B894" s="48">
        <v>74.010000000000005</v>
      </c>
      <c r="C894" s="48">
        <v>2.435826462130549</v>
      </c>
      <c r="D894" s="48"/>
    </row>
    <row r="895" spans="1:4" x14ac:dyDescent="0.25">
      <c r="A895" s="67">
        <v>43990</v>
      </c>
      <c r="B895" s="48">
        <v>74.17</v>
      </c>
      <c r="C895" s="48">
        <v>2.435826462130549</v>
      </c>
      <c r="D895" s="48"/>
    </row>
    <row r="896" spans="1:4" x14ac:dyDescent="0.25">
      <c r="A896" s="67">
        <v>43991</v>
      </c>
      <c r="B896" s="48">
        <v>74.31</v>
      </c>
      <c r="C896" s="48">
        <v>2.435826462130549</v>
      </c>
      <c r="D896" s="48"/>
    </row>
    <row r="897" spans="1:4" x14ac:dyDescent="0.25">
      <c r="A897" s="67">
        <v>43992</v>
      </c>
      <c r="B897" s="48">
        <v>74.459999999999994</v>
      </c>
      <c r="C897" s="48">
        <v>2.435826462130549</v>
      </c>
      <c r="D897" s="48"/>
    </row>
    <row r="898" spans="1:4" x14ac:dyDescent="0.25">
      <c r="A898" s="67">
        <v>43993</v>
      </c>
      <c r="B898" s="48">
        <v>74.69</v>
      </c>
      <c r="C898" s="48">
        <v>2.435826462130549</v>
      </c>
      <c r="D898" s="48"/>
    </row>
    <row r="899" spans="1:4" x14ac:dyDescent="0.25">
      <c r="A899" s="67">
        <v>43994</v>
      </c>
      <c r="B899" s="48">
        <v>74.95</v>
      </c>
      <c r="C899" s="48">
        <v>2.435826462130549</v>
      </c>
      <c r="D899" s="48"/>
    </row>
    <row r="900" spans="1:4" x14ac:dyDescent="0.25">
      <c r="A900" s="67">
        <v>43995</v>
      </c>
      <c r="B900" s="48">
        <v>75.3</v>
      </c>
      <c r="C900" s="48">
        <v>2.435826462130549</v>
      </c>
      <c r="D900" s="48"/>
    </row>
    <row r="901" spans="1:4" x14ac:dyDescent="0.25">
      <c r="A901" s="67">
        <v>43996</v>
      </c>
      <c r="B901" s="48">
        <v>75.650000000000006</v>
      </c>
      <c r="C901" s="48">
        <v>2.435826462130549</v>
      </c>
      <c r="D901" s="48"/>
    </row>
    <row r="902" spans="1:4" x14ac:dyDescent="0.25">
      <c r="A902" s="67">
        <v>43997</v>
      </c>
      <c r="B902" s="48">
        <v>75.84</v>
      </c>
      <c r="C902" s="48">
        <v>2.435826462130549</v>
      </c>
      <c r="D902" s="48"/>
    </row>
    <row r="903" spans="1:4" x14ac:dyDescent="0.25">
      <c r="A903" s="67">
        <v>43998</v>
      </c>
      <c r="B903" s="48">
        <v>76.02</v>
      </c>
      <c r="C903" s="48">
        <v>2.435826462130549</v>
      </c>
      <c r="D903" s="48"/>
    </row>
    <row r="904" spans="1:4" x14ac:dyDescent="0.25">
      <c r="A904" s="67">
        <v>43999</v>
      </c>
      <c r="B904" s="48">
        <v>76.19</v>
      </c>
      <c r="C904" s="48">
        <v>2.435826462130549</v>
      </c>
      <c r="D904" s="48"/>
    </row>
    <row r="905" spans="1:4" x14ac:dyDescent="0.25">
      <c r="A905" s="67">
        <v>44000</v>
      </c>
      <c r="B905" s="48">
        <v>76.39</v>
      </c>
      <c r="C905" s="48">
        <v>2.435826462130549</v>
      </c>
      <c r="D905" s="48"/>
    </row>
    <row r="906" spans="1:4" x14ac:dyDescent="0.25">
      <c r="A906" s="67">
        <v>44001</v>
      </c>
      <c r="B906" s="48">
        <v>76.61</v>
      </c>
      <c r="C906" s="48">
        <v>2.435826462130549</v>
      </c>
      <c r="D906" s="48"/>
    </row>
    <row r="907" spans="1:4" x14ac:dyDescent="0.25">
      <c r="A907" s="67">
        <v>44002</v>
      </c>
      <c r="B907" s="48">
        <v>76.930000000000007</v>
      </c>
      <c r="C907" s="48">
        <v>2.435826462130549</v>
      </c>
      <c r="D907" s="48"/>
    </row>
    <row r="908" spans="1:4" x14ac:dyDescent="0.25">
      <c r="A908" s="67">
        <v>44003</v>
      </c>
      <c r="B908" s="48">
        <v>77.290000000000006</v>
      </c>
      <c r="C908" s="48">
        <v>2.435826462130549</v>
      </c>
      <c r="D908" s="48"/>
    </row>
    <row r="909" spans="1:4" x14ac:dyDescent="0.25">
      <c r="A909" s="67">
        <v>44004</v>
      </c>
      <c r="B909" s="48">
        <v>77.53</v>
      </c>
      <c r="C909" s="48">
        <v>2.435826462130549</v>
      </c>
      <c r="D909" s="48"/>
    </row>
    <row r="910" spans="1:4" x14ac:dyDescent="0.25">
      <c r="A910" s="67">
        <v>44005</v>
      </c>
      <c r="B910" s="48">
        <v>77.75</v>
      </c>
      <c r="C910" s="48">
        <v>2.435826462130549</v>
      </c>
      <c r="D910" s="48"/>
    </row>
    <row r="911" spans="1:4" x14ac:dyDescent="0.25">
      <c r="A911" s="67">
        <v>44006</v>
      </c>
      <c r="B911" s="48">
        <v>77.95</v>
      </c>
      <c r="C911" s="48">
        <v>2.435826462130549</v>
      </c>
      <c r="D911" s="48"/>
    </row>
    <row r="912" spans="1:4" x14ac:dyDescent="0.25">
      <c r="A912" s="67">
        <v>44007</v>
      </c>
      <c r="B912" s="48">
        <v>78.16</v>
      </c>
      <c r="C912" s="48">
        <v>2.435826462130549</v>
      </c>
      <c r="D912" s="48"/>
    </row>
    <row r="913" spans="1:4" x14ac:dyDescent="0.25">
      <c r="A913" s="67">
        <v>44008</v>
      </c>
      <c r="B913" s="48">
        <v>78.400000000000006</v>
      </c>
      <c r="C913" s="48">
        <v>2.435826462130549</v>
      </c>
      <c r="D913" s="48"/>
    </row>
    <row r="914" spans="1:4" x14ac:dyDescent="0.25">
      <c r="A914" s="67">
        <v>44009</v>
      </c>
      <c r="B914" s="48">
        <v>78.73</v>
      </c>
      <c r="C914" s="48">
        <v>2.435826462130549</v>
      </c>
      <c r="D914" s="48"/>
    </row>
    <row r="915" spans="1:4" x14ac:dyDescent="0.25">
      <c r="A915" s="67">
        <v>44010</v>
      </c>
      <c r="B915" s="48">
        <v>79.08</v>
      </c>
      <c r="C915" s="48">
        <v>2.435826462130549</v>
      </c>
      <c r="D915" s="48"/>
    </row>
    <row r="916" spans="1:4" x14ac:dyDescent="0.25">
      <c r="A916" s="67">
        <v>44011</v>
      </c>
      <c r="B916" s="48">
        <v>79.319999999999993</v>
      </c>
      <c r="C916" s="48">
        <v>2.435826462130549</v>
      </c>
      <c r="D916" s="48"/>
    </row>
    <row r="917" spans="1:4" x14ac:dyDescent="0.25">
      <c r="A917" s="67">
        <v>44012</v>
      </c>
      <c r="B917" s="48">
        <v>79.41</v>
      </c>
      <c r="C917" s="48">
        <v>2.435826462130549</v>
      </c>
      <c r="D917" s="48"/>
    </row>
    <row r="918" spans="1:4" x14ac:dyDescent="0.25">
      <c r="A918" s="67">
        <v>44013</v>
      </c>
      <c r="B918" s="48">
        <v>79.58</v>
      </c>
      <c r="C918" s="48">
        <v>2.2898164838386843</v>
      </c>
      <c r="D918" s="48"/>
    </row>
    <row r="919" spans="1:4" x14ac:dyDescent="0.25">
      <c r="A919" s="67">
        <v>44014</v>
      </c>
      <c r="B919" s="48">
        <v>79.77</v>
      </c>
      <c r="C919" s="48">
        <v>2.2898164838386843</v>
      </c>
      <c r="D919" s="48"/>
    </row>
    <row r="920" spans="1:4" x14ac:dyDescent="0.25">
      <c r="A920" s="67">
        <v>44015</v>
      </c>
      <c r="B920" s="48">
        <v>80.05</v>
      </c>
      <c r="C920" s="48">
        <v>2.2898164838386843</v>
      </c>
      <c r="D920" s="48"/>
    </row>
    <row r="921" spans="1:4" x14ac:dyDescent="0.25">
      <c r="A921" s="67">
        <v>44016</v>
      </c>
      <c r="B921" s="48">
        <v>80.42</v>
      </c>
      <c r="C921" s="48">
        <v>2.2898164838386843</v>
      </c>
      <c r="D921" s="48"/>
    </row>
    <row r="922" spans="1:4" x14ac:dyDescent="0.25">
      <c r="A922" s="67">
        <v>44017</v>
      </c>
      <c r="B922" s="48">
        <v>80.790000000000006</v>
      </c>
      <c r="C922" s="48">
        <v>2.2898164838386843</v>
      </c>
      <c r="D922" s="48"/>
    </row>
    <row r="923" spans="1:4" x14ac:dyDescent="0.25">
      <c r="A923" s="67">
        <v>44018</v>
      </c>
      <c r="B923" s="48">
        <v>80.989999999999995</v>
      </c>
      <c r="C923" s="48">
        <v>2.2898164838386843</v>
      </c>
      <c r="D923" s="48"/>
    </row>
    <row r="924" spans="1:4" x14ac:dyDescent="0.25">
      <c r="A924" s="67">
        <v>44019</v>
      </c>
      <c r="B924" s="48">
        <v>81.11</v>
      </c>
      <c r="C924" s="48">
        <v>2.2898164838386843</v>
      </c>
      <c r="D924" s="48"/>
    </row>
    <row r="925" spans="1:4" x14ac:dyDescent="0.25">
      <c r="A925" s="67">
        <v>44020</v>
      </c>
      <c r="B925" s="48">
        <v>81.2</v>
      </c>
      <c r="C925" s="48">
        <v>2.2898164838386843</v>
      </c>
      <c r="D925" s="48"/>
    </row>
    <row r="926" spans="1:4" x14ac:dyDescent="0.25">
      <c r="A926" s="67">
        <v>44021</v>
      </c>
      <c r="B926" s="48">
        <v>81.3</v>
      </c>
      <c r="C926" s="48">
        <v>2.2898164838386843</v>
      </c>
      <c r="D926" s="48"/>
    </row>
    <row r="927" spans="1:4" x14ac:dyDescent="0.25">
      <c r="A927" s="67">
        <v>44022</v>
      </c>
      <c r="B927" s="48">
        <v>81.47</v>
      </c>
      <c r="C927" s="48">
        <v>2.2898164838386843</v>
      </c>
      <c r="D927" s="48"/>
    </row>
    <row r="928" spans="1:4" x14ac:dyDescent="0.25">
      <c r="A928" s="67">
        <v>44023</v>
      </c>
      <c r="B928" s="48">
        <v>81.78</v>
      </c>
      <c r="C928" s="48">
        <v>2.2898164838386843</v>
      </c>
      <c r="D928" s="48"/>
    </row>
    <row r="929" spans="1:4" x14ac:dyDescent="0.25">
      <c r="A929" s="67">
        <v>44024</v>
      </c>
      <c r="B929" s="48">
        <v>82.14</v>
      </c>
      <c r="C929" s="48">
        <v>2.2898164838386843</v>
      </c>
      <c r="D929" s="48"/>
    </row>
    <row r="930" spans="1:4" x14ac:dyDescent="0.25">
      <c r="A930" s="67">
        <v>44025</v>
      </c>
      <c r="B930" s="48">
        <v>82.39</v>
      </c>
      <c r="C930" s="48">
        <v>2.2898164838386843</v>
      </c>
      <c r="D930" s="48"/>
    </row>
    <row r="931" spans="1:4" x14ac:dyDescent="0.25">
      <c r="A931" s="67">
        <v>44026</v>
      </c>
      <c r="B931" s="48">
        <v>82.47</v>
      </c>
      <c r="C931" s="48">
        <v>2.2898164838386843</v>
      </c>
      <c r="D931" s="48"/>
    </row>
    <row r="932" spans="1:4" x14ac:dyDescent="0.25">
      <c r="A932" s="67">
        <v>44027</v>
      </c>
      <c r="B932" s="48">
        <v>82.43</v>
      </c>
      <c r="C932" s="48">
        <v>2.2898164838386843</v>
      </c>
      <c r="D932" s="48"/>
    </row>
    <row r="933" spans="1:4" x14ac:dyDescent="0.25">
      <c r="A933" s="67">
        <v>44028</v>
      </c>
      <c r="B933" s="48">
        <v>82.49</v>
      </c>
      <c r="C933" s="48">
        <v>2.2898164838386843</v>
      </c>
      <c r="D933" s="48"/>
    </row>
    <row r="934" spans="1:4" x14ac:dyDescent="0.25">
      <c r="A934" s="67">
        <v>44029</v>
      </c>
      <c r="B934" s="48">
        <v>82.55</v>
      </c>
      <c r="C934" s="48">
        <v>2.2898164838386843</v>
      </c>
      <c r="D934" s="48"/>
    </row>
    <row r="935" spans="1:4" x14ac:dyDescent="0.25">
      <c r="A935" s="67">
        <v>44030</v>
      </c>
      <c r="B935" s="48">
        <v>82.67</v>
      </c>
      <c r="C935" s="48">
        <v>2.2898164838386843</v>
      </c>
      <c r="D935" s="48"/>
    </row>
    <row r="936" spans="1:4" x14ac:dyDescent="0.25">
      <c r="A936" s="67">
        <v>44031</v>
      </c>
      <c r="B936" s="48">
        <v>82.83</v>
      </c>
      <c r="C936" s="48">
        <v>2.2898164838386843</v>
      </c>
      <c r="D936" s="48"/>
    </row>
    <row r="937" spans="1:4" x14ac:dyDescent="0.25">
      <c r="A937" s="67">
        <v>44032</v>
      </c>
      <c r="B937" s="48">
        <v>82.9</v>
      </c>
      <c r="C937" s="48">
        <v>2.2898164838386843</v>
      </c>
      <c r="D937" s="48"/>
    </row>
    <row r="938" spans="1:4" x14ac:dyDescent="0.25">
      <c r="A938" s="67">
        <v>44033</v>
      </c>
      <c r="B938" s="48">
        <v>82.92</v>
      </c>
      <c r="C938" s="48">
        <v>2.2898164838386843</v>
      </c>
      <c r="D938" s="48"/>
    </row>
    <row r="939" spans="1:4" x14ac:dyDescent="0.25">
      <c r="A939" s="67">
        <v>44034</v>
      </c>
      <c r="B939" s="48">
        <v>82.93</v>
      </c>
      <c r="C939" s="48">
        <v>2.2898164838386843</v>
      </c>
      <c r="D939" s="48"/>
    </row>
    <row r="940" spans="1:4" x14ac:dyDescent="0.25">
      <c r="A940" s="67">
        <v>44035</v>
      </c>
      <c r="B940" s="48">
        <v>82.96</v>
      </c>
      <c r="C940" s="48">
        <v>2.2898164838386843</v>
      </c>
      <c r="D940" s="48"/>
    </row>
    <row r="941" spans="1:4" x14ac:dyDescent="0.25">
      <c r="A941" s="67">
        <v>44036</v>
      </c>
      <c r="B941" s="48">
        <v>83.02</v>
      </c>
      <c r="C941" s="48">
        <v>2.2898164838386843</v>
      </c>
      <c r="D941" s="48"/>
    </row>
    <row r="942" spans="1:4" x14ac:dyDescent="0.25">
      <c r="A942" s="67">
        <v>44037</v>
      </c>
      <c r="B942" s="48">
        <v>83.07</v>
      </c>
      <c r="C942" s="48">
        <v>2.2898164838386843</v>
      </c>
      <c r="D942" s="48"/>
    </row>
    <row r="943" spans="1:4" x14ac:dyDescent="0.25">
      <c r="A943" s="67">
        <v>44038</v>
      </c>
      <c r="B943" s="48">
        <v>83.36</v>
      </c>
      <c r="C943" s="48">
        <v>2.2898164838386843</v>
      </c>
      <c r="D943" s="48"/>
    </row>
    <row r="944" spans="1:4" x14ac:dyDescent="0.25">
      <c r="A944" s="67">
        <v>44039</v>
      </c>
      <c r="B944" s="48">
        <v>83.55</v>
      </c>
      <c r="C944" s="48">
        <v>2.2898164838386843</v>
      </c>
      <c r="D944" s="48"/>
    </row>
    <row r="945" spans="1:4" x14ac:dyDescent="0.25">
      <c r="A945" s="67">
        <v>44040</v>
      </c>
      <c r="B945" s="48">
        <v>83.74</v>
      </c>
      <c r="C945" s="48">
        <v>2.2898164838386843</v>
      </c>
      <c r="D945" s="48"/>
    </row>
    <row r="946" spans="1:4" x14ac:dyDescent="0.25">
      <c r="A946" s="67">
        <v>44041</v>
      </c>
      <c r="B946" s="48">
        <v>83.91</v>
      </c>
      <c r="C946" s="48">
        <v>2.2898164838386843</v>
      </c>
      <c r="D946" s="48"/>
    </row>
    <row r="947" spans="1:4" x14ac:dyDescent="0.25">
      <c r="A947" s="67">
        <v>44042</v>
      </c>
      <c r="B947" s="48">
        <v>84.05</v>
      </c>
      <c r="C947" s="48">
        <v>2.2898164838386843</v>
      </c>
      <c r="D947" s="48"/>
    </row>
    <row r="948" spans="1:4" x14ac:dyDescent="0.25">
      <c r="A948" s="67">
        <v>44043</v>
      </c>
      <c r="B948" s="48">
        <v>83.9</v>
      </c>
      <c r="C948" s="48">
        <v>2.2898164838386843</v>
      </c>
      <c r="D948" s="48"/>
    </row>
    <row r="949" spans="1:4" x14ac:dyDescent="0.25">
      <c r="A949" s="67">
        <v>44044</v>
      </c>
      <c r="B949" s="48">
        <v>84.39</v>
      </c>
      <c r="C949" s="48">
        <v>2.3568370942356958</v>
      </c>
      <c r="D949" s="48"/>
    </row>
    <row r="950" spans="1:4" x14ac:dyDescent="0.25">
      <c r="A950" s="67">
        <v>44045</v>
      </c>
      <c r="B950" s="48">
        <v>84.67</v>
      </c>
      <c r="C950" s="48">
        <v>2.3568370942356958</v>
      </c>
      <c r="D950" s="48"/>
    </row>
    <row r="951" spans="1:4" x14ac:dyDescent="0.25">
      <c r="A951" s="67">
        <v>44046</v>
      </c>
      <c r="B951" s="48">
        <v>84.85</v>
      </c>
      <c r="C951" s="48">
        <v>2.3568370942356958</v>
      </c>
      <c r="D951" s="48"/>
    </row>
    <row r="952" spans="1:4" x14ac:dyDescent="0.25">
      <c r="A952" s="67">
        <v>44047</v>
      </c>
      <c r="B952" s="48">
        <v>85.02</v>
      </c>
      <c r="C952" s="48">
        <v>2.3568370942356958</v>
      </c>
      <c r="D952" s="48"/>
    </row>
    <row r="953" spans="1:4" x14ac:dyDescent="0.25">
      <c r="A953" s="67">
        <v>44048</v>
      </c>
      <c r="B953" s="48">
        <v>85.17</v>
      </c>
      <c r="C953" s="48">
        <v>2.3568370942356958</v>
      </c>
      <c r="D953" s="48"/>
    </row>
    <row r="954" spans="1:4" x14ac:dyDescent="0.25">
      <c r="A954" s="67">
        <v>44049</v>
      </c>
      <c r="B954" s="48">
        <v>85.35</v>
      </c>
      <c r="C954" s="48">
        <v>2.3568370942356958</v>
      </c>
      <c r="D954" s="48"/>
    </row>
    <row r="955" spans="1:4" x14ac:dyDescent="0.25">
      <c r="A955" s="67">
        <v>44050</v>
      </c>
      <c r="B955" s="48">
        <v>85.55</v>
      </c>
      <c r="C955" s="48">
        <v>2.3568370942356958</v>
      </c>
      <c r="D955" s="48"/>
    </row>
    <row r="956" spans="1:4" x14ac:dyDescent="0.25">
      <c r="A956" s="67">
        <v>44051</v>
      </c>
      <c r="B956" s="48">
        <v>85.84</v>
      </c>
      <c r="C956" s="48">
        <v>2.3568370942356958</v>
      </c>
      <c r="D956" s="48"/>
    </row>
    <row r="957" spans="1:4" x14ac:dyDescent="0.25">
      <c r="A957" s="67">
        <v>44052</v>
      </c>
      <c r="B957" s="48">
        <v>86.15</v>
      </c>
      <c r="C957" s="48">
        <v>2.3568370942356958</v>
      </c>
      <c r="D957" s="48"/>
    </row>
    <row r="958" spans="1:4" x14ac:dyDescent="0.25">
      <c r="A958" s="67">
        <v>44053</v>
      </c>
      <c r="B958" s="48">
        <v>86.31</v>
      </c>
      <c r="C958" s="48">
        <v>2.3568370942356958</v>
      </c>
      <c r="D958" s="48"/>
    </row>
    <row r="959" spans="1:4" x14ac:dyDescent="0.25">
      <c r="A959" s="67">
        <v>44054</v>
      </c>
      <c r="B959" s="48">
        <v>86.47</v>
      </c>
      <c r="C959" s="48">
        <v>2.3568370942356958</v>
      </c>
      <c r="D959" s="48"/>
    </row>
    <row r="960" spans="1:4" x14ac:dyDescent="0.25">
      <c r="A960" s="67">
        <v>44055</v>
      </c>
      <c r="B960" s="48">
        <v>86.65</v>
      </c>
      <c r="C960" s="48">
        <v>2.3568370942356958</v>
      </c>
      <c r="D960" s="48"/>
    </row>
    <row r="961" spans="1:4" x14ac:dyDescent="0.25">
      <c r="A961" s="67">
        <v>44056</v>
      </c>
      <c r="B961" s="48">
        <v>86.82</v>
      </c>
      <c r="C961" s="48">
        <v>2.3568370942356958</v>
      </c>
      <c r="D961" s="48"/>
    </row>
    <row r="962" spans="1:4" x14ac:dyDescent="0.25">
      <c r="A962" s="67">
        <v>44057</v>
      </c>
      <c r="B962" s="48">
        <v>87.03</v>
      </c>
      <c r="C962" s="48">
        <v>2.3568370942356958</v>
      </c>
      <c r="D962" s="48"/>
    </row>
    <row r="963" spans="1:4" x14ac:dyDescent="0.25">
      <c r="A963" s="67">
        <v>44058</v>
      </c>
      <c r="B963" s="48">
        <v>87.29</v>
      </c>
      <c r="C963" s="48">
        <v>2.3568370942356958</v>
      </c>
      <c r="D963" s="48"/>
    </row>
    <row r="964" spans="1:4" x14ac:dyDescent="0.25">
      <c r="A964" s="67">
        <v>44059</v>
      </c>
      <c r="B964" s="48">
        <v>87.58</v>
      </c>
      <c r="C964" s="48">
        <v>2.3568370942356958</v>
      </c>
      <c r="D964" s="48"/>
    </row>
    <row r="965" spans="1:4" x14ac:dyDescent="0.25">
      <c r="A965" s="67">
        <v>44060</v>
      </c>
      <c r="B965" s="48">
        <v>87.78</v>
      </c>
      <c r="C965" s="48">
        <v>2.3568370942356958</v>
      </c>
      <c r="D965" s="48"/>
    </row>
    <row r="966" spans="1:4" x14ac:dyDescent="0.25">
      <c r="A966" s="67">
        <v>44061</v>
      </c>
      <c r="B966" s="48">
        <v>87.96</v>
      </c>
      <c r="C966" s="48">
        <v>2.3568370942356958</v>
      </c>
      <c r="D966" s="48"/>
    </row>
    <row r="967" spans="1:4" x14ac:dyDescent="0.25">
      <c r="A967" s="67">
        <v>44062</v>
      </c>
      <c r="B967" s="48">
        <v>88.13</v>
      </c>
      <c r="C967" s="48">
        <v>2.3568370942356958</v>
      </c>
      <c r="D967" s="48"/>
    </row>
    <row r="968" spans="1:4" x14ac:dyDescent="0.25">
      <c r="A968" s="67">
        <v>44063</v>
      </c>
      <c r="B968" s="48">
        <v>88.3</v>
      </c>
      <c r="C968" s="48">
        <v>2.3568370942356958</v>
      </c>
      <c r="D968" s="48"/>
    </row>
    <row r="969" spans="1:4" x14ac:dyDescent="0.25">
      <c r="A969" s="67">
        <v>44064</v>
      </c>
      <c r="B969" s="48">
        <v>88.53</v>
      </c>
      <c r="C969" s="48">
        <v>2.3568370942356958</v>
      </c>
      <c r="D969" s="48"/>
    </row>
    <row r="970" spans="1:4" x14ac:dyDescent="0.25">
      <c r="A970" s="67">
        <v>44065</v>
      </c>
      <c r="B970" s="48">
        <v>88.83</v>
      </c>
      <c r="C970" s="48">
        <v>2.3568370942356958</v>
      </c>
      <c r="D970" s="48"/>
    </row>
    <row r="971" spans="1:4" x14ac:dyDescent="0.25">
      <c r="A971" s="67">
        <v>44066</v>
      </c>
      <c r="B971" s="48">
        <v>89.12</v>
      </c>
      <c r="C971" s="48">
        <v>2.3568370942356958</v>
      </c>
      <c r="D971" s="48"/>
    </row>
    <row r="972" spans="1:4" x14ac:dyDescent="0.25">
      <c r="A972" s="67">
        <v>44067</v>
      </c>
      <c r="B972" s="48">
        <v>89.23</v>
      </c>
      <c r="C972" s="48">
        <v>2.3568370942356958</v>
      </c>
      <c r="D972" s="48"/>
    </row>
    <row r="973" spans="1:4" x14ac:dyDescent="0.25">
      <c r="A973" s="67">
        <v>44068</v>
      </c>
      <c r="B973" s="48">
        <v>89.36</v>
      </c>
      <c r="C973" s="48">
        <v>2.3568370942356958</v>
      </c>
      <c r="D973" s="48"/>
    </row>
    <row r="974" spans="1:4" x14ac:dyDescent="0.25">
      <c r="A974" s="67">
        <v>44069</v>
      </c>
      <c r="B974" s="48">
        <v>89.48</v>
      </c>
      <c r="C974" s="48">
        <v>2.3568370942356958</v>
      </c>
      <c r="D974" s="48"/>
    </row>
    <row r="975" spans="1:4" x14ac:dyDescent="0.25">
      <c r="A975" s="67">
        <v>44070</v>
      </c>
      <c r="B975" s="48">
        <v>89.54</v>
      </c>
      <c r="C975" s="48">
        <v>2.3568370942356958</v>
      </c>
      <c r="D975" s="48"/>
    </row>
    <row r="976" spans="1:4" x14ac:dyDescent="0.25">
      <c r="A976" s="67">
        <v>44071</v>
      </c>
      <c r="B976" s="48">
        <v>89.47</v>
      </c>
      <c r="C976" s="48">
        <v>2.3568370942356958</v>
      </c>
      <c r="D976" s="48"/>
    </row>
    <row r="977" spans="1:4" x14ac:dyDescent="0.25">
      <c r="A977" s="67">
        <v>44072</v>
      </c>
      <c r="B977" s="48">
        <v>89.6</v>
      </c>
      <c r="C977" s="48">
        <v>2.3568370942356958</v>
      </c>
      <c r="D977" s="48"/>
    </row>
    <row r="978" spans="1:4" x14ac:dyDescent="0.25">
      <c r="A978" s="67">
        <v>44073</v>
      </c>
      <c r="B978" s="48">
        <v>89.74</v>
      </c>
      <c r="C978" s="48">
        <v>2.3568370942356958</v>
      </c>
      <c r="D978" s="48"/>
    </row>
    <row r="979" spans="1:4" x14ac:dyDescent="0.25">
      <c r="A979" s="67">
        <v>44074</v>
      </c>
      <c r="B979" s="48">
        <v>89.49</v>
      </c>
      <c r="C979" s="48">
        <v>2.3568370942356958</v>
      </c>
      <c r="D979" s="48"/>
    </row>
    <row r="980" spans="1:4" x14ac:dyDescent="0.25">
      <c r="A980" s="67">
        <v>44075</v>
      </c>
      <c r="B980" s="48">
        <v>89.47</v>
      </c>
      <c r="C980" s="48">
        <v>3.1380074589054994</v>
      </c>
      <c r="D980" s="48"/>
    </row>
    <row r="981" spans="1:4" x14ac:dyDescent="0.25">
      <c r="A981" s="67">
        <v>44076</v>
      </c>
      <c r="B981" s="48">
        <v>89.74</v>
      </c>
      <c r="C981" s="48">
        <v>3.1380074589054994</v>
      </c>
      <c r="D981" s="48"/>
    </row>
    <row r="982" spans="1:4" x14ac:dyDescent="0.25">
      <c r="A982" s="67">
        <v>44077</v>
      </c>
      <c r="B982" s="48">
        <v>89.88</v>
      </c>
      <c r="C982" s="48">
        <v>3.1380074589054994</v>
      </c>
      <c r="D982" s="48"/>
    </row>
    <row r="983" spans="1:4" x14ac:dyDescent="0.25">
      <c r="A983" s="67">
        <v>44078</v>
      </c>
      <c r="B983" s="48">
        <v>90.03</v>
      </c>
      <c r="C983" s="48">
        <v>3.1380074589054994</v>
      </c>
      <c r="D983" s="48"/>
    </row>
    <row r="984" spans="1:4" x14ac:dyDescent="0.25">
      <c r="A984" s="67">
        <v>44079</v>
      </c>
      <c r="B984" s="48">
        <v>90.26</v>
      </c>
      <c r="C984" s="48">
        <v>3.1380074589054994</v>
      </c>
      <c r="D984" s="48"/>
    </row>
    <row r="985" spans="1:4" x14ac:dyDescent="0.25">
      <c r="A985" s="67">
        <v>44080</v>
      </c>
      <c r="B985" s="48">
        <v>90.48</v>
      </c>
      <c r="C985" s="48">
        <v>3.1380074589054994</v>
      </c>
      <c r="D985" s="48"/>
    </row>
    <row r="986" spans="1:4" x14ac:dyDescent="0.25">
      <c r="A986" s="67">
        <v>44081</v>
      </c>
      <c r="B986" s="48">
        <v>90.59</v>
      </c>
      <c r="C986" s="48">
        <v>3.1380074589054994</v>
      </c>
      <c r="D986" s="48"/>
    </row>
    <row r="987" spans="1:4" x14ac:dyDescent="0.25">
      <c r="A987" s="67">
        <v>44082</v>
      </c>
      <c r="B987" s="48">
        <v>90.69</v>
      </c>
      <c r="C987" s="48">
        <v>3.1380074589054994</v>
      </c>
      <c r="D987" s="48"/>
    </row>
    <row r="988" spans="1:4" x14ac:dyDescent="0.25">
      <c r="A988" s="67">
        <v>44083</v>
      </c>
      <c r="B988" s="48">
        <v>90.81</v>
      </c>
      <c r="C988" s="48">
        <v>3.1380074589054994</v>
      </c>
      <c r="D988" s="48"/>
    </row>
    <row r="989" spans="1:4" x14ac:dyDescent="0.25">
      <c r="A989" s="67">
        <v>44084</v>
      </c>
      <c r="B989" s="48">
        <v>90.9</v>
      </c>
      <c r="C989" s="48">
        <v>3.1380074589054994</v>
      </c>
      <c r="D989" s="48"/>
    </row>
    <row r="990" spans="1:4" x14ac:dyDescent="0.25">
      <c r="A990" s="67">
        <v>44085</v>
      </c>
      <c r="B990" s="48">
        <v>91.04</v>
      </c>
      <c r="C990" s="48">
        <v>3.1380074589054994</v>
      </c>
      <c r="D990" s="48"/>
    </row>
    <row r="991" spans="1:4" x14ac:dyDescent="0.25">
      <c r="A991" s="67">
        <v>44086</v>
      </c>
      <c r="B991" s="48">
        <v>91.29</v>
      </c>
      <c r="C991" s="48">
        <v>3.1380074589054994</v>
      </c>
      <c r="D991" s="48"/>
    </row>
    <row r="992" spans="1:4" x14ac:dyDescent="0.25">
      <c r="A992" s="67">
        <v>44087</v>
      </c>
      <c r="B992" s="48">
        <v>91.55</v>
      </c>
      <c r="C992" s="48">
        <v>3.1380074589054994</v>
      </c>
      <c r="D992" s="48"/>
    </row>
    <row r="993" spans="1:4" x14ac:dyDescent="0.25">
      <c r="A993" s="67">
        <v>44088</v>
      </c>
      <c r="B993" s="48">
        <v>91.67</v>
      </c>
      <c r="C993" s="48">
        <v>3.1380074589054994</v>
      </c>
      <c r="D993" s="48"/>
    </row>
    <row r="994" spans="1:4" x14ac:dyDescent="0.25">
      <c r="A994" s="67">
        <v>44089</v>
      </c>
      <c r="B994" s="48">
        <v>91.77</v>
      </c>
      <c r="C994" s="48">
        <v>3.1380074589054994</v>
      </c>
      <c r="D994" s="48"/>
    </row>
    <row r="995" spans="1:4" x14ac:dyDescent="0.25">
      <c r="A995" s="67">
        <v>44090</v>
      </c>
      <c r="B995" s="48">
        <v>91.86</v>
      </c>
      <c r="C995" s="48">
        <v>3.1380074589054994</v>
      </c>
      <c r="D995" s="48"/>
    </row>
    <row r="996" spans="1:4" x14ac:dyDescent="0.25">
      <c r="A996" s="67">
        <v>44091</v>
      </c>
      <c r="B996" s="48">
        <v>91.82</v>
      </c>
      <c r="C996" s="48">
        <v>3.1380074589054994</v>
      </c>
      <c r="D996" s="48"/>
    </row>
    <row r="997" spans="1:4" x14ac:dyDescent="0.25">
      <c r="A997" s="67">
        <v>44092</v>
      </c>
      <c r="B997" s="48">
        <v>91.95</v>
      </c>
      <c r="C997" s="48">
        <v>3.1380074589054994</v>
      </c>
      <c r="D997" s="48"/>
    </row>
    <row r="998" spans="1:4" x14ac:dyDescent="0.25">
      <c r="A998" s="67">
        <v>44093</v>
      </c>
      <c r="B998" s="48">
        <v>92.13</v>
      </c>
      <c r="C998" s="48">
        <v>3.1380074589054994</v>
      </c>
      <c r="D998" s="48"/>
    </row>
    <row r="999" spans="1:4" x14ac:dyDescent="0.25">
      <c r="A999" s="67">
        <v>44094</v>
      </c>
      <c r="B999" s="48">
        <v>92.32</v>
      </c>
      <c r="C999" s="48">
        <v>3.1380074589054994</v>
      </c>
      <c r="D999" s="48"/>
    </row>
    <row r="1000" spans="1:4" x14ac:dyDescent="0.25">
      <c r="A1000" s="67">
        <v>44095</v>
      </c>
      <c r="B1000" s="48">
        <v>92.4</v>
      </c>
      <c r="C1000" s="48">
        <v>3.1380074589054994</v>
      </c>
      <c r="D1000" s="48"/>
    </row>
    <row r="1001" spans="1:4" x14ac:dyDescent="0.25">
      <c r="A1001" s="67">
        <v>44096</v>
      </c>
      <c r="B1001" s="48">
        <v>92.47</v>
      </c>
      <c r="C1001" s="48">
        <v>3.1380074589054994</v>
      </c>
      <c r="D1001" s="48"/>
    </row>
    <row r="1002" spans="1:4" x14ac:dyDescent="0.25">
      <c r="A1002" s="67">
        <v>44097</v>
      </c>
      <c r="B1002" s="48">
        <v>92.55</v>
      </c>
      <c r="C1002" s="48">
        <v>3.1380074589054994</v>
      </c>
      <c r="D1002" s="48"/>
    </row>
    <row r="1003" spans="1:4" x14ac:dyDescent="0.25">
      <c r="A1003" s="67">
        <v>44098</v>
      </c>
      <c r="B1003" s="48">
        <v>92.67</v>
      </c>
      <c r="C1003" s="48">
        <v>3.1380074589054994</v>
      </c>
      <c r="D1003" s="48"/>
    </row>
    <row r="1004" spans="1:4" x14ac:dyDescent="0.25">
      <c r="A1004" s="67">
        <v>44099</v>
      </c>
      <c r="B1004" s="48">
        <v>92.77</v>
      </c>
      <c r="C1004" s="48">
        <v>3.1380074589054994</v>
      </c>
      <c r="D1004" s="48"/>
    </row>
    <row r="1005" spans="1:4" x14ac:dyDescent="0.25">
      <c r="A1005" s="67">
        <v>44100</v>
      </c>
      <c r="B1005" s="48">
        <v>92.9</v>
      </c>
      <c r="C1005" s="48">
        <v>3.1380074589054994</v>
      </c>
      <c r="D1005" s="48"/>
    </row>
    <row r="1006" spans="1:4" x14ac:dyDescent="0.25">
      <c r="A1006" s="67">
        <v>44101</v>
      </c>
      <c r="B1006" s="48">
        <v>93.01</v>
      </c>
      <c r="C1006" s="48">
        <v>3.1380074589054994</v>
      </c>
      <c r="D1006" s="48"/>
    </row>
    <row r="1007" spans="1:4" x14ac:dyDescent="0.25">
      <c r="A1007" s="67">
        <v>44102</v>
      </c>
      <c r="B1007" s="48">
        <v>92.95</v>
      </c>
      <c r="C1007" s="48">
        <v>3.1380074589054994</v>
      </c>
      <c r="D1007" s="48"/>
    </row>
    <row r="1008" spans="1:4" x14ac:dyDescent="0.25">
      <c r="A1008" s="67">
        <v>44103</v>
      </c>
      <c r="B1008" s="48">
        <v>92.9</v>
      </c>
      <c r="C1008" s="48">
        <v>3.1380074589054994</v>
      </c>
      <c r="D1008" s="48"/>
    </row>
    <row r="1009" spans="1:4" x14ac:dyDescent="0.25">
      <c r="A1009" s="67">
        <v>44104</v>
      </c>
      <c r="B1009" s="48">
        <v>92.79</v>
      </c>
      <c r="C1009" s="48">
        <v>3.1380074589054994</v>
      </c>
      <c r="D1009" s="48"/>
    </row>
    <row r="1010" spans="1:4" x14ac:dyDescent="0.25">
      <c r="A1010" s="67">
        <v>44105</v>
      </c>
      <c r="B1010" s="48">
        <v>92.83</v>
      </c>
      <c r="C1010" s="48">
        <v>4.7066325966271076</v>
      </c>
      <c r="D1010" s="48"/>
    </row>
    <row r="1011" spans="1:4" x14ac:dyDescent="0.25">
      <c r="A1011" s="67">
        <v>44106</v>
      </c>
      <c r="B1011" s="48">
        <v>92.97</v>
      </c>
      <c r="C1011" s="48">
        <v>4.7066325966271076</v>
      </c>
      <c r="D1011" s="48"/>
    </row>
    <row r="1012" spans="1:4" x14ac:dyDescent="0.25">
      <c r="A1012" s="67">
        <v>44107</v>
      </c>
      <c r="B1012" s="48">
        <v>93.17</v>
      </c>
      <c r="C1012" s="48">
        <v>4.7066325966271076</v>
      </c>
      <c r="D1012" s="48"/>
    </row>
    <row r="1013" spans="1:4" x14ac:dyDescent="0.25">
      <c r="A1013" s="67">
        <v>44108</v>
      </c>
      <c r="B1013" s="48">
        <v>93.38</v>
      </c>
      <c r="C1013" s="48">
        <v>4.7066325966271076</v>
      </c>
      <c r="D1013" s="48"/>
    </row>
    <row r="1014" spans="1:4" x14ac:dyDescent="0.25">
      <c r="A1014" s="67">
        <v>44109</v>
      </c>
      <c r="B1014" s="48">
        <v>93.44</v>
      </c>
      <c r="C1014" s="48">
        <v>4.7066325966271076</v>
      </c>
      <c r="D1014" s="48"/>
    </row>
    <row r="1015" spans="1:4" x14ac:dyDescent="0.25">
      <c r="A1015" s="67">
        <v>44110</v>
      </c>
      <c r="B1015" s="48">
        <v>93.5</v>
      </c>
      <c r="C1015" s="48">
        <v>4.7066325966271076</v>
      </c>
      <c r="D1015" s="48"/>
    </row>
    <row r="1016" spans="1:4" x14ac:dyDescent="0.25">
      <c r="A1016" s="67">
        <v>44111</v>
      </c>
      <c r="B1016" s="48">
        <v>93.54</v>
      </c>
      <c r="C1016" s="48">
        <v>4.7066325966271076</v>
      </c>
      <c r="D1016" s="48"/>
    </row>
    <row r="1017" spans="1:4" x14ac:dyDescent="0.25">
      <c r="A1017" s="67">
        <v>44112</v>
      </c>
      <c r="B1017" s="48">
        <v>93.58</v>
      </c>
      <c r="C1017" s="48">
        <v>4.7066325966271076</v>
      </c>
      <c r="D1017" s="48"/>
    </row>
    <row r="1018" spans="1:4" x14ac:dyDescent="0.25">
      <c r="A1018" s="67">
        <v>44113</v>
      </c>
      <c r="B1018" s="48">
        <v>93.63</v>
      </c>
      <c r="C1018" s="48">
        <v>4.7066325966271076</v>
      </c>
      <c r="D1018" s="48"/>
    </row>
    <row r="1019" spans="1:4" x14ac:dyDescent="0.25">
      <c r="A1019" s="67">
        <v>44114</v>
      </c>
      <c r="B1019" s="48">
        <v>93.86</v>
      </c>
      <c r="C1019" s="48">
        <v>4.7066325966271076</v>
      </c>
      <c r="D1019" s="48"/>
    </row>
    <row r="1020" spans="1:4" x14ac:dyDescent="0.25">
      <c r="A1020" s="67">
        <v>44115</v>
      </c>
      <c r="B1020" s="48">
        <v>93.91</v>
      </c>
      <c r="C1020" s="48">
        <v>4.7066325966271076</v>
      </c>
      <c r="D1020" s="48"/>
    </row>
    <row r="1021" spans="1:4" x14ac:dyDescent="0.25">
      <c r="A1021" s="67">
        <v>44116</v>
      </c>
      <c r="B1021" s="48">
        <v>93.85</v>
      </c>
      <c r="C1021" s="48">
        <v>4.7066325966271076</v>
      </c>
      <c r="D1021" s="48"/>
    </row>
    <row r="1022" spans="1:4" x14ac:dyDescent="0.25">
      <c r="A1022" s="67">
        <v>44117</v>
      </c>
      <c r="B1022" s="48">
        <v>93.53</v>
      </c>
      <c r="C1022" s="48">
        <v>4.7066325966271076</v>
      </c>
      <c r="D1022" s="48"/>
    </row>
    <row r="1023" spans="1:4" x14ac:dyDescent="0.25">
      <c r="A1023" s="67">
        <v>44118</v>
      </c>
      <c r="B1023" s="48">
        <v>93.42</v>
      </c>
      <c r="C1023" s="48">
        <v>4.7066325966271076</v>
      </c>
      <c r="D1023" s="48"/>
    </row>
    <row r="1024" spans="1:4" x14ac:dyDescent="0.25">
      <c r="A1024" s="67">
        <v>44119</v>
      </c>
      <c r="B1024" s="48">
        <v>93.25</v>
      </c>
      <c r="C1024" s="48">
        <v>4.7066325966271076</v>
      </c>
      <c r="D1024" s="48"/>
    </row>
    <row r="1025" spans="1:4" x14ac:dyDescent="0.25">
      <c r="A1025" s="67">
        <v>44120</v>
      </c>
      <c r="B1025" s="48">
        <v>93.08</v>
      </c>
      <c r="C1025" s="48">
        <v>4.7066325966271076</v>
      </c>
      <c r="D1025" s="48"/>
    </row>
    <row r="1026" spans="1:4" x14ac:dyDescent="0.25">
      <c r="A1026" s="67">
        <v>44121</v>
      </c>
      <c r="B1026" s="48">
        <v>92.86</v>
      </c>
      <c r="C1026" s="48">
        <v>4.7066325966271076</v>
      </c>
      <c r="D1026" s="48"/>
    </row>
    <row r="1027" spans="1:4" x14ac:dyDescent="0.25">
      <c r="A1027" s="67">
        <v>44122</v>
      </c>
      <c r="B1027" s="48">
        <v>92.96</v>
      </c>
      <c r="C1027" s="48">
        <v>4.7066325966271076</v>
      </c>
      <c r="D1027" s="48"/>
    </row>
    <row r="1028" spans="1:4" x14ac:dyDescent="0.25">
      <c r="A1028" s="67">
        <v>44123</v>
      </c>
      <c r="B1028" s="48">
        <v>92.84</v>
      </c>
      <c r="C1028" s="48">
        <v>4.7066325966271076</v>
      </c>
      <c r="D1028" s="48"/>
    </row>
    <row r="1029" spans="1:4" x14ac:dyDescent="0.25">
      <c r="A1029" s="67">
        <v>44124</v>
      </c>
      <c r="B1029" s="48">
        <v>92.75</v>
      </c>
      <c r="C1029" s="48">
        <v>4.7066325966271076</v>
      </c>
      <c r="D1029" s="48"/>
    </row>
    <row r="1030" spans="1:4" x14ac:dyDescent="0.25">
      <c r="A1030" s="67">
        <v>44125</v>
      </c>
      <c r="B1030" s="48">
        <v>92.71</v>
      </c>
      <c r="C1030" s="48">
        <v>4.7066325966271076</v>
      </c>
      <c r="D1030" s="48"/>
    </row>
    <row r="1031" spans="1:4" x14ac:dyDescent="0.25">
      <c r="A1031" s="67">
        <v>44126</v>
      </c>
      <c r="B1031" s="48">
        <v>92.66</v>
      </c>
      <c r="C1031" s="48">
        <v>4.7066325966271076</v>
      </c>
      <c r="D1031" s="48"/>
    </row>
    <row r="1032" spans="1:4" x14ac:dyDescent="0.25">
      <c r="A1032" s="67">
        <v>44127</v>
      </c>
      <c r="B1032" s="48">
        <v>92.62</v>
      </c>
      <c r="C1032" s="48">
        <v>4.7066325966271076</v>
      </c>
      <c r="D1032" s="48"/>
    </row>
    <row r="1033" spans="1:4" x14ac:dyDescent="0.25">
      <c r="A1033" s="67">
        <v>44128</v>
      </c>
      <c r="B1033" s="48">
        <v>92.66</v>
      </c>
      <c r="C1033" s="48">
        <v>4.7066325966271076</v>
      </c>
      <c r="D1033" s="48"/>
    </row>
    <row r="1034" spans="1:4" x14ac:dyDescent="0.25">
      <c r="A1034" s="67">
        <v>44129</v>
      </c>
      <c r="B1034" s="48">
        <v>92.86</v>
      </c>
      <c r="C1034" s="48">
        <v>4.7066325966271076</v>
      </c>
      <c r="D1034" s="48"/>
    </row>
    <row r="1035" spans="1:4" x14ac:dyDescent="0.25">
      <c r="A1035" s="67">
        <v>44130</v>
      </c>
      <c r="B1035" s="48">
        <v>92.86</v>
      </c>
      <c r="C1035" s="48">
        <v>4.7066325966271076</v>
      </c>
      <c r="D1035" s="48"/>
    </row>
    <row r="1036" spans="1:4" x14ac:dyDescent="0.25">
      <c r="A1036" s="67">
        <v>44131</v>
      </c>
      <c r="B1036" s="48">
        <v>92.71</v>
      </c>
      <c r="C1036" s="48">
        <v>4.7066325966271076</v>
      </c>
      <c r="D1036" s="48"/>
    </row>
    <row r="1037" spans="1:4" x14ac:dyDescent="0.25">
      <c r="A1037" s="67">
        <v>44132</v>
      </c>
      <c r="B1037" s="48">
        <v>92.64</v>
      </c>
      <c r="C1037" s="48">
        <v>4.7066325966271076</v>
      </c>
      <c r="D1037" s="48"/>
    </row>
    <row r="1038" spans="1:4" x14ac:dyDescent="0.25">
      <c r="A1038" s="67">
        <v>44133</v>
      </c>
      <c r="B1038" s="48">
        <v>92.6</v>
      </c>
      <c r="C1038" s="48">
        <v>4.7066325966271076</v>
      </c>
      <c r="D1038" s="48"/>
    </row>
    <row r="1039" spans="1:4" x14ac:dyDescent="0.25">
      <c r="A1039" s="67">
        <v>44134</v>
      </c>
      <c r="B1039" s="48">
        <v>92.64</v>
      </c>
      <c r="C1039" s="48">
        <v>4.7066325966271076</v>
      </c>
      <c r="D1039" s="48"/>
    </row>
    <row r="1040" spans="1:4" x14ac:dyDescent="0.25">
      <c r="A1040" s="67">
        <v>44135</v>
      </c>
      <c r="B1040" s="48">
        <v>92.75</v>
      </c>
      <c r="C1040" s="48">
        <v>4.7066325966271076</v>
      </c>
      <c r="D1040" s="48"/>
    </row>
    <row r="1041" spans="1:4" x14ac:dyDescent="0.25">
      <c r="A1041" s="67">
        <v>44136</v>
      </c>
      <c r="B1041" s="48">
        <v>93.11</v>
      </c>
      <c r="C1041" s="48">
        <v>5.7128892051053066</v>
      </c>
      <c r="D1041" s="48"/>
    </row>
    <row r="1042" spans="1:4" x14ac:dyDescent="0.25">
      <c r="A1042" s="67">
        <v>44137</v>
      </c>
      <c r="B1042" s="48">
        <v>93.16</v>
      </c>
      <c r="C1042" s="48">
        <v>5.7128892051053066</v>
      </c>
      <c r="D1042" s="48"/>
    </row>
    <row r="1043" spans="1:4" x14ac:dyDescent="0.25">
      <c r="A1043" s="67">
        <v>44138</v>
      </c>
      <c r="B1043" s="48">
        <v>93.07</v>
      </c>
      <c r="C1043" s="48">
        <v>5.7128892051053066</v>
      </c>
      <c r="D1043" s="48"/>
    </row>
    <row r="1044" spans="1:4" x14ac:dyDescent="0.25">
      <c r="A1044" s="67">
        <v>44139</v>
      </c>
      <c r="B1044" s="48">
        <v>92.89</v>
      </c>
      <c r="C1044" s="48">
        <v>5.7128892051053066</v>
      </c>
      <c r="D1044" s="48"/>
    </row>
    <row r="1045" spans="1:4" x14ac:dyDescent="0.25">
      <c r="A1045" s="67">
        <v>44140</v>
      </c>
      <c r="B1045" s="48">
        <v>92.68</v>
      </c>
      <c r="C1045" s="48">
        <v>5.7128892051053066</v>
      </c>
      <c r="D1045" s="48"/>
    </row>
    <row r="1046" spans="1:4" x14ac:dyDescent="0.25">
      <c r="A1046" s="67">
        <v>44141</v>
      </c>
      <c r="B1046" s="48">
        <v>92.54</v>
      </c>
      <c r="C1046" s="48">
        <v>5.7128892051053066</v>
      </c>
      <c r="D1046" s="48"/>
    </row>
    <row r="1047" spans="1:4" x14ac:dyDescent="0.25">
      <c r="A1047" s="67">
        <v>44142</v>
      </c>
      <c r="B1047" s="48">
        <v>92.49</v>
      </c>
      <c r="C1047" s="48">
        <v>5.7128892051053066</v>
      </c>
      <c r="D1047" s="48"/>
    </row>
    <row r="1048" spans="1:4" x14ac:dyDescent="0.25">
      <c r="A1048" s="67">
        <v>44143</v>
      </c>
      <c r="B1048" s="48">
        <v>92.47</v>
      </c>
      <c r="C1048" s="48">
        <v>5.7128892051053066</v>
      </c>
      <c r="D1048" s="48"/>
    </row>
    <row r="1049" spans="1:4" x14ac:dyDescent="0.25">
      <c r="A1049" s="67">
        <v>44144</v>
      </c>
      <c r="B1049" s="48">
        <v>92.29</v>
      </c>
      <c r="C1049" s="48">
        <v>5.7128892051053066</v>
      </c>
      <c r="D1049" s="48"/>
    </row>
    <row r="1050" spans="1:4" x14ac:dyDescent="0.25">
      <c r="A1050" s="67">
        <v>44145</v>
      </c>
      <c r="B1050" s="48">
        <v>92.03</v>
      </c>
      <c r="C1050" s="48">
        <v>5.7128892051053066</v>
      </c>
      <c r="D1050" s="48"/>
    </row>
    <row r="1051" spans="1:4" x14ac:dyDescent="0.25">
      <c r="A1051" s="67">
        <v>44146</v>
      </c>
      <c r="B1051" s="48">
        <v>91.84</v>
      </c>
      <c r="C1051" s="48">
        <v>5.7128892051053066</v>
      </c>
      <c r="D1051" s="48"/>
    </row>
    <row r="1052" spans="1:4" x14ac:dyDescent="0.25">
      <c r="A1052" s="67">
        <v>44147</v>
      </c>
      <c r="B1052" s="48">
        <v>91.66</v>
      </c>
      <c r="C1052" s="48">
        <v>5.7128892051053066</v>
      </c>
      <c r="D1052" s="48"/>
    </row>
    <row r="1053" spans="1:4" x14ac:dyDescent="0.25">
      <c r="A1053" s="67">
        <v>44148</v>
      </c>
      <c r="B1053" s="48">
        <v>91.48</v>
      </c>
      <c r="C1053" s="48">
        <v>5.7128892051053066</v>
      </c>
      <c r="D1053" s="48"/>
    </row>
    <row r="1054" spans="1:4" x14ac:dyDescent="0.25">
      <c r="A1054" s="67">
        <v>44149</v>
      </c>
      <c r="B1054" s="48">
        <v>91.47</v>
      </c>
      <c r="C1054" s="48">
        <v>5.7128892051053066</v>
      </c>
      <c r="D1054" s="48"/>
    </row>
    <row r="1055" spans="1:4" x14ac:dyDescent="0.25">
      <c r="A1055" s="67">
        <v>44150</v>
      </c>
      <c r="B1055" s="48">
        <v>91.51</v>
      </c>
      <c r="C1055" s="48">
        <v>5.7128892051053066</v>
      </c>
      <c r="D1055" s="48"/>
    </row>
    <row r="1056" spans="1:4" x14ac:dyDescent="0.25">
      <c r="A1056" s="67">
        <v>44151</v>
      </c>
      <c r="B1056" s="48">
        <v>91.37</v>
      </c>
      <c r="C1056" s="48">
        <v>5.7128892051053066</v>
      </c>
      <c r="D1056" s="48"/>
    </row>
    <row r="1057" spans="1:4" x14ac:dyDescent="0.25">
      <c r="A1057" s="67">
        <v>44152</v>
      </c>
      <c r="B1057" s="48">
        <v>91.22</v>
      </c>
      <c r="C1057" s="48">
        <v>5.7128892051053066</v>
      </c>
      <c r="D1057" s="48"/>
    </row>
    <row r="1058" spans="1:4" x14ac:dyDescent="0.25">
      <c r="A1058" s="67">
        <v>44153</v>
      </c>
      <c r="B1058" s="48">
        <v>91.11</v>
      </c>
      <c r="C1058" s="48">
        <v>5.7128892051053066</v>
      </c>
      <c r="D1058" s="48"/>
    </row>
    <row r="1059" spans="1:4" x14ac:dyDescent="0.25">
      <c r="A1059" s="67">
        <v>44154</v>
      </c>
      <c r="B1059" s="48">
        <v>90.91</v>
      </c>
      <c r="C1059" s="48">
        <v>5.7128892051053066</v>
      </c>
      <c r="D1059" s="48"/>
    </row>
    <row r="1060" spans="1:4" x14ac:dyDescent="0.25">
      <c r="A1060" s="67">
        <v>44155</v>
      </c>
      <c r="B1060" s="48">
        <v>90.61</v>
      </c>
      <c r="C1060" s="48">
        <v>5.7128892051053066</v>
      </c>
      <c r="D1060" s="48"/>
    </row>
    <row r="1061" spans="1:4" x14ac:dyDescent="0.25">
      <c r="A1061" s="67">
        <v>44156</v>
      </c>
      <c r="B1061" s="48">
        <v>90.41</v>
      </c>
      <c r="C1061" s="48">
        <v>5.7128892051053066</v>
      </c>
      <c r="D1061" s="48"/>
    </row>
    <row r="1062" spans="1:4" x14ac:dyDescent="0.25">
      <c r="A1062" s="67">
        <v>44157</v>
      </c>
      <c r="B1062" s="48">
        <v>90.18</v>
      </c>
      <c r="C1062" s="48">
        <v>5.7128892051053066</v>
      </c>
      <c r="D1062" s="48"/>
    </row>
    <row r="1063" spans="1:4" x14ac:dyDescent="0.25">
      <c r="A1063" s="67">
        <v>44158</v>
      </c>
      <c r="B1063" s="48">
        <v>89.83</v>
      </c>
      <c r="C1063" s="48">
        <v>5.7128892051053066</v>
      </c>
      <c r="D1063" s="48"/>
    </row>
    <row r="1064" spans="1:4" x14ac:dyDescent="0.25">
      <c r="A1064" s="67">
        <v>44159</v>
      </c>
      <c r="B1064" s="48">
        <v>89.45</v>
      </c>
      <c r="C1064" s="48">
        <v>5.7128892051053066</v>
      </c>
      <c r="D1064" s="48"/>
    </row>
    <row r="1065" spans="1:4" x14ac:dyDescent="0.25">
      <c r="A1065" s="67">
        <v>44160</v>
      </c>
      <c r="B1065" s="48">
        <v>88.98</v>
      </c>
      <c r="C1065" s="48">
        <v>5.7128892051053066</v>
      </c>
      <c r="D1065" s="48"/>
    </row>
    <row r="1066" spans="1:4" x14ac:dyDescent="0.25">
      <c r="A1066" s="67">
        <v>44161</v>
      </c>
      <c r="B1066" s="48">
        <v>88.47</v>
      </c>
      <c r="C1066" s="48">
        <v>5.7128892051053066</v>
      </c>
      <c r="D1066" s="48"/>
    </row>
    <row r="1067" spans="1:4" x14ac:dyDescent="0.25">
      <c r="A1067" s="67">
        <v>44162</v>
      </c>
      <c r="B1067" s="48">
        <v>87.95</v>
      </c>
      <c r="C1067" s="48">
        <v>5.7128892051053066</v>
      </c>
      <c r="D1067" s="48"/>
    </row>
    <row r="1068" spans="1:4" x14ac:dyDescent="0.25">
      <c r="A1068" s="67">
        <v>44163</v>
      </c>
      <c r="B1068" s="48">
        <v>87.53</v>
      </c>
      <c r="C1068" s="48">
        <v>5.7128892051053066</v>
      </c>
      <c r="D1068" s="48"/>
    </row>
    <row r="1069" spans="1:4" x14ac:dyDescent="0.25">
      <c r="A1069" s="67">
        <v>44164</v>
      </c>
      <c r="B1069" s="48">
        <v>87.09</v>
      </c>
      <c r="C1069" s="48">
        <v>5.7128892051053066</v>
      </c>
      <c r="D1069" s="48"/>
    </row>
    <row r="1070" spans="1:4" x14ac:dyDescent="0.25">
      <c r="A1070" s="67">
        <v>44165</v>
      </c>
      <c r="B1070" s="48">
        <v>86.56</v>
      </c>
      <c r="C1070" s="48">
        <v>5.7128892051053066</v>
      </c>
      <c r="D1070" s="48"/>
    </row>
    <row r="1071" spans="1:4" x14ac:dyDescent="0.25">
      <c r="A1071" s="67">
        <v>44166</v>
      </c>
      <c r="B1071" s="48">
        <v>85.96</v>
      </c>
      <c r="C1071" s="48">
        <v>7.6148234318966006</v>
      </c>
      <c r="D1071" s="48"/>
    </row>
    <row r="1072" spans="1:4" x14ac:dyDescent="0.25">
      <c r="A1072" s="67">
        <v>44167</v>
      </c>
      <c r="B1072" s="48">
        <v>85.3</v>
      </c>
      <c r="C1072" s="48">
        <v>7.6148234318966006</v>
      </c>
      <c r="D1072" s="48"/>
    </row>
    <row r="1073" spans="1:4" x14ac:dyDescent="0.25">
      <c r="A1073" s="67">
        <v>44168</v>
      </c>
      <c r="B1073" s="48">
        <v>84.66</v>
      </c>
      <c r="C1073" s="48">
        <v>7.6148234318966006</v>
      </c>
      <c r="D1073" s="48"/>
    </row>
    <row r="1074" spans="1:4" x14ac:dyDescent="0.25">
      <c r="A1074" s="67">
        <v>44169</v>
      </c>
      <c r="B1074" s="48">
        <v>84.08</v>
      </c>
      <c r="C1074" s="48">
        <v>7.6148234318966006</v>
      </c>
      <c r="D1074" s="48"/>
    </row>
    <row r="1075" spans="1:4" x14ac:dyDescent="0.25">
      <c r="A1075" s="67">
        <v>44170</v>
      </c>
      <c r="B1075" s="48">
        <v>83.64</v>
      </c>
      <c r="C1075" s="48">
        <v>7.6148234318966006</v>
      </c>
      <c r="D1075" s="48"/>
    </row>
    <row r="1076" spans="1:4" x14ac:dyDescent="0.25">
      <c r="A1076" s="67">
        <v>44171</v>
      </c>
      <c r="B1076" s="48">
        <v>83.21</v>
      </c>
      <c r="C1076" s="48">
        <v>7.6148234318966006</v>
      </c>
      <c r="D1076" s="48"/>
    </row>
    <row r="1077" spans="1:4" x14ac:dyDescent="0.25">
      <c r="A1077" s="67">
        <v>44172</v>
      </c>
      <c r="B1077" s="48">
        <v>82.62</v>
      </c>
      <c r="C1077" s="48">
        <v>7.6148234318966006</v>
      </c>
      <c r="D1077" s="48"/>
    </row>
    <row r="1078" spans="1:4" x14ac:dyDescent="0.25">
      <c r="A1078" s="67">
        <v>44173</v>
      </c>
      <c r="B1078" s="48">
        <v>82.07</v>
      </c>
      <c r="C1078" s="48">
        <v>7.6148234318966006</v>
      </c>
      <c r="D1078" s="48"/>
    </row>
    <row r="1079" spans="1:4" x14ac:dyDescent="0.25">
      <c r="A1079" s="67">
        <v>44174</v>
      </c>
      <c r="B1079" s="48">
        <v>81.37</v>
      </c>
      <c r="C1079" s="48">
        <v>7.6148234318966006</v>
      </c>
      <c r="D1079" s="48"/>
    </row>
    <row r="1080" spans="1:4" x14ac:dyDescent="0.25">
      <c r="A1080" s="67">
        <v>44175</v>
      </c>
      <c r="B1080" s="48">
        <v>80.73</v>
      </c>
      <c r="C1080" s="48">
        <v>7.6148234318966006</v>
      </c>
      <c r="D1080" s="48"/>
    </row>
    <row r="1081" spans="1:4" x14ac:dyDescent="0.25">
      <c r="A1081" s="67">
        <v>44176</v>
      </c>
      <c r="B1081" s="48">
        <v>80.14</v>
      </c>
      <c r="C1081" s="48">
        <v>7.6148234318966006</v>
      </c>
      <c r="D1081" s="48"/>
    </row>
    <row r="1082" spans="1:4" x14ac:dyDescent="0.25">
      <c r="A1082" s="67">
        <v>44177</v>
      </c>
      <c r="B1082" s="48">
        <v>79.7</v>
      </c>
      <c r="C1082" s="48">
        <v>7.6148234318966006</v>
      </c>
      <c r="D1082" s="48"/>
    </row>
    <row r="1083" spans="1:4" x14ac:dyDescent="0.25">
      <c r="A1083" s="67">
        <v>44178</v>
      </c>
      <c r="B1083" s="48">
        <v>79.34</v>
      </c>
      <c r="C1083" s="48">
        <v>7.6148234318966006</v>
      </c>
      <c r="D1083" s="48"/>
    </row>
    <row r="1084" spans="1:4" x14ac:dyDescent="0.25">
      <c r="A1084" s="67">
        <v>44179</v>
      </c>
      <c r="B1084" s="48">
        <v>78.900000000000006</v>
      </c>
      <c r="C1084" s="48">
        <v>7.6148234318966006</v>
      </c>
      <c r="D1084" s="48"/>
    </row>
    <row r="1085" spans="1:4" x14ac:dyDescent="0.25">
      <c r="A1085" s="67">
        <v>44180</v>
      </c>
      <c r="B1085" s="48">
        <v>78.489999999999995</v>
      </c>
      <c r="C1085" s="48">
        <v>7.6148234318966006</v>
      </c>
      <c r="D1085" s="48"/>
    </row>
    <row r="1086" spans="1:4" x14ac:dyDescent="0.25">
      <c r="A1086" s="67">
        <v>44181</v>
      </c>
      <c r="B1086" s="48">
        <v>78.040000000000006</v>
      </c>
      <c r="C1086" s="48">
        <v>7.6148234318966006</v>
      </c>
      <c r="D1086" s="48"/>
    </row>
    <row r="1087" spans="1:4" x14ac:dyDescent="0.25">
      <c r="A1087" s="67">
        <v>44182</v>
      </c>
      <c r="B1087" s="48">
        <v>77.63</v>
      </c>
      <c r="C1087" s="48">
        <v>7.6148234318966006</v>
      </c>
      <c r="D1087" s="48"/>
    </row>
    <row r="1088" spans="1:4" x14ac:dyDescent="0.25">
      <c r="A1088" s="67">
        <v>44183</v>
      </c>
      <c r="B1088" s="48">
        <v>77.27</v>
      </c>
      <c r="C1088" s="48">
        <v>7.6148234318966006</v>
      </c>
      <c r="D1088" s="48"/>
    </row>
    <row r="1089" spans="1:4" x14ac:dyDescent="0.25">
      <c r="A1089" s="67">
        <v>44184</v>
      </c>
      <c r="B1089" s="48">
        <v>77.03</v>
      </c>
      <c r="C1089" s="48">
        <v>7.6148234318966006</v>
      </c>
      <c r="D1089" s="48"/>
    </row>
    <row r="1090" spans="1:4" x14ac:dyDescent="0.25">
      <c r="A1090" s="67">
        <v>44185</v>
      </c>
      <c r="B1090" s="48">
        <v>76.760000000000005</v>
      </c>
      <c r="C1090" s="48">
        <v>7.6148234318966006</v>
      </c>
      <c r="D1090" s="48"/>
    </row>
    <row r="1091" spans="1:4" x14ac:dyDescent="0.25">
      <c r="A1091" s="67">
        <v>44186</v>
      </c>
      <c r="B1091" s="48">
        <v>76.38</v>
      </c>
      <c r="C1091" s="48">
        <v>7.6148234318966006</v>
      </c>
      <c r="D1091" s="48"/>
    </row>
    <row r="1092" spans="1:4" x14ac:dyDescent="0.25">
      <c r="A1092" s="67">
        <v>44187</v>
      </c>
      <c r="B1092" s="48">
        <v>76.069999999999993</v>
      </c>
      <c r="C1092" s="48">
        <v>7.6148234318966006</v>
      </c>
      <c r="D1092" s="48"/>
    </row>
    <row r="1093" spans="1:4" x14ac:dyDescent="0.25">
      <c r="A1093" s="67">
        <v>44188</v>
      </c>
      <c r="B1093" s="48">
        <v>75.849999999999994</v>
      </c>
      <c r="C1093" s="48">
        <v>7.6148234318966006</v>
      </c>
      <c r="D1093" s="48"/>
    </row>
    <row r="1094" spans="1:4" x14ac:dyDescent="0.25">
      <c r="A1094" s="67">
        <v>44189</v>
      </c>
      <c r="B1094" s="48">
        <v>75.650000000000006</v>
      </c>
      <c r="C1094" s="48">
        <v>7.6148234318966006</v>
      </c>
      <c r="D1094" s="48"/>
    </row>
    <row r="1095" spans="1:4" x14ac:dyDescent="0.25">
      <c r="A1095" s="67">
        <v>44190</v>
      </c>
      <c r="B1095" s="48">
        <v>75.37</v>
      </c>
      <c r="C1095" s="48">
        <v>7.6148234318966006</v>
      </c>
      <c r="D1095" s="48"/>
    </row>
    <row r="1096" spans="1:4" x14ac:dyDescent="0.25">
      <c r="A1096" s="67">
        <v>44191</v>
      </c>
      <c r="B1096" s="48">
        <v>75.08</v>
      </c>
      <c r="C1096" s="48">
        <v>7.6148234318966006</v>
      </c>
      <c r="D1096" s="48"/>
    </row>
    <row r="1097" spans="1:4" x14ac:dyDescent="0.25">
      <c r="A1097" s="67">
        <v>44192</v>
      </c>
      <c r="B1097" s="48">
        <v>74.709999999999994</v>
      </c>
      <c r="C1097" s="48">
        <v>7.6148234318966006</v>
      </c>
      <c r="D1097" s="48"/>
    </row>
    <row r="1098" spans="1:4" x14ac:dyDescent="0.25">
      <c r="A1098" s="67">
        <v>44193</v>
      </c>
      <c r="B1098" s="48">
        <v>74.209999999999994</v>
      </c>
      <c r="C1098" s="48">
        <v>7.6148234318966006</v>
      </c>
      <c r="D1098" s="48"/>
    </row>
    <row r="1099" spans="1:4" x14ac:dyDescent="0.25">
      <c r="A1099" s="67">
        <v>44194</v>
      </c>
      <c r="B1099" s="48">
        <v>73.7</v>
      </c>
      <c r="C1099" s="48">
        <v>7.6148234318966006</v>
      </c>
      <c r="D1099" s="48"/>
    </row>
    <row r="1100" spans="1:4" x14ac:dyDescent="0.25">
      <c r="A1100" s="67">
        <v>44195</v>
      </c>
      <c r="B1100" s="48">
        <v>73.180000000000007</v>
      </c>
      <c r="C1100" s="48">
        <v>7.6148234318966006</v>
      </c>
      <c r="D1100" s="48"/>
    </row>
    <row r="1101" spans="1:4" x14ac:dyDescent="0.25">
      <c r="A1101" s="67">
        <v>44196</v>
      </c>
      <c r="B1101" s="48">
        <v>72.5</v>
      </c>
      <c r="C1101" s="48">
        <v>7.6148234318966006</v>
      </c>
      <c r="D1101" s="48"/>
    </row>
    <row r="1102" spans="1:4" x14ac:dyDescent="0.25">
      <c r="A1102" s="67">
        <v>44197</v>
      </c>
      <c r="B1102" s="48">
        <v>72.13</v>
      </c>
      <c r="C1102" s="48">
        <v>8.7271627992926746</v>
      </c>
      <c r="D1102" s="48"/>
    </row>
    <row r="1103" spans="1:4" x14ac:dyDescent="0.25">
      <c r="A1103" s="67">
        <v>44198</v>
      </c>
      <c r="B1103" s="48">
        <v>71.62</v>
      </c>
      <c r="C1103" s="48">
        <v>8.7271627992926746</v>
      </c>
      <c r="D1103" s="48"/>
    </row>
    <row r="1104" spans="1:4" x14ac:dyDescent="0.25">
      <c r="A1104" s="67">
        <v>44199</v>
      </c>
      <c r="B1104" s="48">
        <v>71.069999999999993</v>
      </c>
      <c r="C1104" s="48">
        <v>8.7271627992926746</v>
      </c>
      <c r="D1104" s="48"/>
    </row>
    <row r="1105" spans="1:4" x14ac:dyDescent="0.25">
      <c r="A1105" s="67">
        <v>44200</v>
      </c>
      <c r="B1105" s="48">
        <v>70.319999999999993</v>
      </c>
      <c r="C1105" s="48">
        <v>8.7271627992926746</v>
      </c>
      <c r="D1105" s="48"/>
    </row>
    <row r="1106" spans="1:4" x14ac:dyDescent="0.25">
      <c r="A1106" s="67">
        <v>44201</v>
      </c>
      <c r="B1106" s="48">
        <v>69.510000000000005</v>
      </c>
      <c r="C1106" s="48">
        <v>8.7271627992926746</v>
      </c>
      <c r="D1106" s="48"/>
    </row>
    <row r="1107" spans="1:4" x14ac:dyDescent="0.25">
      <c r="A1107" s="67">
        <v>44202</v>
      </c>
      <c r="B1107" s="48">
        <v>68.739999999999995</v>
      </c>
      <c r="C1107" s="48">
        <v>8.7271627992926746</v>
      </c>
      <c r="D1107" s="48"/>
    </row>
    <row r="1108" spans="1:4" x14ac:dyDescent="0.25">
      <c r="A1108" s="67">
        <v>44203</v>
      </c>
      <c r="B1108" s="48">
        <v>67.87</v>
      </c>
      <c r="C1108" s="48">
        <v>8.7271627992926746</v>
      </c>
      <c r="D1108" s="48"/>
    </row>
    <row r="1109" spans="1:4" x14ac:dyDescent="0.25">
      <c r="A1109" s="67">
        <v>44204</v>
      </c>
      <c r="B1109" s="48">
        <v>66.989999999999995</v>
      </c>
      <c r="C1109" s="48">
        <v>8.7271627992926746</v>
      </c>
      <c r="D1109" s="48"/>
    </row>
    <row r="1110" spans="1:4" x14ac:dyDescent="0.25">
      <c r="A1110" s="67">
        <v>44205</v>
      </c>
      <c r="B1110" s="48">
        <v>66.22</v>
      </c>
      <c r="C1110" s="48">
        <v>8.7271627992926746</v>
      </c>
      <c r="D1110" s="48"/>
    </row>
    <row r="1111" spans="1:4" x14ac:dyDescent="0.25">
      <c r="A1111" s="67">
        <v>44206</v>
      </c>
      <c r="B1111" s="48">
        <v>65.459999999999994</v>
      </c>
      <c r="C1111" s="48">
        <v>8.7271627992926746</v>
      </c>
      <c r="D1111" s="48"/>
    </row>
    <row r="1112" spans="1:4" x14ac:dyDescent="0.25">
      <c r="A1112" s="67">
        <v>44207</v>
      </c>
      <c r="B1112" s="48">
        <v>64.569999999999993</v>
      </c>
      <c r="C1112" s="48">
        <v>8.7271627992926746</v>
      </c>
      <c r="D1112" s="48"/>
    </row>
    <row r="1113" spans="1:4" x14ac:dyDescent="0.25">
      <c r="A1113" s="67">
        <v>44208</v>
      </c>
      <c r="B1113" s="48">
        <v>63.71</v>
      </c>
      <c r="C1113" s="48">
        <v>8.7271627992926746</v>
      </c>
      <c r="D1113" s="48"/>
    </row>
    <row r="1114" spans="1:4" x14ac:dyDescent="0.25">
      <c r="A1114" s="67">
        <v>44209</v>
      </c>
      <c r="B1114" s="48">
        <v>62.9</v>
      </c>
      <c r="C1114" s="48">
        <v>8.7271627992926746</v>
      </c>
      <c r="D1114" s="48"/>
    </row>
    <row r="1115" spans="1:4" x14ac:dyDescent="0.25">
      <c r="A1115" s="67">
        <v>44210</v>
      </c>
      <c r="B1115" s="48">
        <v>62.02</v>
      </c>
      <c r="C1115" s="48">
        <v>8.7271627992926746</v>
      </c>
      <c r="D1115" s="48"/>
    </row>
    <row r="1116" spans="1:4" x14ac:dyDescent="0.25">
      <c r="A1116" s="67">
        <v>44211</v>
      </c>
      <c r="B1116" s="48">
        <v>61.07</v>
      </c>
      <c r="C1116" s="48">
        <v>8.7271627992926746</v>
      </c>
      <c r="D1116" s="48"/>
    </row>
    <row r="1117" spans="1:4" x14ac:dyDescent="0.25">
      <c r="A1117" s="67">
        <v>44212</v>
      </c>
      <c r="B1117" s="48">
        <v>60.24</v>
      </c>
      <c r="C1117" s="48">
        <v>8.7271627992926746</v>
      </c>
      <c r="D1117" s="48"/>
    </row>
    <row r="1118" spans="1:4" x14ac:dyDescent="0.25">
      <c r="A1118" s="67">
        <v>44213</v>
      </c>
      <c r="B1118" s="48">
        <v>59.44</v>
      </c>
      <c r="C1118" s="48">
        <v>8.7271627992926746</v>
      </c>
      <c r="D1118" s="48"/>
    </row>
    <row r="1119" spans="1:4" x14ac:dyDescent="0.25">
      <c r="A1119" s="67">
        <v>44214</v>
      </c>
      <c r="B1119" s="48">
        <v>58.53</v>
      </c>
      <c r="C1119" s="48">
        <v>8.7271627992926746</v>
      </c>
      <c r="D1119" s="48"/>
    </row>
    <row r="1120" spans="1:4" x14ac:dyDescent="0.25">
      <c r="A1120" s="67">
        <v>44215</v>
      </c>
      <c r="B1120" s="48">
        <v>57.74</v>
      </c>
      <c r="C1120" s="48">
        <v>8.7271627992926746</v>
      </c>
      <c r="D1120" s="48"/>
    </row>
    <row r="1121" spans="1:4" x14ac:dyDescent="0.25">
      <c r="A1121" s="67">
        <v>44216</v>
      </c>
      <c r="B1121" s="48">
        <v>57.09</v>
      </c>
      <c r="C1121" s="48">
        <v>8.7271627992926746</v>
      </c>
      <c r="D1121" s="48"/>
    </row>
    <row r="1122" spans="1:4" x14ac:dyDescent="0.25">
      <c r="A1122" s="67">
        <v>44217</v>
      </c>
      <c r="B1122" s="48">
        <v>56.54</v>
      </c>
      <c r="C1122" s="48">
        <v>8.7271627992926746</v>
      </c>
      <c r="D1122" s="48"/>
    </row>
    <row r="1123" spans="1:4" x14ac:dyDescent="0.25">
      <c r="A1123" s="67">
        <v>44218</v>
      </c>
      <c r="B1123" s="48">
        <v>55.95</v>
      </c>
      <c r="C1123" s="48">
        <v>8.7271627992926746</v>
      </c>
      <c r="D1123" s="48"/>
    </row>
    <row r="1124" spans="1:4" x14ac:dyDescent="0.25">
      <c r="A1124" s="67">
        <v>44219</v>
      </c>
      <c r="B1124" s="48">
        <v>55.42</v>
      </c>
      <c r="C1124" s="48">
        <v>8.7271627992926746</v>
      </c>
      <c r="D1124" s="48"/>
    </row>
    <row r="1125" spans="1:4" x14ac:dyDescent="0.25">
      <c r="A1125" s="67">
        <v>44220</v>
      </c>
      <c r="B1125" s="48">
        <v>54.87</v>
      </c>
      <c r="C1125" s="48">
        <v>8.7271627992926746</v>
      </c>
      <c r="D1125" s="48"/>
    </row>
    <row r="1126" spans="1:4" x14ac:dyDescent="0.25">
      <c r="A1126" s="67">
        <v>44221</v>
      </c>
      <c r="B1126" s="48">
        <v>54.09</v>
      </c>
      <c r="C1126" s="48">
        <v>8.7271627992926746</v>
      </c>
      <c r="D1126" s="48"/>
    </row>
    <row r="1127" spans="1:4" x14ac:dyDescent="0.25">
      <c r="A1127" s="67">
        <v>44222</v>
      </c>
      <c r="B1127" s="48">
        <v>53.33</v>
      </c>
      <c r="C1127" s="48">
        <v>8.7271627992926746</v>
      </c>
      <c r="D1127" s="48"/>
    </row>
    <row r="1128" spans="1:4" x14ac:dyDescent="0.25">
      <c r="A1128" s="67">
        <v>44223</v>
      </c>
      <c r="B1128" s="48">
        <v>52.56</v>
      </c>
      <c r="C1128" s="48">
        <v>8.7271627992926746</v>
      </c>
      <c r="D1128" s="48"/>
    </row>
    <row r="1129" spans="1:4" x14ac:dyDescent="0.25">
      <c r="A1129" s="67">
        <v>44224</v>
      </c>
      <c r="B1129" s="48">
        <v>51.91</v>
      </c>
      <c r="C1129" s="48">
        <v>8.7271627992926746</v>
      </c>
      <c r="D1129" s="48"/>
    </row>
    <row r="1130" spans="1:4" x14ac:dyDescent="0.25">
      <c r="A1130" s="67">
        <v>44225</v>
      </c>
      <c r="B1130" s="48">
        <v>51.37</v>
      </c>
      <c r="C1130" s="48">
        <v>8.7271627992926746</v>
      </c>
      <c r="D1130" s="48"/>
    </row>
    <row r="1131" spans="1:4" x14ac:dyDescent="0.25">
      <c r="A1131" s="67">
        <v>44226</v>
      </c>
      <c r="B1131" s="48">
        <v>50.87</v>
      </c>
      <c r="C1131" s="48">
        <v>8.7271627992926746</v>
      </c>
      <c r="D1131" s="48"/>
    </row>
    <row r="1132" spans="1:4" x14ac:dyDescent="0.25">
      <c r="A1132" s="67">
        <v>44227</v>
      </c>
      <c r="B1132" s="48">
        <v>50.31</v>
      </c>
      <c r="C1132" s="48">
        <v>8.7271627992926746</v>
      </c>
      <c r="D1132" s="48"/>
    </row>
    <row r="1133" spans="1:4" x14ac:dyDescent="0.25">
      <c r="A1133" s="67">
        <v>44228</v>
      </c>
      <c r="B1133" s="48">
        <v>49.66</v>
      </c>
      <c r="C1133" s="48">
        <v>19.620309420518915</v>
      </c>
      <c r="D1133" s="48"/>
    </row>
    <row r="1134" spans="1:4" x14ac:dyDescent="0.25">
      <c r="A1134" s="67">
        <v>44229</v>
      </c>
      <c r="B1134" s="48">
        <v>49.08</v>
      </c>
      <c r="C1134" s="48">
        <v>19.620309420518915</v>
      </c>
      <c r="D1134" s="48"/>
    </row>
    <row r="1135" spans="1:4" x14ac:dyDescent="0.25">
      <c r="A1135" s="67">
        <v>44230</v>
      </c>
      <c r="B1135" s="48">
        <v>48.63</v>
      </c>
      <c r="C1135" s="48">
        <v>19.620309420518915</v>
      </c>
      <c r="D1135" s="48"/>
    </row>
    <row r="1136" spans="1:4" x14ac:dyDescent="0.25">
      <c r="A1136" s="67">
        <v>44231</v>
      </c>
      <c r="B1136" s="48">
        <v>48.13</v>
      </c>
      <c r="C1136" s="48">
        <v>19.620309420518915</v>
      </c>
      <c r="D1136" s="48"/>
    </row>
    <row r="1137" spans="1:4" x14ac:dyDescent="0.25">
      <c r="A1137" s="67">
        <v>44232</v>
      </c>
      <c r="B1137" s="48">
        <v>47.66</v>
      </c>
      <c r="C1137" s="48">
        <v>19.620309420518915</v>
      </c>
      <c r="D1137" s="48"/>
    </row>
    <row r="1138" spans="1:4" x14ac:dyDescent="0.25">
      <c r="A1138" s="67">
        <v>44233</v>
      </c>
      <c r="B1138" s="48">
        <v>47.28</v>
      </c>
      <c r="C1138" s="48">
        <v>19.620309420518915</v>
      </c>
      <c r="D1138" s="48"/>
    </row>
    <row r="1139" spans="1:4" x14ac:dyDescent="0.25">
      <c r="A1139" s="67">
        <v>44234</v>
      </c>
      <c r="B1139" s="48">
        <v>46.77</v>
      </c>
      <c r="C1139" s="48">
        <v>19.620309420518915</v>
      </c>
      <c r="D1139" s="48"/>
    </row>
    <row r="1140" spans="1:4" x14ac:dyDescent="0.25">
      <c r="A1140" s="67">
        <v>44235</v>
      </c>
      <c r="B1140" s="48">
        <v>45.96</v>
      </c>
      <c r="C1140" s="48">
        <v>19.620309420518915</v>
      </c>
      <c r="D1140" s="48"/>
    </row>
    <row r="1141" spans="1:4" x14ac:dyDescent="0.25">
      <c r="A1141" s="67">
        <v>44236</v>
      </c>
      <c r="B1141" s="48">
        <v>45.09</v>
      </c>
      <c r="C1141" s="48">
        <v>19.620309420518915</v>
      </c>
      <c r="D1141" s="48"/>
    </row>
    <row r="1142" spans="1:4" x14ac:dyDescent="0.25">
      <c r="A1142" s="67">
        <v>44237</v>
      </c>
      <c r="B1142" s="48">
        <v>44.21</v>
      </c>
      <c r="C1142" s="48">
        <v>19.620309420518915</v>
      </c>
      <c r="D1142" s="48"/>
    </row>
    <row r="1143" spans="1:4" x14ac:dyDescent="0.25">
      <c r="A1143" s="67">
        <v>44238</v>
      </c>
      <c r="B1143" s="48">
        <v>43.33</v>
      </c>
      <c r="C1143" s="48">
        <v>19.620309420518915</v>
      </c>
      <c r="D1143" s="48"/>
    </row>
    <row r="1144" spans="1:4" x14ac:dyDescent="0.25">
      <c r="A1144" s="67">
        <v>44239</v>
      </c>
      <c r="B1144" s="48">
        <v>42.44</v>
      </c>
      <c r="C1144" s="48">
        <v>19.620309420518915</v>
      </c>
      <c r="D1144" s="48"/>
    </row>
    <row r="1145" spans="1:4" x14ac:dyDescent="0.25">
      <c r="A1145" s="67">
        <v>44240</v>
      </c>
      <c r="B1145" s="48">
        <v>41.59</v>
      </c>
      <c r="C1145" s="48">
        <v>19.620309420518915</v>
      </c>
      <c r="D1145" s="48"/>
    </row>
    <row r="1146" spans="1:4" x14ac:dyDescent="0.25">
      <c r="A1146" s="67">
        <v>44241</v>
      </c>
      <c r="B1146" s="48">
        <v>40.840000000000003</v>
      </c>
      <c r="C1146" s="48">
        <v>19.620309420518915</v>
      </c>
      <c r="D1146" s="48"/>
    </row>
    <row r="1147" spans="1:4" x14ac:dyDescent="0.25">
      <c r="A1147" s="67">
        <v>44242</v>
      </c>
      <c r="B1147" s="48">
        <v>40.06</v>
      </c>
      <c r="C1147" s="48">
        <v>19.620309420518915</v>
      </c>
      <c r="D1147" s="48"/>
    </row>
    <row r="1148" spans="1:4" x14ac:dyDescent="0.25">
      <c r="A1148" s="67">
        <v>44243</v>
      </c>
      <c r="B1148" s="48">
        <v>39.479999999999997</v>
      </c>
      <c r="C1148" s="48">
        <v>19.620309420518915</v>
      </c>
      <c r="D1148" s="48"/>
    </row>
    <row r="1149" spans="1:4" x14ac:dyDescent="0.25">
      <c r="A1149" s="67">
        <v>44244</v>
      </c>
      <c r="B1149" s="48">
        <v>39.020000000000003</v>
      </c>
      <c r="C1149" s="48">
        <v>19.620309420518915</v>
      </c>
      <c r="D1149" s="48"/>
    </row>
    <row r="1150" spans="1:4" x14ac:dyDescent="0.25">
      <c r="A1150" s="67">
        <v>44245</v>
      </c>
      <c r="B1150" s="48">
        <v>38.6</v>
      </c>
      <c r="C1150" s="48">
        <v>19.620309420518915</v>
      </c>
      <c r="D1150" s="48"/>
    </row>
    <row r="1151" spans="1:4" x14ac:dyDescent="0.25">
      <c r="A1151" s="67">
        <v>44246</v>
      </c>
      <c r="B1151" s="48">
        <v>38.19</v>
      </c>
      <c r="C1151" s="48">
        <v>19.620309420518915</v>
      </c>
      <c r="D1151" s="48"/>
    </row>
    <row r="1152" spans="1:4" x14ac:dyDescent="0.25">
      <c r="A1152" s="67">
        <v>44247</v>
      </c>
      <c r="B1152" s="48">
        <v>37.94</v>
      </c>
      <c r="C1152" s="48">
        <v>19.620309420518915</v>
      </c>
      <c r="D1152" s="48"/>
    </row>
    <row r="1153" spans="1:4" x14ac:dyDescent="0.25">
      <c r="A1153" s="67">
        <v>44248</v>
      </c>
      <c r="B1153" s="48">
        <v>37.76</v>
      </c>
      <c r="C1153" s="48">
        <v>19.620309420518915</v>
      </c>
      <c r="D1153" s="48"/>
    </row>
    <row r="1154" spans="1:4" x14ac:dyDescent="0.25">
      <c r="A1154" s="67">
        <v>44249</v>
      </c>
      <c r="B1154" s="48">
        <v>37.409999999999997</v>
      </c>
      <c r="C1154" s="48">
        <v>19.620309420518915</v>
      </c>
      <c r="D1154" s="48"/>
    </row>
    <row r="1155" spans="1:4" x14ac:dyDescent="0.25">
      <c r="A1155" s="67">
        <v>44250</v>
      </c>
      <c r="B1155" s="48">
        <v>37.130000000000003</v>
      </c>
      <c r="C1155" s="48">
        <v>19.620309420518915</v>
      </c>
      <c r="D1155" s="48"/>
    </row>
    <row r="1156" spans="1:4" x14ac:dyDescent="0.25">
      <c r="A1156" s="67">
        <v>44251</v>
      </c>
      <c r="B1156" s="48">
        <v>36.96</v>
      </c>
      <c r="C1156" s="48">
        <v>19.620309420518915</v>
      </c>
      <c r="D1156" s="48"/>
    </row>
    <row r="1157" spans="1:4" x14ac:dyDescent="0.25">
      <c r="A1157" s="67">
        <v>44252</v>
      </c>
      <c r="B1157" s="48">
        <v>36.72</v>
      </c>
      <c r="C1157" s="48">
        <v>19.620309420518915</v>
      </c>
      <c r="D1157" s="48"/>
    </row>
    <row r="1158" spans="1:4" x14ac:dyDescent="0.25">
      <c r="A1158" s="67">
        <v>44253</v>
      </c>
      <c r="B1158" s="48">
        <v>36.479999999999997</v>
      </c>
      <c r="C1158" s="48">
        <v>19.620309420518915</v>
      </c>
      <c r="D1158" s="48"/>
    </row>
    <row r="1159" spans="1:4" x14ac:dyDescent="0.25">
      <c r="A1159" s="67">
        <v>44254</v>
      </c>
      <c r="B1159" s="48">
        <v>36.29</v>
      </c>
      <c r="C1159" s="48">
        <v>19.620309420518915</v>
      </c>
      <c r="D1159" s="48"/>
    </row>
    <row r="1160" spans="1:4" x14ac:dyDescent="0.25">
      <c r="A1160" s="67">
        <v>44255</v>
      </c>
      <c r="B1160" s="48">
        <v>36.07</v>
      </c>
      <c r="C1160" s="48">
        <v>19.620309420518915</v>
      </c>
      <c r="D1160" s="48"/>
    </row>
    <row r="1161" spans="1:4" x14ac:dyDescent="0.25">
      <c r="A1161" s="67">
        <v>44256</v>
      </c>
      <c r="B1161" s="48">
        <v>35.72</v>
      </c>
      <c r="C1161" s="48">
        <v>8.5618283634684236</v>
      </c>
      <c r="D1161" s="48"/>
    </row>
    <row r="1162" spans="1:4" x14ac:dyDescent="0.25">
      <c r="A1162" s="67">
        <v>44257</v>
      </c>
      <c r="B1162" s="48">
        <v>35.4</v>
      </c>
      <c r="C1162" s="48">
        <v>8.5618283634684236</v>
      </c>
      <c r="D1162" s="48"/>
    </row>
    <row r="1163" spans="1:4" x14ac:dyDescent="0.25">
      <c r="A1163" s="67">
        <v>44258</v>
      </c>
      <c r="B1163" s="48">
        <v>35.090000000000003</v>
      </c>
      <c r="C1163" s="48">
        <v>8.5618283634684236</v>
      </c>
      <c r="D1163" s="48"/>
    </row>
    <row r="1164" spans="1:4" x14ac:dyDescent="0.25">
      <c r="A1164" s="67">
        <v>44259</v>
      </c>
      <c r="B1164" s="48">
        <v>34.72</v>
      </c>
      <c r="C1164" s="48">
        <v>8.5618283634684236</v>
      </c>
      <c r="D1164" s="48"/>
    </row>
    <row r="1165" spans="1:4" x14ac:dyDescent="0.25">
      <c r="A1165" s="67">
        <v>44260</v>
      </c>
      <c r="B1165" s="48">
        <v>34.32</v>
      </c>
      <c r="C1165" s="48">
        <v>8.5618283634684236</v>
      </c>
      <c r="D1165" s="48"/>
    </row>
    <row r="1166" spans="1:4" x14ac:dyDescent="0.25">
      <c r="A1166" s="67">
        <v>44261</v>
      </c>
      <c r="B1166" s="48">
        <v>34.020000000000003</v>
      </c>
      <c r="C1166" s="48">
        <v>8.5618283634684236</v>
      </c>
      <c r="D1166" s="48"/>
    </row>
    <row r="1167" spans="1:4" x14ac:dyDescent="0.25">
      <c r="A1167" s="67">
        <v>44262</v>
      </c>
      <c r="B1167" s="48">
        <v>33.700000000000003</v>
      </c>
      <c r="C1167" s="48">
        <v>8.5618283634684236</v>
      </c>
      <c r="D1167" s="48"/>
    </row>
    <row r="1168" spans="1:4" x14ac:dyDescent="0.25">
      <c r="A1168" s="67">
        <v>44263</v>
      </c>
      <c r="B1168" s="48">
        <v>33.26</v>
      </c>
      <c r="C1168" s="48">
        <v>8.5618283634684236</v>
      </c>
      <c r="D1168" s="48"/>
    </row>
    <row r="1169" spans="1:4" x14ac:dyDescent="0.25">
      <c r="A1169" s="67">
        <v>44264</v>
      </c>
      <c r="B1169" s="48">
        <v>32.82</v>
      </c>
      <c r="C1169" s="48">
        <v>8.5618283634684236</v>
      </c>
      <c r="D1169" s="48"/>
    </row>
    <row r="1170" spans="1:4" x14ac:dyDescent="0.25">
      <c r="A1170" s="67">
        <v>44265</v>
      </c>
      <c r="B1170" s="48">
        <v>32.51</v>
      </c>
      <c r="C1170" s="48">
        <v>8.5618283634684236</v>
      </c>
      <c r="D1170" s="48"/>
    </row>
    <row r="1171" spans="1:4" x14ac:dyDescent="0.25">
      <c r="A1171" s="67">
        <v>44266</v>
      </c>
      <c r="B1171" s="48">
        <v>32.32</v>
      </c>
      <c r="C1171" s="48">
        <v>8.5618283634684236</v>
      </c>
      <c r="D1171" s="48"/>
    </row>
    <row r="1172" spans="1:4" x14ac:dyDescent="0.25">
      <c r="A1172" s="67">
        <v>44267</v>
      </c>
      <c r="B1172" s="48">
        <v>32.36</v>
      </c>
      <c r="C1172" s="48">
        <v>8.5618283634684236</v>
      </c>
      <c r="D1172" s="48"/>
    </row>
    <row r="1173" spans="1:4" x14ac:dyDescent="0.25">
      <c r="A1173" s="67">
        <v>44268</v>
      </c>
      <c r="B1173" s="48">
        <v>32.07</v>
      </c>
      <c r="C1173" s="48">
        <v>8.5618283634684236</v>
      </c>
      <c r="D1173" s="48"/>
    </row>
    <row r="1174" spans="1:4" x14ac:dyDescent="0.25">
      <c r="A1174" s="67">
        <v>44269</v>
      </c>
      <c r="B1174" s="48">
        <v>31.95</v>
      </c>
      <c r="C1174" s="48">
        <v>8.5618283634684236</v>
      </c>
      <c r="D1174" s="48"/>
    </row>
    <row r="1175" spans="1:4" x14ac:dyDescent="0.25">
      <c r="A1175" s="67">
        <v>44270</v>
      </c>
      <c r="B1175" s="48">
        <v>31.72</v>
      </c>
      <c r="C1175" s="48">
        <v>8.5618283634684236</v>
      </c>
      <c r="D1175" s="48"/>
    </row>
    <row r="1176" spans="1:4" x14ac:dyDescent="0.25">
      <c r="A1176" s="67">
        <v>44271</v>
      </c>
      <c r="B1176" s="48">
        <v>31.45</v>
      </c>
      <c r="C1176" s="48">
        <v>8.5618283634684236</v>
      </c>
      <c r="D1176" s="48"/>
    </row>
    <row r="1177" spans="1:4" x14ac:dyDescent="0.25">
      <c r="A1177" s="67">
        <v>44272</v>
      </c>
      <c r="B1177" s="48">
        <v>31.15</v>
      </c>
      <c r="C1177" s="48">
        <v>8.5618283634684236</v>
      </c>
      <c r="D1177" s="48"/>
    </row>
    <row r="1178" spans="1:4" x14ac:dyDescent="0.25">
      <c r="A1178" s="67">
        <v>44273</v>
      </c>
      <c r="B1178" s="48">
        <v>30.79</v>
      </c>
      <c r="C1178" s="48">
        <v>8.5618283634684236</v>
      </c>
      <c r="D1178" s="48"/>
    </row>
    <row r="1179" spans="1:4" x14ac:dyDescent="0.25">
      <c r="A1179" s="67">
        <v>44274</v>
      </c>
      <c r="B1179" s="48">
        <v>30.48</v>
      </c>
      <c r="C1179" s="48">
        <v>8.5618283634684236</v>
      </c>
      <c r="D1179" s="48"/>
    </row>
    <row r="1180" spans="1:4" x14ac:dyDescent="0.25">
      <c r="A1180" s="67">
        <v>44275</v>
      </c>
      <c r="B1180" s="48">
        <v>30.26</v>
      </c>
      <c r="C1180" s="48">
        <v>8.5618283634684236</v>
      </c>
      <c r="D1180" s="48"/>
    </row>
    <row r="1181" spans="1:4" x14ac:dyDescent="0.25">
      <c r="A1181" s="67">
        <v>44276</v>
      </c>
      <c r="B1181" s="48">
        <v>30.11</v>
      </c>
      <c r="C1181" s="48">
        <v>8.5618283634684236</v>
      </c>
      <c r="D1181" s="48"/>
    </row>
    <row r="1182" spans="1:4" x14ac:dyDescent="0.25">
      <c r="A1182" s="67">
        <v>44277</v>
      </c>
      <c r="B1182" s="48">
        <v>29.81</v>
      </c>
      <c r="C1182" s="48">
        <v>8.5618283634684236</v>
      </c>
      <c r="D1182" s="48"/>
    </row>
    <row r="1183" spans="1:4" x14ac:dyDescent="0.25">
      <c r="A1183" s="67">
        <v>44278</v>
      </c>
      <c r="B1183" s="48">
        <v>29.57</v>
      </c>
      <c r="C1183" s="48">
        <v>8.5618283634684236</v>
      </c>
      <c r="D1183" s="48"/>
    </row>
    <row r="1184" spans="1:4" x14ac:dyDescent="0.25">
      <c r="A1184" s="67">
        <v>44279</v>
      </c>
      <c r="B1184" s="48">
        <v>29.41</v>
      </c>
      <c r="C1184" s="48">
        <v>8.5618283634684236</v>
      </c>
      <c r="D1184" s="48"/>
    </row>
    <row r="1185" spans="1:4" x14ac:dyDescent="0.25">
      <c r="A1185" s="67">
        <v>44280</v>
      </c>
      <c r="B1185" s="48">
        <v>29.32</v>
      </c>
      <c r="C1185" s="48">
        <v>8.5618283634684236</v>
      </c>
      <c r="D1185" s="48"/>
    </row>
    <row r="1186" spans="1:4" x14ac:dyDescent="0.25">
      <c r="A1186" s="67">
        <v>44281</v>
      </c>
      <c r="B1186" s="48">
        <v>29.34</v>
      </c>
      <c r="C1186" s="48">
        <v>8.5618283634684236</v>
      </c>
      <c r="D1186" s="48"/>
    </row>
    <row r="1187" spans="1:4" x14ac:dyDescent="0.25">
      <c r="A1187" s="67">
        <v>44282</v>
      </c>
      <c r="B1187" s="48">
        <v>29.4</v>
      </c>
      <c r="C1187" s="48">
        <v>8.5618283634684236</v>
      </c>
      <c r="D1187" s="48"/>
    </row>
    <row r="1188" spans="1:4" x14ac:dyDescent="0.25">
      <c r="A1188" s="67">
        <v>44283</v>
      </c>
      <c r="B1188" s="48">
        <v>29.43</v>
      </c>
      <c r="C1188" s="48">
        <v>8.5618283634684236</v>
      </c>
      <c r="D1188" s="48"/>
    </row>
    <row r="1189" spans="1:4" x14ac:dyDescent="0.25">
      <c r="A1189" s="67">
        <v>44284</v>
      </c>
      <c r="B1189" s="48">
        <v>29.45</v>
      </c>
      <c r="C1189" s="48">
        <v>8.5618283634684236</v>
      </c>
      <c r="D1189" s="48"/>
    </row>
    <row r="1190" spans="1:4" x14ac:dyDescent="0.25">
      <c r="A1190" s="67">
        <v>44285</v>
      </c>
      <c r="B1190" s="48">
        <v>29.62</v>
      </c>
      <c r="C1190" s="48">
        <v>8.5618283634684236</v>
      </c>
      <c r="D1190" s="48"/>
    </row>
    <row r="1191" spans="1:4" x14ac:dyDescent="0.25">
      <c r="A1191" s="67">
        <v>44286</v>
      </c>
      <c r="B1191" s="48">
        <v>29.55</v>
      </c>
      <c r="C1191" s="48">
        <v>8.5618283634684236</v>
      </c>
      <c r="D1191" s="48"/>
    </row>
    <row r="1192" spans="1:4" x14ac:dyDescent="0.25">
      <c r="A1192" s="67">
        <v>44287</v>
      </c>
      <c r="B1192" s="48">
        <v>30.11</v>
      </c>
      <c r="C1192" s="48">
        <v>6.4415111901332764</v>
      </c>
      <c r="D1192" s="48"/>
    </row>
    <row r="1193" spans="1:4" x14ac:dyDescent="0.25">
      <c r="A1193" s="67">
        <v>44288</v>
      </c>
      <c r="B1193" s="48">
        <v>30.3</v>
      </c>
      <c r="C1193" s="48">
        <v>6.4415111901332764</v>
      </c>
      <c r="D1193" s="48"/>
    </row>
    <row r="1194" spans="1:4" x14ac:dyDescent="0.25">
      <c r="A1194" s="67">
        <v>44289</v>
      </c>
      <c r="B1194" s="48">
        <v>30.5</v>
      </c>
      <c r="C1194" s="48">
        <v>6.4415111901332764</v>
      </c>
      <c r="D1194" s="48"/>
    </row>
    <row r="1195" spans="1:4" x14ac:dyDescent="0.25">
      <c r="A1195" s="67">
        <v>44290</v>
      </c>
      <c r="B1195" s="48">
        <v>30.7</v>
      </c>
      <c r="C1195" s="48">
        <v>6.4415111901332764</v>
      </c>
      <c r="D1195" s="48"/>
    </row>
    <row r="1196" spans="1:4" x14ac:dyDescent="0.25">
      <c r="A1196" s="67">
        <v>44291</v>
      </c>
      <c r="B1196" s="48">
        <v>30.79</v>
      </c>
      <c r="C1196" s="48">
        <v>6.4415111901332764</v>
      </c>
      <c r="D1196" s="48"/>
    </row>
    <row r="1197" spans="1:4" x14ac:dyDescent="0.25">
      <c r="A1197" s="67">
        <v>44292</v>
      </c>
      <c r="B1197" s="48">
        <v>30.62</v>
      </c>
      <c r="C1197" s="48">
        <v>6.4415111901332764</v>
      </c>
      <c r="D1197" s="48"/>
    </row>
    <row r="1198" spans="1:4" x14ac:dyDescent="0.25">
      <c r="A1198" s="67">
        <v>44293</v>
      </c>
      <c r="B1198" s="48">
        <v>30.34</v>
      </c>
      <c r="C1198" s="48">
        <v>6.4415111901332764</v>
      </c>
      <c r="D1198" s="48"/>
    </row>
    <row r="1199" spans="1:4" x14ac:dyDescent="0.25">
      <c r="A1199" s="67">
        <v>44294</v>
      </c>
      <c r="B1199" s="48">
        <v>30.11</v>
      </c>
      <c r="C1199" s="48">
        <v>6.4415111901332764</v>
      </c>
      <c r="D1199" s="48"/>
    </row>
    <row r="1200" spans="1:4" x14ac:dyDescent="0.25">
      <c r="A1200" s="67">
        <v>44295</v>
      </c>
      <c r="B1200" s="48">
        <v>29.96</v>
      </c>
      <c r="C1200" s="48">
        <v>6.4415111901332764</v>
      </c>
      <c r="D1200" s="48"/>
    </row>
    <row r="1201" spans="1:4" x14ac:dyDescent="0.25">
      <c r="A1201" s="67">
        <v>44296</v>
      </c>
      <c r="B1201" s="48">
        <v>29.92</v>
      </c>
      <c r="C1201" s="48">
        <v>6.4415111901332764</v>
      </c>
      <c r="D1201" s="48"/>
    </row>
    <row r="1202" spans="1:4" x14ac:dyDescent="0.25">
      <c r="A1202" s="67">
        <v>44297</v>
      </c>
      <c r="B1202" s="48">
        <v>29.94</v>
      </c>
      <c r="C1202" s="48">
        <v>6.4415111901332764</v>
      </c>
      <c r="D1202" s="48"/>
    </row>
    <row r="1203" spans="1:4" x14ac:dyDescent="0.25">
      <c r="A1203" s="67">
        <v>44298</v>
      </c>
      <c r="B1203" s="48">
        <v>29.68</v>
      </c>
      <c r="C1203" s="48">
        <v>6.4415111901332764</v>
      </c>
      <c r="D1203" s="48"/>
    </row>
    <row r="1204" spans="1:4" x14ac:dyDescent="0.25">
      <c r="A1204" s="67">
        <v>44299</v>
      </c>
      <c r="B1204" s="48">
        <v>29.39</v>
      </c>
      <c r="C1204" s="48">
        <v>6.4415111901332764</v>
      </c>
      <c r="D1204" s="48"/>
    </row>
    <row r="1205" spans="1:4" x14ac:dyDescent="0.25">
      <c r="A1205" s="67">
        <v>44300</v>
      </c>
      <c r="B1205" s="48">
        <v>29.12</v>
      </c>
      <c r="C1205" s="48">
        <v>6.4415111901332764</v>
      </c>
      <c r="D1205" s="48"/>
    </row>
    <row r="1206" spans="1:4" x14ac:dyDescent="0.25">
      <c r="A1206" s="67">
        <v>44301</v>
      </c>
      <c r="B1206" s="48">
        <v>28.88</v>
      </c>
      <c r="C1206" s="48">
        <v>6.4415111901332764</v>
      </c>
      <c r="D1206" s="48"/>
    </row>
    <row r="1207" spans="1:4" x14ac:dyDescent="0.25">
      <c r="A1207" s="67">
        <v>44302</v>
      </c>
      <c r="B1207" s="48">
        <v>28.74</v>
      </c>
      <c r="C1207" s="48">
        <v>6.4415111901332764</v>
      </c>
      <c r="D1207" s="48"/>
    </row>
    <row r="1208" spans="1:4" x14ac:dyDescent="0.25">
      <c r="A1208" s="67">
        <v>44303</v>
      </c>
      <c r="B1208" s="48">
        <v>28.73</v>
      </c>
      <c r="C1208" s="48">
        <v>6.4415111901332764</v>
      </c>
      <c r="D1208" s="48"/>
    </row>
    <row r="1209" spans="1:4" x14ac:dyDescent="0.25">
      <c r="A1209" s="67">
        <v>44304</v>
      </c>
      <c r="B1209" s="48">
        <v>28.77</v>
      </c>
      <c r="C1209" s="48">
        <v>6.4415111901332764</v>
      </c>
      <c r="D1209" s="48"/>
    </row>
    <row r="1210" spans="1:4" x14ac:dyDescent="0.25">
      <c r="A1210" s="67">
        <v>44305</v>
      </c>
      <c r="B1210" s="48">
        <v>28.72</v>
      </c>
      <c r="C1210" s="48">
        <v>6.4415111901332764</v>
      </c>
      <c r="D1210" s="48"/>
    </row>
    <row r="1211" spans="1:4" x14ac:dyDescent="0.25">
      <c r="A1211" s="67">
        <v>44306</v>
      </c>
      <c r="B1211" s="48">
        <v>28.72</v>
      </c>
      <c r="C1211" s="48">
        <v>6.4415111901332764</v>
      </c>
      <c r="D1211" s="48"/>
    </row>
    <row r="1212" spans="1:4" x14ac:dyDescent="0.25">
      <c r="A1212" s="67">
        <v>44307</v>
      </c>
      <c r="B1212" s="48">
        <v>28.78</v>
      </c>
      <c r="C1212" s="48">
        <v>6.4415111901332764</v>
      </c>
      <c r="D1212" s="48"/>
    </row>
    <row r="1213" spans="1:4" x14ac:dyDescent="0.25">
      <c r="A1213" s="67">
        <v>44308</v>
      </c>
      <c r="B1213" s="48">
        <v>28.85</v>
      </c>
      <c r="C1213" s="48">
        <v>6.4415111901332764</v>
      </c>
      <c r="D1213" s="48"/>
    </row>
    <row r="1214" spans="1:4" x14ac:dyDescent="0.25">
      <c r="A1214" s="67">
        <v>44309</v>
      </c>
      <c r="B1214" s="48">
        <v>28.93</v>
      </c>
      <c r="C1214" s="48">
        <v>6.4415111901332764</v>
      </c>
      <c r="D1214" s="48"/>
    </row>
    <row r="1215" spans="1:4" x14ac:dyDescent="0.25">
      <c r="A1215" s="67">
        <v>44310</v>
      </c>
      <c r="B1215" s="48">
        <v>29.2</v>
      </c>
      <c r="C1215" s="48">
        <v>6.4415111901332764</v>
      </c>
      <c r="D1215" s="48"/>
    </row>
    <row r="1216" spans="1:4" x14ac:dyDescent="0.25">
      <c r="A1216" s="67">
        <v>44311</v>
      </c>
      <c r="B1216" s="48">
        <v>29.41</v>
      </c>
      <c r="C1216" s="48">
        <v>6.4415111901332764</v>
      </c>
      <c r="D1216" s="48"/>
    </row>
    <row r="1217" spans="1:4" x14ac:dyDescent="0.25">
      <c r="A1217" s="67">
        <v>44312</v>
      </c>
      <c r="B1217" s="48">
        <v>29.5</v>
      </c>
      <c r="C1217" s="48">
        <v>6.4415111901332764</v>
      </c>
      <c r="D1217" s="48"/>
    </row>
    <row r="1218" spans="1:4" x14ac:dyDescent="0.25">
      <c r="A1218" s="67">
        <v>44313</v>
      </c>
      <c r="B1218" s="48">
        <v>29.57</v>
      </c>
      <c r="C1218" s="48">
        <v>6.4415111901332764</v>
      </c>
      <c r="D1218" s="48"/>
    </row>
    <row r="1219" spans="1:4" x14ac:dyDescent="0.25">
      <c r="A1219" s="67">
        <v>44314</v>
      </c>
      <c r="B1219" s="48">
        <v>29.67</v>
      </c>
      <c r="C1219" s="48">
        <v>6.4415111901332764</v>
      </c>
      <c r="D1219" s="48"/>
    </row>
    <row r="1220" spans="1:4" x14ac:dyDescent="0.25">
      <c r="A1220" s="67">
        <v>44315</v>
      </c>
      <c r="B1220" s="48">
        <v>29.76</v>
      </c>
      <c r="C1220" s="48">
        <v>6.4415111901332764</v>
      </c>
      <c r="D1220" s="48"/>
    </row>
    <row r="1221" spans="1:4" x14ac:dyDescent="0.25">
      <c r="A1221" s="67">
        <v>44316</v>
      </c>
      <c r="B1221" s="48">
        <v>29.58</v>
      </c>
      <c r="C1221" s="48">
        <v>6.4415111901332764</v>
      </c>
      <c r="D1221" s="48"/>
    </row>
    <row r="1222" spans="1:4" x14ac:dyDescent="0.25">
      <c r="A1222" s="67">
        <v>44317</v>
      </c>
      <c r="B1222" s="48">
        <v>29.79</v>
      </c>
      <c r="C1222" s="48">
        <v>7.6363548075065815</v>
      </c>
      <c r="D1222" s="48"/>
    </row>
    <row r="1223" spans="1:4" x14ac:dyDescent="0.25">
      <c r="A1223" s="67">
        <v>44318</v>
      </c>
      <c r="B1223" s="48">
        <v>30</v>
      </c>
      <c r="C1223" s="48">
        <v>7.6363548075065815</v>
      </c>
      <c r="D1223" s="48"/>
    </row>
    <row r="1224" spans="1:4" x14ac:dyDescent="0.25">
      <c r="A1224" s="67">
        <v>44319</v>
      </c>
      <c r="B1224" s="48">
        <v>30.1</v>
      </c>
      <c r="C1224" s="48">
        <v>7.6363548075065815</v>
      </c>
      <c r="D1224" s="48"/>
    </row>
    <row r="1225" spans="1:4" x14ac:dyDescent="0.25">
      <c r="A1225" s="67">
        <v>44320</v>
      </c>
      <c r="B1225" s="48">
        <v>30.22</v>
      </c>
      <c r="C1225" s="48">
        <v>7.6363548075065815</v>
      </c>
      <c r="D1225" s="48"/>
    </row>
    <row r="1226" spans="1:4" x14ac:dyDescent="0.25">
      <c r="A1226" s="67">
        <v>44321</v>
      </c>
      <c r="B1226" s="48">
        <v>30.24</v>
      </c>
      <c r="C1226" s="48">
        <v>7.6363548075065815</v>
      </c>
      <c r="D1226" s="48"/>
    </row>
    <row r="1227" spans="1:4" x14ac:dyDescent="0.25">
      <c r="A1227" s="67">
        <v>44322</v>
      </c>
      <c r="B1227" s="48">
        <v>30.25</v>
      </c>
      <c r="C1227" s="48">
        <v>7.6363548075065815</v>
      </c>
      <c r="D1227" s="48"/>
    </row>
    <row r="1228" spans="1:4" x14ac:dyDescent="0.25">
      <c r="A1228" s="67">
        <v>44323</v>
      </c>
      <c r="B1228" s="48">
        <v>30.29</v>
      </c>
      <c r="C1228" s="48">
        <v>7.6363548075065815</v>
      </c>
      <c r="D1228" s="48"/>
    </row>
    <row r="1229" spans="1:4" x14ac:dyDescent="0.25">
      <c r="A1229" s="67">
        <v>44324</v>
      </c>
      <c r="B1229" s="48">
        <v>30.56</v>
      </c>
      <c r="C1229" s="48">
        <v>7.6363548075065815</v>
      </c>
      <c r="D1229" s="48"/>
    </row>
    <row r="1230" spans="1:4" x14ac:dyDescent="0.25">
      <c r="A1230" s="67">
        <v>44325</v>
      </c>
      <c r="B1230" s="48">
        <v>30.95</v>
      </c>
      <c r="C1230" s="48">
        <v>7.6363548075065815</v>
      </c>
      <c r="D1230" s="48"/>
    </row>
    <row r="1231" spans="1:4" x14ac:dyDescent="0.25">
      <c r="A1231" s="67">
        <v>44326</v>
      </c>
      <c r="B1231" s="48">
        <v>31.3</v>
      </c>
      <c r="C1231" s="48">
        <v>7.6363548075065815</v>
      </c>
      <c r="D1231" s="48"/>
    </row>
    <row r="1232" spans="1:4" x14ac:dyDescent="0.25">
      <c r="A1232" s="67">
        <v>44327</v>
      </c>
      <c r="B1232" s="48">
        <v>31.6</v>
      </c>
      <c r="C1232" s="48">
        <v>7.6363548075065815</v>
      </c>
      <c r="D1232" s="48"/>
    </row>
    <row r="1233" spans="1:4" x14ac:dyDescent="0.25">
      <c r="A1233" s="67">
        <v>44328</v>
      </c>
      <c r="B1233" s="48">
        <v>31.87</v>
      </c>
      <c r="C1233" s="48">
        <v>7.6363548075065815</v>
      </c>
      <c r="D1233" s="48"/>
    </row>
    <row r="1234" spans="1:4" x14ac:dyDescent="0.25">
      <c r="A1234" s="67">
        <v>44329</v>
      </c>
      <c r="B1234" s="48">
        <v>32.17</v>
      </c>
      <c r="C1234" s="48">
        <v>7.6363548075065815</v>
      </c>
      <c r="D1234" s="48"/>
    </row>
    <row r="1235" spans="1:4" x14ac:dyDescent="0.25">
      <c r="A1235" s="67">
        <v>44330</v>
      </c>
      <c r="B1235" s="48">
        <v>32.479999999999997</v>
      </c>
      <c r="C1235" s="48">
        <v>7.6363548075065815</v>
      </c>
      <c r="D1235" s="48"/>
    </row>
    <row r="1236" spans="1:4" x14ac:dyDescent="0.25">
      <c r="A1236" s="67">
        <v>44331</v>
      </c>
      <c r="B1236" s="48">
        <v>32.799999999999997</v>
      </c>
      <c r="C1236" s="48">
        <v>7.6363548075065815</v>
      </c>
      <c r="D1236" s="48"/>
    </row>
    <row r="1237" spans="1:4" x14ac:dyDescent="0.25">
      <c r="A1237" s="67">
        <v>44332</v>
      </c>
      <c r="B1237" s="48">
        <v>33.130000000000003</v>
      </c>
      <c r="C1237" s="48">
        <v>7.6363548075065815</v>
      </c>
      <c r="D1237" s="48"/>
    </row>
    <row r="1238" spans="1:4" x14ac:dyDescent="0.25">
      <c r="A1238" s="67">
        <v>44333</v>
      </c>
      <c r="B1238" s="48">
        <v>33.33</v>
      </c>
      <c r="C1238" s="48">
        <v>7.6363548075065815</v>
      </c>
      <c r="D1238" s="48"/>
    </row>
    <row r="1239" spans="1:4" x14ac:dyDescent="0.25">
      <c r="A1239" s="67">
        <v>44334</v>
      </c>
      <c r="B1239" s="48">
        <v>33.47</v>
      </c>
      <c r="C1239" s="48">
        <v>7.6363548075065815</v>
      </c>
      <c r="D1239" s="48"/>
    </row>
    <row r="1240" spans="1:4" x14ac:dyDescent="0.25">
      <c r="A1240" s="67">
        <v>44335</v>
      </c>
      <c r="B1240" s="48">
        <v>33.619999999999997</v>
      </c>
      <c r="C1240" s="48">
        <v>7.6363548075065815</v>
      </c>
      <c r="D1240" s="48"/>
    </row>
    <row r="1241" spans="1:4" x14ac:dyDescent="0.25">
      <c r="A1241" s="67">
        <v>44336</v>
      </c>
      <c r="B1241" s="48">
        <v>33.869999999999997</v>
      </c>
      <c r="C1241" s="48">
        <v>7.6363548075065815</v>
      </c>
      <c r="D1241" s="48"/>
    </row>
    <row r="1242" spans="1:4" x14ac:dyDescent="0.25">
      <c r="A1242" s="67">
        <v>44337</v>
      </c>
      <c r="B1242" s="48">
        <v>34.159999999999997</v>
      </c>
      <c r="C1242" s="48">
        <v>7.6363548075065815</v>
      </c>
      <c r="D1242" s="48"/>
    </row>
    <row r="1243" spans="1:4" x14ac:dyDescent="0.25">
      <c r="A1243" s="67">
        <v>44338</v>
      </c>
      <c r="B1243" s="48">
        <v>34.5</v>
      </c>
      <c r="C1243" s="48">
        <v>7.6363548075065815</v>
      </c>
      <c r="D1243" s="48"/>
    </row>
    <row r="1244" spans="1:4" x14ac:dyDescent="0.25">
      <c r="A1244" s="67">
        <v>44339</v>
      </c>
      <c r="B1244" s="48">
        <v>34.86</v>
      </c>
      <c r="C1244" s="48">
        <v>7.6363548075065815</v>
      </c>
      <c r="D1244" s="48"/>
    </row>
    <row r="1245" spans="1:4" x14ac:dyDescent="0.25">
      <c r="A1245" s="67">
        <v>44340</v>
      </c>
      <c r="B1245" s="48">
        <v>35.159999999999997</v>
      </c>
      <c r="C1245" s="48">
        <v>7.6363548075065815</v>
      </c>
      <c r="D1245" s="48"/>
    </row>
    <row r="1246" spans="1:4" x14ac:dyDescent="0.25">
      <c r="A1246" s="67">
        <v>44341</v>
      </c>
      <c r="B1246" s="48">
        <v>35.39</v>
      </c>
      <c r="C1246" s="48">
        <v>7.6363548075065815</v>
      </c>
      <c r="D1246" s="48"/>
    </row>
    <row r="1247" spans="1:4" x14ac:dyDescent="0.25">
      <c r="A1247" s="67">
        <v>44342</v>
      </c>
      <c r="B1247" s="48">
        <v>35.57</v>
      </c>
      <c r="C1247" s="48">
        <v>7.6363548075065815</v>
      </c>
      <c r="D1247" s="48"/>
    </row>
    <row r="1248" spans="1:4" x14ac:dyDescent="0.25">
      <c r="A1248" s="67">
        <v>44343</v>
      </c>
      <c r="B1248" s="48">
        <v>35.72</v>
      </c>
      <c r="C1248" s="48">
        <v>7.6363548075065815</v>
      </c>
      <c r="D1248" s="48"/>
    </row>
    <row r="1249" spans="1:4" x14ac:dyDescent="0.25">
      <c r="A1249" s="67">
        <v>44344</v>
      </c>
      <c r="B1249" s="48">
        <v>35.97</v>
      </c>
      <c r="C1249" s="48">
        <v>7.6363548075065815</v>
      </c>
      <c r="D1249" s="48"/>
    </row>
    <row r="1250" spans="1:4" x14ac:dyDescent="0.25">
      <c r="A1250" s="67">
        <v>44345</v>
      </c>
      <c r="B1250" s="48">
        <v>36.36</v>
      </c>
      <c r="C1250" s="48">
        <v>7.6363548075065815</v>
      </c>
      <c r="D1250" s="48"/>
    </row>
    <row r="1251" spans="1:4" x14ac:dyDescent="0.25">
      <c r="A1251" s="67">
        <v>44346</v>
      </c>
      <c r="B1251" s="48">
        <v>36.770000000000003</v>
      </c>
      <c r="C1251" s="48">
        <v>7.6363548075065815</v>
      </c>
      <c r="D1251" s="48"/>
    </row>
    <row r="1252" spans="1:4" x14ac:dyDescent="0.25">
      <c r="A1252" s="67">
        <v>44347</v>
      </c>
      <c r="B1252" s="48">
        <v>36.979999999999997</v>
      </c>
      <c r="C1252" s="48">
        <v>7.6363548075065815</v>
      </c>
      <c r="D1252" s="48"/>
    </row>
    <row r="1253" spans="1:4" x14ac:dyDescent="0.25">
      <c r="A1253" s="67">
        <v>44348</v>
      </c>
      <c r="B1253" s="48">
        <v>37.33</v>
      </c>
      <c r="C1253" s="48">
        <v>9.6947296400764955</v>
      </c>
      <c r="D1253" s="48"/>
    </row>
    <row r="1254" spans="1:4" x14ac:dyDescent="0.25">
      <c r="A1254" s="67">
        <v>44349</v>
      </c>
      <c r="B1254" s="48">
        <v>37.729999999999997</v>
      </c>
      <c r="C1254" s="48">
        <v>9.6947296400764955</v>
      </c>
      <c r="D1254" s="48"/>
    </row>
    <row r="1255" spans="1:4" x14ac:dyDescent="0.25">
      <c r="A1255" s="67">
        <v>44350</v>
      </c>
      <c r="B1255" s="48">
        <v>38.119999999999997</v>
      </c>
      <c r="C1255" s="48">
        <v>9.6947296400764955</v>
      </c>
      <c r="D1255" s="48"/>
    </row>
    <row r="1256" spans="1:4" x14ac:dyDescent="0.25">
      <c r="A1256" s="67">
        <v>44351</v>
      </c>
      <c r="B1256" s="48">
        <v>38.5</v>
      </c>
      <c r="C1256" s="48">
        <v>9.6947296400764955</v>
      </c>
      <c r="D1256" s="48"/>
    </row>
    <row r="1257" spans="1:4" x14ac:dyDescent="0.25">
      <c r="A1257" s="67">
        <v>44352</v>
      </c>
      <c r="B1257" s="48">
        <v>38.92</v>
      </c>
      <c r="C1257" s="48">
        <v>9.6947296400764955</v>
      </c>
      <c r="D1257" s="48"/>
    </row>
    <row r="1258" spans="1:4" x14ac:dyDescent="0.25">
      <c r="A1258" s="67">
        <v>44353</v>
      </c>
      <c r="B1258" s="48">
        <v>39.340000000000003</v>
      </c>
      <c r="C1258" s="48">
        <v>9.6947296400764955</v>
      </c>
      <c r="D1258" s="48"/>
    </row>
    <row r="1259" spans="1:4" x14ac:dyDescent="0.25">
      <c r="A1259" s="67">
        <v>44354</v>
      </c>
      <c r="B1259" s="48">
        <v>39.659999999999997</v>
      </c>
      <c r="C1259" s="48">
        <v>9.6947296400764955</v>
      </c>
      <c r="D1259" s="48"/>
    </row>
    <row r="1260" spans="1:4" x14ac:dyDescent="0.25">
      <c r="A1260" s="67">
        <v>44355</v>
      </c>
      <c r="B1260" s="48">
        <v>39.96</v>
      </c>
      <c r="C1260" s="48">
        <v>9.6947296400764955</v>
      </c>
      <c r="D1260" s="48"/>
    </row>
    <row r="1261" spans="1:4" x14ac:dyDescent="0.25">
      <c r="A1261" s="67">
        <v>44356</v>
      </c>
      <c r="B1261" s="48">
        <v>40.19</v>
      </c>
      <c r="C1261" s="48">
        <v>9.6947296400764955</v>
      </c>
      <c r="D1261" s="48"/>
    </row>
    <row r="1262" spans="1:4" x14ac:dyDescent="0.25">
      <c r="A1262" s="67">
        <v>44357</v>
      </c>
      <c r="B1262" s="48">
        <v>40.47</v>
      </c>
      <c r="C1262" s="48">
        <v>9.6947296400764955</v>
      </c>
      <c r="D1262" s="48"/>
    </row>
    <row r="1263" spans="1:4" x14ac:dyDescent="0.25">
      <c r="A1263" s="67">
        <v>44358</v>
      </c>
      <c r="B1263" s="48">
        <v>40.770000000000003</v>
      </c>
      <c r="C1263" s="48">
        <v>9.6947296400764955</v>
      </c>
      <c r="D1263" s="48"/>
    </row>
    <row r="1264" spans="1:4" x14ac:dyDescent="0.25">
      <c r="A1264" s="67">
        <v>44359</v>
      </c>
      <c r="B1264" s="48">
        <v>41.18</v>
      </c>
      <c r="C1264" s="48">
        <v>9.6947296400764955</v>
      </c>
      <c r="D1264" s="48"/>
    </row>
    <row r="1265" spans="1:4" x14ac:dyDescent="0.25">
      <c r="A1265" s="67">
        <v>44360</v>
      </c>
      <c r="B1265" s="48">
        <v>41.62</v>
      </c>
      <c r="C1265" s="48">
        <v>9.6947296400764955</v>
      </c>
      <c r="D1265" s="48"/>
    </row>
    <row r="1266" spans="1:4" x14ac:dyDescent="0.25">
      <c r="A1266" s="67">
        <v>44361</v>
      </c>
      <c r="B1266" s="48">
        <v>41.96</v>
      </c>
      <c r="C1266" s="48">
        <v>9.6947296400764955</v>
      </c>
      <c r="D1266" s="48"/>
    </row>
    <row r="1267" spans="1:4" x14ac:dyDescent="0.25">
      <c r="A1267" s="67">
        <v>44362</v>
      </c>
      <c r="B1267" s="48">
        <v>42.24</v>
      </c>
      <c r="C1267" s="48">
        <v>9.6947296400764955</v>
      </c>
      <c r="D1267" s="48"/>
    </row>
    <row r="1268" spans="1:4" x14ac:dyDescent="0.25">
      <c r="A1268" s="67">
        <v>44363</v>
      </c>
      <c r="B1268" s="48">
        <v>42.5</v>
      </c>
      <c r="C1268" s="48">
        <v>9.6947296400764955</v>
      </c>
      <c r="D1268" s="48"/>
    </row>
    <row r="1269" spans="1:4" x14ac:dyDescent="0.25">
      <c r="A1269" s="67">
        <v>44364</v>
      </c>
      <c r="B1269" s="48">
        <v>42.76</v>
      </c>
      <c r="C1269" s="48">
        <v>9.6947296400764955</v>
      </c>
      <c r="D1269" s="48"/>
    </row>
    <row r="1270" spans="1:4" x14ac:dyDescent="0.25">
      <c r="A1270" s="67">
        <v>44365</v>
      </c>
      <c r="B1270" s="48">
        <v>43.08</v>
      </c>
      <c r="C1270" s="48">
        <v>9.6947296400764955</v>
      </c>
      <c r="D1270" s="48"/>
    </row>
    <row r="1271" spans="1:4" x14ac:dyDescent="0.25">
      <c r="A1271" s="67">
        <v>44366</v>
      </c>
      <c r="B1271" s="48">
        <v>43.46</v>
      </c>
      <c r="C1271" s="48">
        <v>9.6947296400764955</v>
      </c>
      <c r="D1271" s="48"/>
    </row>
    <row r="1272" spans="1:4" x14ac:dyDescent="0.25">
      <c r="A1272" s="67">
        <v>44367</v>
      </c>
      <c r="B1272" s="48">
        <v>43.84</v>
      </c>
      <c r="C1272" s="48">
        <v>9.6947296400764955</v>
      </c>
      <c r="D1272" s="48"/>
    </row>
    <row r="1273" spans="1:4" x14ac:dyDescent="0.25">
      <c r="A1273" s="67">
        <v>44368</v>
      </c>
      <c r="B1273" s="48">
        <v>44.12</v>
      </c>
      <c r="C1273" s="48">
        <v>9.6947296400764955</v>
      </c>
      <c r="D1273" s="48"/>
    </row>
    <row r="1274" spans="1:4" x14ac:dyDescent="0.25">
      <c r="A1274" s="67">
        <v>44369</v>
      </c>
      <c r="B1274" s="48">
        <v>44.31</v>
      </c>
      <c r="C1274" s="48">
        <v>9.6947296400764955</v>
      </c>
      <c r="D1274" s="48"/>
    </row>
    <row r="1275" spans="1:4" x14ac:dyDescent="0.25">
      <c r="A1275" s="67">
        <v>44370</v>
      </c>
      <c r="B1275" s="48">
        <v>44.5</v>
      </c>
      <c r="C1275" s="48">
        <v>9.6947296400764955</v>
      </c>
      <c r="D1275" s="48"/>
    </row>
    <row r="1276" spans="1:4" x14ac:dyDescent="0.25">
      <c r="A1276" s="67">
        <v>44371</v>
      </c>
      <c r="B1276" s="48">
        <v>44.7</v>
      </c>
      <c r="C1276" s="48">
        <v>9.6947296400764955</v>
      </c>
      <c r="D1276" s="48"/>
    </row>
    <row r="1277" spans="1:4" x14ac:dyDescent="0.25">
      <c r="A1277" s="67">
        <v>44372</v>
      </c>
      <c r="B1277" s="48">
        <v>44.94</v>
      </c>
      <c r="C1277" s="48">
        <v>9.6947296400764955</v>
      </c>
      <c r="D1277" s="48"/>
    </row>
    <row r="1278" spans="1:4" x14ac:dyDescent="0.25">
      <c r="A1278" s="67">
        <v>44373</v>
      </c>
      <c r="B1278" s="48">
        <v>45.29</v>
      </c>
      <c r="C1278" s="48">
        <v>9.6947296400764955</v>
      </c>
      <c r="D1278" s="48"/>
    </row>
    <row r="1279" spans="1:4" x14ac:dyDescent="0.25">
      <c r="A1279" s="67">
        <v>44374</v>
      </c>
      <c r="B1279" s="48">
        <v>45.66</v>
      </c>
      <c r="C1279" s="48">
        <v>9.6947296400764955</v>
      </c>
      <c r="D1279" s="48"/>
    </row>
    <row r="1280" spans="1:4" x14ac:dyDescent="0.25">
      <c r="A1280" s="67">
        <v>44375</v>
      </c>
      <c r="B1280" s="48">
        <v>45.95</v>
      </c>
      <c r="C1280" s="48">
        <v>9.6947296400764955</v>
      </c>
      <c r="D1280" s="48"/>
    </row>
    <row r="1281" spans="1:4" x14ac:dyDescent="0.25">
      <c r="A1281" s="67">
        <v>44376</v>
      </c>
      <c r="B1281" s="48">
        <v>46.21</v>
      </c>
      <c r="C1281" s="48">
        <v>9.6947296400764955</v>
      </c>
      <c r="D1281" s="48"/>
    </row>
    <row r="1282" spans="1:4" x14ac:dyDescent="0.25">
      <c r="A1282" s="67">
        <v>44377</v>
      </c>
      <c r="B1282" s="48">
        <v>46.47</v>
      </c>
      <c r="C1282" s="48">
        <v>9.6947296400764955</v>
      </c>
      <c r="D1282" s="48"/>
    </row>
    <row r="1283" spans="1:4" x14ac:dyDescent="0.25">
      <c r="A1283" s="67">
        <v>44378</v>
      </c>
      <c r="B1283" s="48">
        <v>46.75</v>
      </c>
      <c r="C1283" s="48">
        <v>11.735782724701968</v>
      </c>
      <c r="D1283" s="48"/>
    </row>
    <row r="1284" spans="1:4" x14ac:dyDescent="0.25">
      <c r="A1284" s="67">
        <v>44379</v>
      </c>
      <c r="B1284" s="48">
        <v>46.99</v>
      </c>
      <c r="C1284" s="48">
        <v>11.735782724701968</v>
      </c>
      <c r="D1284" s="48"/>
    </row>
    <row r="1285" spans="1:4" x14ac:dyDescent="0.25">
      <c r="A1285" s="67">
        <v>44380</v>
      </c>
      <c r="B1285" s="48">
        <v>47.39</v>
      </c>
      <c r="C1285" s="48">
        <v>11.735782724701968</v>
      </c>
      <c r="D1285" s="48"/>
    </row>
    <row r="1286" spans="1:4" x14ac:dyDescent="0.25">
      <c r="A1286" s="67">
        <v>44381</v>
      </c>
      <c r="B1286" s="48">
        <v>47.81</v>
      </c>
      <c r="C1286" s="48">
        <v>11.735782724701968</v>
      </c>
      <c r="D1286" s="48"/>
    </row>
    <row r="1287" spans="1:4" x14ac:dyDescent="0.25">
      <c r="A1287" s="67">
        <v>44382</v>
      </c>
      <c r="B1287" s="48">
        <v>48.17</v>
      </c>
      <c r="C1287" s="48">
        <v>11.735782724701968</v>
      </c>
      <c r="D1287" s="48"/>
    </row>
    <row r="1288" spans="1:4" x14ac:dyDescent="0.25">
      <c r="A1288" s="67">
        <v>44383</v>
      </c>
      <c r="B1288" s="48">
        <v>48.42</v>
      </c>
      <c r="C1288" s="48">
        <v>11.735782724701968</v>
      </c>
      <c r="D1288" s="48"/>
    </row>
    <row r="1289" spans="1:4" x14ac:dyDescent="0.25">
      <c r="A1289" s="67">
        <v>44384</v>
      </c>
      <c r="B1289" s="48">
        <v>48.63</v>
      </c>
      <c r="C1289" s="48">
        <v>11.735782724701968</v>
      </c>
      <c r="D1289" s="48"/>
    </row>
    <row r="1290" spans="1:4" x14ac:dyDescent="0.25">
      <c r="A1290" s="67">
        <v>44385</v>
      </c>
      <c r="B1290" s="48">
        <v>48.84</v>
      </c>
      <c r="C1290" s="48">
        <v>11.735782724701968</v>
      </c>
      <c r="D1290" s="48"/>
    </row>
    <row r="1291" spans="1:4" x14ac:dyDescent="0.25">
      <c r="A1291" s="67">
        <v>44386</v>
      </c>
      <c r="B1291" s="48">
        <v>49.12</v>
      </c>
      <c r="C1291" s="48">
        <v>11.735782724701968</v>
      </c>
      <c r="D1291" s="48"/>
    </row>
    <row r="1292" spans="1:4" x14ac:dyDescent="0.25">
      <c r="A1292" s="67">
        <v>44387</v>
      </c>
      <c r="B1292" s="48">
        <v>49.51</v>
      </c>
      <c r="C1292" s="48">
        <v>11.735782724701968</v>
      </c>
      <c r="D1292" s="48"/>
    </row>
    <row r="1293" spans="1:4" x14ac:dyDescent="0.25">
      <c r="A1293" s="67">
        <v>44388</v>
      </c>
      <c r="B1293" s="48">
        <v>49.91</v>
      </c>
      <c r="C1293" s="48">
        <v>11.735782724701968</v>
      </c>
      <c r="D1293" s="48"/>
    </row>
    <row r="1294" spans="1:4" x14ac:dyDescent="0.25">
      <c r="A1294" s="67">
        <v>44389</v>
      </c>
      <c r="B1294" s="48">
        <v>50.19</v>
      </c>
      <c r="C1294" s="48">
        <v>11.735782724701968</v>
      </c>
      <c r="D1294" s="48"/>
    </row>
    <row r="1295" spans="1:4" x14ac:dyDescent="0.25">
      <c r="A1295" s="67">
        <v>44390</v>
      </c>
      <c r="B1295" s="48">
        <v>50.34</v>
      </c>
      <c r="C1295" s="48">
        <v>11.735782724701968</v>
      </c>
      <c r="D1295" s="48"/>
    </row>
    <row r="1296" spans="1:4" x14ac:dyDescent="0.25">
      <c r="A1296" s="67">
        <v>44391</v>
      </c>
      <c r="B1296" s="48">
        <v>50.5</v>
      </c>
      <c r="C1296" s="48">
        <v>11.735782724701968</v>
      </c>
      <c r="D1296" s="48"/>
    </row>
    <row r="1297" spans="1:4" x14ac:dyDescent="0.25">
      <c r="A1297" s="67">
        <v>44392</v>
      </c>
      <c r="B1297" s="48">
        <v>50.69</v>
      </c>
      <c r="C1297" s="48">
        <v>11.735782724701968</v>
      </c>
      <c r="D1297" s="48"/>
    </row>
    <row r="1298" spans="1:4" x14ac:dyDescent="0.25">
      <c r="A1298" s="67">
        <v>44393</v>
      </c>
      <c r="B1298" s="48">
        <v>50.97</v>
      </c>
      <c r="C1298" s="48">
        <v>11.735782724701968</v>
      </c>
      <c r="D1298" s="48"/>
    </row>
    <row r="1299" spans="1:4" x14ac:dyDescent="0.25">
      <c r="A1299" s="67">
        <v>44394</v>
      </c>
      <c r="B1299" s="48">
        <v>51.25</v>
      </c>
      <c r="C1299" s="48">
        <v>11.735782724701968</v>
      </c>
      <c r="D1299" s="48"/>
    </row>
    <row r="1300" spans="1:4" x14ac:dyDescent="0.25">
      <c r="A1300" s="67">
        <v>44395</v>
      </c>
      <c r="B1300" s="48">
        <v>51.54</v>
      </c>
      <c r="C1300" s="48">
        <v>11.735782724701968</v>
      </c>
      <c r="D1300" s="48"/>
    </row>
    <row r="1301" spans="1:4" x14ac:dyDescent="0.25">
      <c r="A1301" s="67">
        <v>44396</v>
      </c>
      <c r="B1301" s="48">
        <v>51.75</v>
      </c>
      <c r="C1301" s="48">
        <v>11.735782724701968</v>
      </c>
      <c r="D1301" s="48"/>
    </row>
    <row r="1302" spans="1:4" x14ac:dyDescent="0.25">
      <c r="A1302" s="67">
        <v>44397</v>
      </c>
      <c r="B1302" s="48">
        <v>51.92</v>
      </c>
      <c r="C1302" s="48">
        <v>11.735782724701968</v>
      </c>
      <c r="D1302" s="48"/>
    </row>
    <row r="1303" spans="1:4" x14ac:dyDescent="0.25">
      <c r="A1303" s="67">
        <v>44398</v>
      </c>
      <c r="B1303" s="48">
        <v>52.08</v>
      </c>
      <c r="C1303" s="48">
        <v>11.735782724701968</v>
      </c>
      <c r="D1303" s="48"/>
    </row>
    <row r="1304" spans="1:4" x14ac:dyDescent="0.25">
      <c r="A1304" s="67">
        <v>44399</v>
      </c>
      <c r="B1304" s="48">
        <v>52.24</v>
      </c>
      <c r="C1304" s="48">
        <v>11.735782724701968</v>
      </c>
      <c r="D1304" s="48"/>
    </row>
    <row r="1305" spans="1:4" x14ac:dyDescent="0.25">
      <c r="A1305" s="67">
        <v>44400</v>
      </c>
      <c r="B1305" s="48">
        <v>52.56</v>
      </c>
      <c r="C1305" s="48">
        <v>11.735782724701968</v>
      </c>
      <c r="D1305" s="48"/>
    </row>
    <row r="1306" spans="1:4" x14ac:dyDescent="0.25">
      <c r="A1306" s="67">
        <v>44401</v>
      </c>
      <c r="B1306" s="48">
        <v>52.96</v>
      </c>
      <c r="C1306" s="48">
        <v>11.735782724701968</v>
      </c>
      <c r="D1306" s="48"/>
    </row>
    <row r="1307" spans="1:4" x14ac:dyDescent="0.25">
      <c r="A1307" s="67">
        <v>44402</v>
      </c>
      <c r="B1307" s="48">
        <v>53.36</v>
      </c>
      <c r="C1307" s="48">
        <v>11.735782724701968</v>
      </c>
      <c r="D1307" s="48"/>
    </row>
    <row r="1308" spans="1:4" x14ac:dyDescent="0.25">
      <c r="A1308" s="67">
        <v>44403</v>
      </c>
      <c r="B1308" s="48">
        <v>53.67</v>
      </c>
      <c r="C1308" s="48">
        <v>11.735782724701968</v>
      </c>
      <c r="D1308" s="48"/>
    </row>
    <row r="1309" spans="1:4" x14ac:dyDescent="0.25">
      <c r="A1309" s="67">
        <v>44404</v>
      </c>
      <c r="B1309" s="48">
        <v>53.98</v>
      </c>
      <c r="C1309" s="48">
        <v>11.735782724701968</v>
      </c>
      <c r="D1309" s="48"/>
    </row>
    <row r="1310" spans="1:4" x14ac:dyDescent="0.25">
      <c r="A1310" s="67">
        <v>44405</v>
      </c>
      <c r="B1310" s="48">
        <v>54.31</v>
      </c>
      <c r="C1310" s="48">
        <v>11.735782724701968</v>
      </c>
      <c r="D1310" s="48"/>
    </row>
    <row r="1311" spans="1:4" x14ac:dyDescent="0.25">
      <c r="A1311" s="67">
        <v>44406</v>
      </c>
      <c r="B1311" s="48">
        <v>54.65</v>
      </c>
      <c r="C1311" s="48">
        <v>11.735782724701968</v>
      </c>
      <c r="D1311" s="48"/>
    </row>
    <row r="1312" spans="1:4" x14ac:dyDescent="0.25">
      <c r="A1312" s="67">
        <v>44407</v>
      </c>
      <c r="B1312" s="48">
        <v>54.97</v>
      </c>
      <c r="C1312" s="48">
        <v>11.735782724701968</v>
      </c>
      <c r="D1312" s="48"/>
    </row>
    <row r="1313" spans="1:4" x14ac:dyDescent="0.25">
      <c r="A1313" s="67">
        <v>44408</v>
      </c>
      <c r="B1313" s="48">
        <v>55.34</v>
      </c>
      <c r="C1313" s="48">
        <v>11.735782724701968</v>
      </c>
      <c r="D1313" s="48"/>
    </row>
    <row r="1314" spans="1:4" x14ac:dyDescent="0.25">
      <c r="A1314" s="67">
        <v>44409</v>
      </c>
      <c r="B1314" s="48">
        <v>55.77</v>
      </c>
      <c r="C1314" s="48">
        <v>14.378151953798618</v>
      </c>
      <c r="D1314" s="48"/>
    </row>
    <row r="1315" spans="1:4" x14ac:dyDescent="0.25">
      <c r="A1315" s="67">
        <v>44410</v>
      </c>
      <c r="B1315" s="48">
        <v>56.12</v>
      </c>
      <c r="C1315" s="48">
        <v>14.378151953798618</v>
      </c>
      <c r="D1315" s="48"/>
    </row>
    <row r="1316" spans="1:4" x14ac:dyDescent="0.25">
      <c r="A1316" s="67">
        <v>44411</v>
      </c>
      <c r="B1316" s="48">
        <v>56.42</v>
      </c>
      <c r="C1316" s="48">
        <v>14.378151953798618</v>
      </c>
      <c r="D1316" s="48"/>
    </row>
    <row r="1317" spans="1:4" x14ac:dyDescent="0.25">
      <c r="A1317" s="67">
        <v>44412</v>
      </c>
      <c r="B1317" s="48">
        <v>56.71</v>
      </c>
      <c r="C1317" s="48">
        <v>14.378151953798618</v>
      </c>
      <c r="D1317" s="48"/>
    </row>
    <row r="1318" spans="1:4" x14ac:dyDescent="0.25">
      <c r="A1318" s="67">
        <v>44413</v>
      </c>
      <c r="B1318" s="48">
        <v>57.01</v>
      </c>
      <c r="C1318" s="48">
        <v>14.378151953798618</v>
      </c>
      <c r="D1318" s="48"/>
    </row>
    <row r="1319" spans="1:4" x14ac:dyDescent="0.25">
      <c r="A1319" s="67">
        <v>44414</v>
      </c>
      <c r="B1319" s="48">
        <v>57.37</v>
      </c>
      <c r="C1319" s="48">
        <v>14.378151953798618</v>
      </c>
      <c r="D1319" s="48"/>
    </row>
    <row r="1320" spans="1:4" x14ac:dyDescent="0.25">
      <c r="A1320" s="67">
        <v>44415</v>
      </c>
      <c r="B1320" s="48">
        <v>57.74</v>
      </c>
      <c r="C1320" s="48">
        <v>14.378151953798618</v>
      </c>
      <c r="D1320" s="48"/>
    </row>
    <row r="1321" spans="1:4" x14ac:dyDescent="0.25">
      <c r="A1321" s="67">
        <v>44416</v>
      </c>
      <c r="B1321" s="48">
        <v>58.11</v>
      </c>
      <c r="C1321" s="48">
        <v>14.378151953798618</v>
      </c>
      <c r="D1321" s="48"/>
    </row>
    <row r="1322" spans="1:4" x14ac:dyDescent="0.25">
      <c r="A1322" s="67">
        <v>44417</v>
      </c>
      <c r="B1322" s="48">
        <v>58.41</v>
      </c>
      <c r="C1322" s="48">
        <v>14.378151953798618</v>
      </c>
      <c r="D1322" s="48"/>
    </row>
    <row r="1323" spans="1:4" x14ac:dyDescent="0.25">
      <c r="A1323" s="67">
        <v>44418</v>
      </c>
      <c r="B1323" s="48">
        <v>58.72</v>
      </c>
      <c r="C1323" s="48">
        <v>14.378151953798618</v>
      </c>
      <c r="D1323" s="48"/>
    </row>
    <row r="1324" spans="1:4" x14ac:dyDescent="0.25">
      <c r="A1324" s="67">
        <v>44419</v>
      </c>
      <c r="B1324" s="48">
        <v>58.99</v>
      </c>
      <c r="C1324" s="48">
        <v>14.378151953798618</v>
      </c>
      <c r="D1324" s="48"/>
    </row>
    <row r="1325" spans="1:4" x14ac:dyDescent="0.25">
      <c r="A1325" s="67">
        <v>44420</v>
      </c>
      <c r="B1325" s="48">
        <v>59.28</v>
      </c>
      <c r="C1325" s="48">
        <v>14.378151953798618</v>
      </c>
      <c r="D1325" s="48"/>
    </row>
    <row r="1326" spans="1:4" x14ac:dyDescent="0.25">
      <c r="A1326" s="67">
        <v>44421</v>
      </c>
      <c r="B1326" s="48">
        <v>59.6</v>
      </c>
      <c r="C1326" s="48">
        <v>14.378151953798618</v>
      </c>
      <c r="D1326" s="48"/>
    </row>
    <row r="1327" spans="1:4" x14ac:dyDescent="0.25">
      <c r="A1327" s="67">
        <v>44422</v>
      </c>
      <c r="B1327" s="48">
        <v>59.92</v>
      </c>
      <c r="C1327" s="48">
        <v>14.378151953798618</v>
      </c>
      <c r="D1327" s="48"/>
    </row>
    <row r="1328" spans="1:4" x14ac:dyDescent="0.25">
      <c r="A1328" s="67">
        <v>44423</v>
      </c>
      <c r="B1328" s="48">
        <v>60.35</v>
      </c>
      <c r="C1328" s="48">
        <v>14.378151953798618</v>
      </c>
      <c r="D1328" s="48"/>
    </row>
    <row r="1329" spans="1:4" x14ac:dyDescent="0.25">
      <c r="A1329" s="67">
        <v>44424</v>
      </c>
      <c r="B1329" s="48">
        <v>60.7</v>
      </c>
      <c r="C1329" s="48">
        <v>14.378151953798618</v>
      </c>
      <c r="D1329" s="48"/>
    </row>
    <row r="1330" spans="1:4" x14ac:dyDescent="0.25">
      <c r="A1330" s="67">
        <v>44425</v>
      </c>
      <c r="B1330" s="48">
        <v>60.99</v>
      </c>
      <c r="C1330" s="48">
        <v>14.378151953798618</v>
      </c>
      <c r="D1330" s="48"/>
    </row>
    <row r="1331" spans="1:4" x14ac:dyDescent="0.25">
      <c r="A1331" s="67">
        <v>44426</v>
      </c>
      <c r="B1331" s="48">
        <v>61.28</v>
      </c>
      <c r="C1331" s="48">
        <v>14.378151953798618</v>
      </c>
      <c r="D1331" s="48"/>
    </row>
    <row r="1332" spans="1:4" x14ac:dyDescent="0.25">
      <c r="A1332" s="67">
        <v>44427</v>
      </c>
      <c r="B1332" s="48">
        <v>61.57</v>
      </c>
      <c r="C1332" s="48">
        <v>14.378151953798618</v>
      </c>
      <c r="D1332" s="48"/>
    </row>
    <row r="1333" spans="1:4" x14ac:dyDescent="0.25">
      <c r="A1333" s="67">
        <v>44428</v>
      </c>
      <c r="B1333" s="48">
        <v>61.89</v>
      </c>
      <c r="C1333" s="48">
        <v>14.378151953798618</v>
      </c>
      <c r="D1333" s="48"/>
    </row>
    <row r="1334" spans="1:4" x14ac:dyDescent="0.25">
      <c r="A1334" s="67">
        <v>44429</v>
      </c>
      <c r="B1334" s="48">
        <v>62.24</v>
      </c>
      <c r="C1334" s="48">
        <v>14.378151953798618</v>
      </c>
      <c r="D1334" s="48"/>
    </row>
    <row r="1335" spans="1:4" x14ac:dyDescent="0.25">
      <c r="A1335" s="67">
        <v>44430</v>
      </c>
      <c r="B1335" s="48">
        <v>62.59</v>
      </c>
      <c r="C1335" s="48">
        <v>14.378151953798618</v>
      </c>
      <c r="D1335" s="48"/>
    </row>
    <row r="1336" spans="1:4" x14ac:dyDescent="0.25">
      <c r="A1336" s="67">
        <v>44431</v>
      </c>
      <c r="B1336" s="48">
        <v>62.9</v>
      </c>
      <c r="C1336" s="48">
        <v>14.378151953798618</v>
      </c>
      <c r="D1336" s="48"/>
    </row>
    <row r="1337" spans="1:4" x14ac:dyDescent="0.25">
      <c r="A1337" s="67">
        <v>44432</v>
      </c>
      <c r="B1337" s="48">
        <v>63.22</v>
      </c>
      <c r="C1337" s="48">
        <v>14.378151953798618</v>
      </c>
      <c r="D1337" s="48"/>
    </row>
    <row r="1338" spans="1:4" x14ac:dyDescent="0.25">
      <c r="A1338" s="67">
        <v>44433</v>
      </c>
      <c r="B1338" s="48">
        <v>63.52</v>
      </c>
      <c r="C1338" s="48">
        <v>14.378151953798618</v>
      </c>
      <c r="D1338" s="48"/>
    </row>
    <row r="1339" spans="1:4" x14ac:dyDescent="0.25">
      <c r="A1339" s="67">
        <v>44434</v>
      </c>
      <c r="B1339" s="48">
        <v>63.81</v>
      </c>
      <c r="C1339" s="48">
        <v>14.378151953798618</v>
      </c>
      <c r="D1339" s="48"/>
    </row>
    <row r="1340" spans="1:4" x14ac:dyDescent="0.25">
      <c r="A1340" s="67">
        <v>44435</v>
      </c>
      <c r="B1340" s="48">
        <v>64.150000000000006</v>
      </c>
      <c r="C1340" s="48">
        <v>14.378151953798618</v>
      </c>
      <c r="D1340" s="48"/>
    </row>
    <row r="1341" spans="1:4" x14ac:dyDescent="0.25">
      <c r="A1341" s="67">
        <v>44436</v>
      </c>
      <c r="B1341" s="48">
        <v>64.510000000000005</v>
      </c>
      <c r="C1341" s="48">
        <v>14.378151953798618</v>
      </c>
      <c r="D1341" s="48"/>
    </row>
    <row r="1342" spans="1:4" x14ac:dyDescent="0.25">
      <c r="A1342" s="67">
        <v>44437</v>
      </c>
      <c r="B1342" s="48">
        <v>64.88</v>
      </c>
      <c r="C1342" s="48">
        <v>14.378151953798618</v>
      </c>
      <c r="D1342" s="48"/>
    </row>
    <row r="1343" spans="1:4" x14ac:dyDescent="0.25">
      <c r="A1343" s="67">
        <v>44438</v>
      </c>
      <c r="B1343" s="48">
        <v>65.180000000000007</v>
      </c>
      <c r="C1343" s="48">
        <v>14.378151953798618</v>
      </c>
      <c r="D1343" s="48"/>
    </row>
    <row r="1344" spans="1:4" x14ac:dyDescent="0.25">
      <c r="A1344" s="67">
        <v>44439</v>
      </c>
      <c r="B1344" s="48">
        <v>65.36</v>
      </c>
      <c r="C1344" s="48">
        <v>14.378151953798618</v>
      </c>
      <c r="D1344" s="48"/>
    </row>
    <row r="1345" spans="1:4" x14ac:dyDescent="0.25">
      <c r="A1345" s="67">
        <v>44440</v>
      </c>
      <c r="B1345" s="48">
        <v>65.8</v>
      </c>
      <c r="C1345" s="48">
        <v>14.847915867365336</v>
      </c>
      <c r="D1345" s="48"/>
    </row>
    <row r="1346" spans="1:4" x14ac:dyDescent="0.25">
      <c r="A1346" s="67">
        <v>44441</v>
      </c>
      <c r="B1346" s="48">
        <v>66</v>
      </c>
      <c r="C1346" s="48">
        <v>14.847915867365336</v>
      </c>
      <c r="D1346" s="48"/>
    </row>
    <row r="1347" spans="1:4" x14ac:dyDescent="0.25">
      <c r="A1347" s="67">
        <v>44442</v>
      </c>
      <c r="B1347" s="48">
        <v>66.22</v>
      </c>
      <c r="C1347" s="48">
        <v>14.847915867365336</v>
      </c>
      <c r="D1347" s="48"/>
    </row>
    <row r="1348" spans="1:4" x14ac:dyDescent="0.25">
      <c r="A1348" s="67">
        <v>44443</v>
      </c>
      <c r="B1348" s="48">
        <v>66.510000000000005</v>
      </c>
      <c r="C1348" s="48">
        <v>14.847915867365336</v>
      </c>
      <c r="D1348" s="48"/>
    </row>
    <row r="1349" spans="1:4" x14ac:dyDescent="0.25">
      <c r="A1349" s="67">
        <v>44444</v>
      </c>
      <c r="B1349" s="48">
        <v>66.84</v>
      </c>
      <c r="C1349" s="48">
        <v>14.847915867365336</v>
      </c>
      <c r="D1349" s="48"/>
    </row>
    <row r="1350" spans="1:4" x14ac:dyDescent="0.25">
      <c r="A1350" s="67">
        <v>44445</v>
      </c>
      <c r="B1350" s="48">
        <v>67.05</v>
      </c>
      <c r="C1350" s="48">
        <v>14.847915867365336</v>
      </c>
      <c r="D1350" s="48"/>
    </row>
    <row r="1351" spans="1:4" x14ac:dyDescent="0.25">
      <c r="A1351" s="67">
        <v>44446</v>
      </c>
      <c r="B1351" s="48">
        <v>67.209999999999994</v>
      </c>
      <c r="C1351" s="48">
        <v>14.847915867365336</v>
      </c>
      <c r="D1351" s="48"/>
    </row>
    <row r="1352" spans="1:4" x14ac:dyDescent="0.25">
      <c r="A1352" s="67">
        <v>44447</v>
      </c>
      <c r="B1352" s="48">
        <v>67.41</v>
      </c>
      <c r="C1352" s="48">
        <v>14.847915867365336</v>
      </c>
      <c r="D1352" s="48"/>
    </row>
    <row r="1353" spans="1:4" x14ac:dyDescent="0.25">
      <c r="A1353" s="67">
        <v>44448</v>
      </c>
      <c r="B1353" s="48">
        <v>67.62</v>
      </c>
      <c r="C1353" s="48">
        <v>14.847915867365336</v>
      </c>
      <c r="D1353" s="48"/>
    </row>
    <row r="1354" spans="1:4" x14ac:dyDescent="0.25">
      <c r="A1354" s="67">
        <v>44449</v>
      </c>
      <c r="B1354" s="48">
        <v>67.819999999999993</v>
      </c>
      <c r="C1354" s="48">
        <v>14.847915867365336</v>
      </c>
      <c r="D1354" s="48"/>
    </row>
    <row r="1355" spans="1:4" x14ac:dyDescent="0.25">
      <c r="A1355" s="67">
        <v>44450</v>
      </c>
      <c r="B1355" s="48">
        <v>68.099999999999994</v>
      </c>
      <c r="C1355" s="48">
        <v>14.847915867365336</v>
      </c>
      <c r="D1355" s="48"/>
    </row>
    <row r="1356" spans="1:4" x14ac:dyDescent="0.25">
      <c r="A1356" s="67">
        <v>44451</v>
      </c>
      <c r="B1356" s="48">
        <v>68.38</v>
      </c>
      <c r="C1356" s="48">
        <v>14.847915867365336</v>
      </c>
      <c r="D1356" s="48"/>
    </row>
    <row r="1357" spans="1:4" x14ac:dyDescent="0.25">
      <c r="A1357" s="67">
        <v>44452</v>
      </c>
      <c r="B1357" s="48">
        <v>68.55</v>
      </c>
      <c r="C1357" s="48">
        <v>14.847915867365336</v>
      </c>
      <c r="D1357" s="48"/>
    </row>
    <row r="1358" spans="1:4" x14ac:dyDescent="0.25">
      <c r="A1358" s="67">
        <v>44453</v>
      </c>
      <c r="B1358" s="48">
        <v>68.680000000000007</v>
      </c>
      <c r="C1358" s="48">
        <v>14.847915867365336</v>
      </c>
      <c r="D1358" s="48"/>
    </row>
    <row r="1359" spans="1:4" x14ac:dyDescent="0.25">
      <c r="A1359" s="67">
        <v>44454</v>
      </c>
      <c r="B1359" s="48">
        <v>68.78</v>
      </c>
      <c r="C1359" s="48">
        <v>14.847915867365336</v>
      </c>
      <c r="D1359" s="48"/>
    </row>
    <row r="1360" spans="1:4" x14ac:dyDescent="0.25">
      <c r="A1360" s="67">
        <v>44455</v>
      </c>
      <c r="B1360" s="48">
        <v>68.89</v>
      </c>
      <c r="C1360" s="48">
        <v>14.847915867365336</v>
      </c>
      <c r="D1360" s="48"/>
    </row>
    <row r="1361" spans="1:4" x14ac:dyDescent="0.25">
      <c r="A1361" s="67">
        <v>44456</v>
      </c>
      <c r="B1361" s="48">
        <v>69.08</v>
      </c>
      <c r="C1361" s="48">
        <v>14.847915867365336</v>
      </c>
      <c r="D1361" s="48"/>
    </row>
    <row r="1362" spans="1:4" x14ac:dyDescent="0.25">
      <c r="A1362" s="67">
        <v>44457</v>
      </c>
      <c r="B1362" s="48">
        <v>69.36</v>
      </c>
      <c r="C1362" s="48">
        <v>14.847915867365336</v>
      </c>
      <c r="D1362" s="48"/>
    </row>
    <row r="1363" spans="1:4" x14ac:dyDescent="0.25">
      <c r="A1363" s="67">
        <v>44458</v>
      </c>
      <c r="B1363" s="48">
        <v>69.650000000000006</v>
      </c>
      <c r="C1363" s="48">
        <v>14.847915867365336</v>
      </c>
      <c r="D1363" s="48"/>
    </row>
    <row r="1364" spans="1:4" x14ac:dyDescent="0.25">
      <c r="A1364" s="67">
        <v>44459</v>
      </c>
      <c r="B1364" s="48">
        <v>69.83</v>
      </c>
      <c r="C1364" s="48">
        <v>14.847915867365336</v>
      </c>
      <c r="D1364" s="48"/>
    </row>
    <row r="1365" spans="1:4" x14ac:dyDescent="0.25">
      <c r="A1365" s="67">
        <v>44460</v>
      </c>
      <c r="B1365" s="48">
        <v>69.989999999999995</v>
      </c>
      <c r="C1365" s="48">
        <v>14.847915867365336</v>
      </c>
      <c r="D1365" s="48"/>
    </row>
    <row r="1366" spans="1:4" x14ac:dyDescent="0.25">
      <c r="A1366" s="67">
        <v>44461</v>
      </c>
      <c r="B1366" s="48">
        <v>70.14</v>
      </c>
      <c r="C1366" s="48">
        <v>14.847915867365336</v>
      </c>
      <c r="D1366" s="48"/>
    </row>
    <row r="1367" spans="1:4" x14ac:dyDescent="0.25">
      <c r="A1367" s="67">
        <v>44462</v>
      </c>
      <c r="B1367" s="48">
        <v>70.34</v>
      </c>
      <c r="C1367" s="48">
        <v>14.847915867365336</v>
      </c>
      <c r="D1367" s="48"/>
    </row>
    <row r="1368" spans="1:4" x14ac:dyDescent="0.25">
      <c r="A1368" s="67">
        <v>44463</v>
      </c>
      <c r="B1368" s="48">
        <v>70.569999999999993</v>
      </c>
      <c r="C1368" s="48">
        <v>14.847915867365336</v>
      </c>
      <c r="D1368" s="48"/>
    </row>
    <row r="1369" spans="1:4" x14ac:dyDescent="0.25">
      <c r="A1369" s="67">
        <v>44464</v>
      </c>
      <c r="B1369" s="48">
        <v>71.150000000000006</v>
      </c>
      <c r="C1369" s="48">
        <v>14.847915867365336</v>
      </c>
      <c r="D1369" s="48"/>
    </row>
    <row r="1370" spans="1:4" x14ac:dyDescent="0.25">
      <c r="A1370" s="67">
        <v>44465</v>
      </c>
      <c r="B1370" s="48">
        <v>71.52</v>
      </c>
      <c r="C1370" s="48">
        <v>14.847915867365336</v>
      </c>
      <c r="D1370" s="48"/>
    </row>
    <row r="1371" spans="1:4" x14ac:dyDescent="0.25">
      <c r="A1371" s="67">
        <v>44466</v>
      </c>
      <c r="B1371" s="48">
        <v>71.760000000000005</v>
      </c>
      <c r="C1371" s="48">
        <v>14.847915867365336</v>
      </c>
      <c r="D1371" s="48"/>
    </row>
    <row r="1372" spans="1:4" x14ac:dyDescent="0.25">
      <c r="A1372" s="67">
        <v>44467</v>
      </c>
      <c r="B1372" s="48">
        <v>71.959999999999994</v>
      </c>
      <c r="C1372" s="48">
        <v>14.847915867365336</v>
      </c>
      <c r="D1372" s="48"/>
    </row>
    <row r="1373" spans="1:4" x14ac:dyDescent="0.25">
      <c r="A1373" s="67">
        <v>44468</v>
      </c>
      <c r="B1373" s="48">
        <v>72.180000000000007</v>
      </c>
      <c r="C1373" s="48">
        <v>14.847915867365336</v>
      </c>
      <c r="D1373" s="48"/>
    </row>
    <row r="1374" spans="1:4" x14ac:dyDescent="0.25">
      <c r="A1374" s="67">
        <v>44469</v>
      </c>
      <c r="B1374" s="48">
        <v>72.349999999999994</v>
      </c>
      <c r="C1374" s="48">
        <v>14.847915867365336</v>
      </c>
      <c r="D1374" s="48"/>
    </row>
    <row r="1375" spans="1:4" x14ac:dyDescent="0.25">
      <c r="A1375" s="67">
        <v>44470</v>
      </c>
      <c r="B1375" s="48">
        <v>72.56</v>
      </c>
      <c r="C1375" s="48">
        <v>22.175304362371037</v>
      </c>
      <c r="D1375" s="48"/>
    </row>
    <row r="1376" spans="1:4" x14ac:dyDescent="0.25">
      <c r="A1376" s="67">
        <v>44471</v>
      </c>
      <c r="B1376" s="48">
        <v>72.78</v>
      </c>
      <c r="C1376" s="48">
        <v>22.175304362371037</v>
      </c>
      <c r="D1376" s="48"/>
    </row>
    <row r="1377" spans="1:4" x14ac:dyDescent="0.25">
      <c r="A1377" s="67">
        <v>44472</v>
      </c>
      <c r="B1377" s="48">
        <v>73.06</v>
      </c>
      <c r="C1377" s="48">
        <v>22.175304362371037</v>
      </c>
      <c r="D1377" s="48"/>
    </row>
    <row r="1378" spans="1:4" x14ac:dyDescent="0.25">
      <c r="A1378" s="67">
        <v>44473</v>
      </c>
      <c r="B1378" s="48">
        <v>73.22</v>
      </c>
      <c r="C1378" s="48">
        <v>22.175304362371037</v>
      </c>
      <c r="D1378" s="48"/>
    </row>
    <row r="1379" spans="1:4" x14ac:dyDescent="0.25">
      <c r="A1379" s="67">
        <v>44474</v>
      </c>
      <c r="B1379" s="48">
        <v>73.42</v>
      </c>
      <c r="C1379" s="48">
        <v>22.175304362371037</v>
      </c>
      <c r="D1379" s="48"/>
    </row>
    <row r="1380" spans="1:4" x14ac:dyDescent="0.25">
      <c r="A1380" s="67">
        <v>44475</v>
      </c>
      <c r="B1380" s="48">
        <v>73.52</v>
      </c>
      <c r="C1380" s="48">
        <v>22.175304362371037</v>
      </c>
      <c r="D1380" s="48"/>
    </row>
    <row r="1381" spans="1:4" x14ac:dyDescent="0.25">
      <c r="A1381" s="67">
        <v>44476</v>
      </c>
      <c r="B1381" s="48">
        <v>73.569999999999993</v>
      </c>
      <c r="C1381" s="48">
        <v>22.175304362371037</v>
      </c>
      <c r="D1381" s="48"/>
    </row>
    <row r="1382" spans="1:4" x14ac:dyDescent="0.25">
      <c r="A1382" s="67">
        <v>44477</v>
      </c>
      <c r="B1382" s="48">
        <v>73.66</v>
      </c>
      <c r="C1382" s="48">
        <v>22.175304362371037</v>
      </c>
      <c r="D1382" s="48"/>
    </row>
    <row r="1383" spans="1:4" x14ac:dyDescent="0.25">
      <c r="A1383" s="67">
        <v>44478</v>
      </c>
      <c r="B1383" s="48">
        <v>73.86</v>
      </c>
      <c r="C1383" s="48">
        <v>22.175304362371037</v>
      </c>
      <c r="D1383" s="48"/>
    </row>
    <row r="1384" spans="1:4" x14ac:dyDescent="0.25">
      <c r="A1384" s="67">
        <v>44479</v>
      </c>
      <c r="B1384" s="48">
        <v>74.459999999999994</v>
      </c>
      <c r="C1384" s="48">
        <v>22.175304362371037</v>
      </c>
      <c r="D1384" s="48"/>
    </row>
    <row r="1385" spans="1:4" x14ac:dyDescent="0.25">
      <c r="A1385" s="67">
        <v>44480</v>
      </c>
      <c r="B1385" s="48">
        <v>74.45</v>
      </c>
      <c r="C1385" s="48">
        <v>22.175304362371037</v>
      </c>
      <c r="D1385" s="48"/>
    </row>
    <row r="1386" spans="1:4" x14ac:dyDescent="0.25">
      <c r="A1386" s="67">
        <v>44481</v>
      </c>
      <c r="B1386" s="48">
        <v>74.489999999999995</v>
      </c>
      <c r="C1386" s="48">
        <v>22.175304362371037</v>
      </c>
      <c r="D1386" s="48"/>
    </row>
    <row r="1387" spans="1:4" x14ac:dyDescent="0.25">
      <c r="A1387" s="67">
        <v>44482</v>
      </c>
      <c r="B1387" s="48">
        <v>74.430000000000007</v>
      </c>
      <c r="C1387" s="48">
        <v>22.175304362371037</v>
      </c>
      <c r="D1387" s="48"/>
    </row>
    <row r="1388" spans="1:4" x14ac:dyDescent="0.25">
      <c r="A1388" s="67">
        <v>44483</v>
      </c>
      <c r="B1388" s="48">
        <v>74.42</v>
      </c>
      <c r="C1388" s="48">
        <v>22.175304362371037</v>
      </c>
      <c r="D1388" s="48"/>
    </row>
    <row r="1389" spans="1:4" x14ac:dyDescent="0.25">
      <c r="A1389" s="67">
        <v>44484</v>
      </c>
      <c r="B1389" s="48">
        <v>74.42</v>
      </c>
      <c r="C1389" s="48">
        <v>22.175304362371037</v>
      </c>
      <c r="D1389" s="48"/>
    </row>
    <row r="1390" spans="1:4" x14ac:dyDescent="0.25">
      <c r="A1390" s="67">
        <v>44485</v>
      </c>
      <c r="B1390" s="48">
        <v>74.48</v>
      </c>
      <c r="C1390" s="48">
        <v>22.175304362371037</v>
      </c>
      <c r="D1390" s="48"/>
    </row>
    <row r="1391" spans="1:4" x14ac:dyDescent="0.25">
      <c r="A1391" s="67">
        <v>44486</v>
      </c>
      <c r="B1391" s="48">
        <v>74.569999999999993</v>
      </c>
      <c r="C1391" s="48">
        <v>22.175304362371037</v>
      </c>
      <c r="D1391" s="48"/>
    </row>
    <row r="1392" spans="1:4" x14ac:dyDescent="0.25">
      <c r="A1392" s="67">
        <v>44487</v>
      </c>
      <c r="B1392" s="48">
        <v>74.55</v>
      </c>
      <c r="C1392" s="48">
        <v>22.175304362371037</v>
      </c>
      <c r="D1392" s="48"/>
    </row>
    <row r="1393" spans="1:4" x14ac:dyDescent="0.25">
      <c r="A1393" s="67">
        <v>44488</v>
      </c>
      <c r="B1393" s="48">
        <v>74.599999999999994</v>
      </c>
      <c r="C1393" s="48">
        <v>22.175304362371037</v>
      </c>
      <c r="D1393" s="48"/>
    </row>
    <row r="1394" spans="1:4" x14ac:dyDescent="0.25">
      <c r="A1394" s="67">
        <v>44489</v>
      </c>
      <c r="B1394" s="48">
        <v>74.72</v>
      </c>
      <c r="C1394" s="48">
        <v>22.175304362371037</v>
      </c>
      <c r="D1394" s="48"/>
    </row>
    <row r="1395" spans="1:4" x14ac:dyDescent="0.25">
      <c r="A1395" s="67">
        <v>44490</v>
      </c>
      <c r="B1395" s="48">
        <v>74.73</v>
      </c>
      <c r="C1395" s="48">
        <v>22.175304362371037</v>
      </c>
      <c r="D1395" s="48"/>
    </row>
    <row r="1396" spans="1:4" x14ac:dyDescent="0.25">
      <c r="A1396" s="67">
        <v>44491</v>
      </c>
      <c r="B1396" s="48">
        <v>74.66</v>
      </c>
      <c r="C1396" s="48">
        <v>22.175304362371037</v>
      </c>
      <c r="D1396" s="48"/>
    </row>
    <row r="1397" spans="1:4" x14ac:dyDescent="0.25">
      <c r="A1397" s="67">
        <v>44492</v>
      </c>
      <c r="B1397" s="48">
        <v>74.64</v>
      </c>
      <c r="C1397" s="48">
        <v>22.175304362371037</v>
      </c>
      <c r="D1397" s="48"/>
    </row>
    <row r="1398" spans="1:4" x14ac:dyDescent="0.25">
      <c r="A1398" s="67">
        <v>44493</v>
      </c>
      <c r="B1398" s="48">
        <v>74.650000000000006</v>
      </c>
      <c r="C1398" s="48">
        <v>22.175304362371037</v>
      </c>
      <c r="D1398" s="48"/>
    </row>
    <row r="1399" spans="1:4" x14ac:dyDescent="0.25">
      <c r="A1399" s="67">
        <v>44494</v>
      </c>
      <c r="B1399" s="48">
        <v>74.52</v>
      </c>
      <c r="C1399" s="48">
        <v>22.175304362371037</v>
      </c>
      <c r="D1399" s="48"/>
    </row>
    <row r="1400" spans="1:4" x14ac:dyDescent="0.25">
      <c r="A1400" s="67">
        <v>44495</v>
      </c>
      <c r="B1400" s="48">
        <v>74.430000000000007</v>
      </c>
      <c r="C1400" s="48">
        <v>22.175304362371037</v>
      </c>
      <c r="D1400" s="48"/>
    </row>
    <row r="1401" spans="1:4" x14ac:dyDescent="0.25">
      <c r="A1401" s="67">
        <v>44496</v>
      </c>
      <c r="B1401" s="48">
        <v>74.45</v>
      </c>
      <c r="C1401" s="48">
        <v>22.175304362371037</v>
      </c>
      <c r="D1401" s="48"/>
    </row>
    <row r="1402" spans="1:4" x14ac:dyDescent="0.25">
      <c r="A1402" s="67">
        <v>44497</v>
      </c>
      <c r="B1402" s="48">
        <v>74.400000000000006</v>
      </c>
      <c r="C1402" s="48">
        <v>22.175304362371037</v>
      </c>
      <c r="D1402" s="48"/>
    </row>
    <row r="1403" spans="1:4" x14ac:dyDescent="0.25">
      <c r="A1403" s="67">
        <v>44498</v>
      </c>
      <c r="B1403" s="48">
        <v>74.38</v>
      </c>
      <c r="C1403" s="48">
        <v>22.175304362371037</v>
      </c>
      <c r="D1403" s="48"/>
    </row>
    <row r="1404" spans="1:4" x14ac:dyDescent="0.25">
      <c r="A1404" s="67">
        <v>44499</v>
      </c>
      <c r="B1404" s="48">
        <v>74.36</v>
      </c>
      <c r="C1404" s="48">
        <v>22.175304362371037</v>
      </c>
      <c r="D1404" s="48"/>
    </row>
    <row r="1405" spans="1:4" x14ac:dyDescent="0.25">
      <c r="A1405" s="67">
        <v>44500</v>
      </c>
      <c r="B1405" s="48">
        <v>74.47</v>
      </c>
      <c r="C1405" s="48">
        <v>22.175304362371037</v>
      </c>
      <c r="D1405" s="48"/>
    </row>
    <row r="1406" spans="1:4" x14ac:dyDescent="0.25">
      <c r="A1406" s="67">
        <v>44501</v>
      </c>
      <c r="B1406" s="48">
        <v>74.459999999999994</v>
      </c>
      <c r="C1406" s="48">
        <v>39.353909932017011</v>
      </c>
      <c r="D1406" s="48"/>
    </row>
    <row r="1407" spans="1:4" x14ac:dyDescent="0.25">
      <c r="A1407" s="67">
        <v>44502</v>
      </c>
      <c r="B1407" s="48">
        <v>74.209999999999994</v>
      </c>
      <c r="C1407" s="48">
        <v>39.353909932017011</v>
      </c>
      <c r="D1407" s="48"/>
    </row>
    <row r="1408" spans="1:4" x14ac:dyDescent="0.25">
      <c r="A1408" s="67">
        <v>44503</v>
      </c>
      <c r="B1408" s="48">
        <v>73.900000000000006</v>
      </c>
      <c r="C1408" s="48">
        <v>39.353909932017011</v>
      </c>
      <c r="D1408" s="48"/>
    </row>
    <row r="1409" spans="1:4" x14ac:dyDescent="0.25">
      <c r="A1409" s="67">
        <v>44504</v>
      </c>
      <c r="B1409" s="48">
        <v>73.650000000000006</v>
      </c>
      <c r="C1409" s="48">
        <v>39.353909932017011</v>
      </c>
      <c r="D1409" s="48"/>
    </row>
    <row r="1410" spans="1:4" x14ac:dyDescent="0.25">
      <c r="A1410" s="67">
        <v>44505</v>
      </c>
      <c r="B1410" s="48">
        <v>73.41</v>
      </c>
      <c r="C1410" s="48">
        <v>39.353909932017011</v>
      </c>
      <c r="D1410" s="48"/>
    </row>
    <row r="1411" spans="1:4" x14ac:dyDescent="0.25">
      <c r="A1411" s="67">
        <v>44506</v>
      </c>
      <c r="B1411" s="48">
        <v>73.319999999999993</v>
      </c>
      <c r="C1411" s="48">
        <v>39.353909932017011</v>
      </c>
      <c r="D1411" s="48"/>
    </row>
    <row r="1412" spans="1:4" x14ac:dyDescent="0.25">
      <c r="A1412" s="67">
        <v>44507</v>
      </c>
      <c r="B1412" s="48">
        <v>73.260000000000005</v>
      </c>
      <c r="C1412" s="48">
        <v>39.353909932017011</v>
      </c>
      <c r="D1412" s="48"/>
    </row>
    <row r="1413" spans="1:4" x14ac:dyDescent="0.25">
      <c r="A1413" s="67">
        <v>44508</v>
      </c>
      <c r="B1413" s="48">
        <v>72.989999999999995</v>
      </c>
      <c r="C1413" s="48">
        <v>39.353909932017011</v>
      </c>
      <c r="D1413" s="48"/>
    </row>
    <row r="1414" spans="1:4" x14ac:dyDescent="0.25">
      <c r="A1414" s="67">
        <v>44509</v>
      </c>
      <c r="B1414" s="48">
        <v>72.7</v>
      </c>
      <c r="C1414" s="48">
        <v>39.353909932017011</v>
      </c>
      <c r="D1414" s="48"/>
    </row>
    <row r="1415" spans="1:4" x14ac:dyDescent="0.25">
      <c r="A1415" s="67">
        <v>44510</v>
      </c>
      <c r="B1415" s="48">
        <v>72.42</v>
      </c>
      <c r="C1415" s="48">
        <v>39.353909932017011</v>
      </c>
      <c r="D1415" s="48"/>
    </row>
    <row r="1416" spans="1:4" x14ac:dyDescent="0.25">
      <c r="A1416" s="67">
        <v>44511</v>
      </c>
      <c r="B1416" s="48">
        <v>72.13</v>
      </c>
      <c r="C1416" s="48">
        <v>39.353909932017011</v>
      </c>
      <c r="D1416" s="48"/>
    </row>
    <row r="1417" spans="1:4" x14ac:dyDescent="0.25">
      <c r="A1417" s="67">
        <v>44512</v>
      </c>
      <c r="B1417" s="48">
        <v>71.819999999999993</v>
      </c>
      <c r="C1417" s="48">
        <v>39.353909932017011</v>
      </c>
      <c r="D1417" s="48"/>
    </row>
    <row r="1418" spans="1:4" x14ac:dyDescent="0.25">
      <c r="A1418" s="67">
        <v>44513</v>
      </c>
      <c r="B1418" s="48">
        <v>71.650000000000006</v>
      </c>
      <c r="C1418" s="48">
        <v>39.353909932017011</v>
      </c>
      <c r="D1418" s="48"/>
    </row>
    <row r="1419" spans="1:4" x14ac:dyDescent="0.25">
      <c r="A1419" s="67">
        <v>44514</v>
      </c>
      <c r="B1419" s="48">
        <v>71.540000000000006</v>
      </c>
      <c r="C1419" s="48">
        <v>39.353909932017011</v>
      </c>
      <c r="D1419" s="48"/>
    </row>
    <row r="1420" spans="1:4" x14ac:dyDescent="0.25">
      <c r="A1420" s="67">
        <v>44515</v>
      </c>
      <c r="B1420" s="48">
        <v>71.23</v>
      </c>
      <c r="C1420" s="48">
        <v>39.353909932017011</v>
      </c>
      <c r="D1420" s="48"/>
    </row>
    <row r="1421" spans="1:4" x14ac:dyDescent="0.25">
      <c r="A1421" s="67">
        <v>44516</v>
      </c>
      <c r="B1421" s="48">
        <v>70.86</v>
      </c>
      <c r="C1421" s="48">
        <v>39.353909932017011</v>
      </c>
      <c r="D1421" s="48"/>
    </row>
    <row r="1422" spans="1:4" x14ac:dyDescent="0.25">
      <c r="A1422" s="67">
        <v>44517</v>
      </c>
      <c r="B1422" s="48">
        <v>70.540000000000006</v>
      </c>
      <c r="C1422" s="48">
        <v>39.353909932017011</v>
      </c>
      <c r="D1422" s="48"/>
    </row>
    <row r="1423" spans="1:4" x14ac:dyDescent="0.25">
      <c r="A1423" s="67">
        <v>44518</v>
      </c>
      <c r="B1423" s="48">
        <v>70.260000000000005</v>
      </c>
      <c r="C1423" s="48">
        <v>39.353909932017011</v>
      </c>
      <c r="D1423" s="48"/>
    </row>
    <row r="1424" spans="1:4" x14ac:dyDescent="0.25">
      <c r="A1424" s="67">
        <v>44519</v>
      </c>
      <c r="B1424" s="48">
        <v>70.06</v>
      </c>
      <c r="C1424" s="48">
        <v>39.353909932017011</v>
      </c>
      <c r="D1424" s="48"/>
    </row>
    <row r="1425" spans="1:4" x14ac:dyDescent="0.25">
      <c r="A1425" s="67">
        <v>44520</v>
      </c>
      <c r="B1425" s="48">
        <v>69.900000000000006</v>
      </c>
      <c r="C1425" s="48">
        <v>39.353909932017011</v>
      </c>
      <c r="D1425" s="48"/>
    </row>
    <row r="1426" spans="1:4" x14ac:dyDescent="0.25">
      <c r="A1426" s="67">
        <v>44521</v>
      </c>
      <c r="B1426" s="48">
        <v>69.72</v>
      </c>
      <c r="C1426" s="48">
        <v>39.353909932017011</v>
      </c>
      <c r="D1426" s="48"/>
    </row>
    <row r="1427" spans="1:4" x14ac:dyDescent="0.25">
      <c r="A1427" s="67">
        <v>44522</v>
      </c>
      <c r="B1427" s="48">
        <v>69.319999999999993</v>
      </c>
      <c r="C1427" s="48">
        <v>39.353909932017011</v>
      </c>
      <c r="D1427" s="48"/>
    </row>
    <row r="1428" spans="1:4" x14ac:dyDescent="0.25">
      <c r="A1428" s="67">
        <v>44523</v>
      </c>
      <c r="B1428" s="48">
        <v>68.87</v>
      </c>
      <c r="C1428" s="48">
        <v>39.353909932017011</v>
      </c>
      <c r="D1428" s="48"/>
    </row>
    <row r="1429" spans="1:4" x14ac:dyDescent="0.25">
      <c r="A1429" s="67">
        <v>44524</v>
      </c>
      <c r="B1429" s="48">
        <v>68.33</v>
      </c>
      <c r="C1429" s="48">
        <v>39.353909932017011</v>
      </c>
      <c r="D1429" s="48"/>
    </row>
    <row r="1430" spans="1:4" x14ac:dyDescent="0.25">
      <c r="A1430" s="67">
        <v>44525</v>
      </c>
      <c r="B1430" s="48">
        <v>67.819999999999993</v>
      </c>
      <c r="C1430" s="48">
        <v>39.353909932017011</v>
      </c>
      <c r="D1430" s="48"/>
    </row>
    <row r="1431" spans="1:4" x14ac:dyDescent="0.25">
      <c r="A1431" s="67">
        <v>44526</v>
      </c>
      <c r="B1431" s="48">
        <v>67.33</v>
      </c>
      <c r="C1431" s="48">
        <v>39.353909932017011</v>
      </c>
      <c r="D1431" s="48"/>
    </row>
    <row r="1432" spans="1:4" x14ac:dyDescent="0.25">
      <c r="A1432" s="67">
        <v>44527</v>
      </c>
      <c r="B1432" s="48">
        <v>66.930000000000007</v>
      </c>
      <c r="C1432" s="48">
        <v>39.353909932017011</v>
      </c>
      <c r="D1432" s="48"/>
    </row>
    <row r="1433" spans="1:4" x14ac:dyDescent="0.25">
      <c r="A1433" s="67">
        <v>44528</v>
      </c>
      <c r="B1433" s="48">
        <v>66.52</v>
      </c>
      <c r="C1433" s="48">
        <v>39.353909932017011</v>
      </c>
      <c r="D1433" s="48"/>
    </row>
    <row r="1434" spans="1:4" x14ac:dyDescent="0.25">
      <c r="A1434" s="67">
        <v>44529</v>
      </c>
      <c r="B1434" s="48">
        <v>65.95</v>
      </c>
      <c r="C1434" s="48">
        <v>39.353909932017011</v>
      </c>
      <c r="D1434" s="48"/>
    </row>
    <row r="1435" spans="1:4" x14ac:dyDescent="0.25">
      <c r="A1435" s="67">
        <v>44530</v>
      </c>
      <c r="B1435" s="48">
        <v>65.430000000000007</v>
      </c>
      <c r="C1435" s="48">
        <v>39.353909932017011</v>
      </c>
      <c r="D1435" s="48"/>
    </row>
    <row r="1436" spans="1:4" x14ac:dyDescent="0.25">
      <c r="A1436" s="67">
        <v>44531</v>
      </c>
      <c r="B1436" s="48">
        <v>64.86</v>
      </c>
      <c r="C1436" s="48">
        <v>35.530944918260602</v>
      </c>
      <c r="D1436" s="48"/>
    </row>
    <row r="1437" spans="1:4" x14ac:dyDescent="0.25">
      <c r="A1437" s="67">
        <v>44532</v>
      </c>
      <c r="B1437" s="48">
        <v>64.28</v>
      </c>
      <c r="C1437" s="48">
        <v>35.530944918260602</v>
      </c>
      <c r="D1437" s="48"/>
    </row>
    <row r="1438" spans="1:4" x14ac:dyDescent="0.25">
      <c r="A1438" s="67">
        <v>44533</v>
      </c>
      <c r="B1438" s="48">
        <v>63.72</v>
      </c>
      <c r="C1438" s="48">
        <v>35.530944918260602</v>
      </c>
      <c r="D1438" s="48"/>
    </row>
    <row r="1439" spans="1:4" x14ac:dyDescent="0.25">
      <c r="A1439" s="67">
        <v>44534</v>
      </c>
      <c r="B1439" s="48">
        <v>63.27</v>
      </c>
      <c r="C1439" s="48">
        <v>35.530944918260602</v>
      </c>
      <c r="D1439" s="48"/>
    </row>
    <row r="1440" spans="1:4" x14ac:dyDescent="0.25">
      <c r="A1440" s="67">
        <v>44535</v>
      </c>
      <c r="B1440" s="48">
        <v>62.83</v>
      </c>
      <c r="C1440" s="48">
        <v>35.530944918260602</v>
      </c>
      <c r="D1440" s="48"/>
    </row>
    <row r="1441" spans="1:4" x14ac:dyDescent="0.25">
      <c r="A1441" s="67">
        <v>44536</v>
      </c>
      <c r="B1441" s="48">
        <v>62.22</v>
      </c>
      <c r="C1441" s="48">
        <v>35.530944918260602</v>
      </c>
      <c r="D1441" s="48"/>
    </row>
    <row r="1442" spans="1:4" x14ac:dyDescent="0.25">
      <c r="A1442" s="67">
        <v>44537</v>
      </c>
      <c r="B1442" s="48">
        <v>61.64</v>
      </c>
      <c r="C1442" s="48">
        <v>35.530944918260602</v>
      </c>
      <c r="D1442" s="48"/>
    </row>
    <row r="1443" spans="1:4" x14ac:dyDescent="0.25">
      <c r="A1443" s="67">
        <v>44538</v>
      </c>
      <c r="B1443" s="48">
        <v>61.05</v>
      </c>
      <c r="C1443" s="48">
        <v>35.530944918260602</v>
      </c>
      <c r="D1443" s="48"/>
    </row>
    <row r="1444" spans="1:4" x14ac:dyDescent="0.25">
      <c r="A1444" s="67">
        <v>44539</v>
      </c>
      <c r="B1444" s="48">
        <v>60.43</v>
      </c>
      <c r="C1444" s="48">
        <v>35.530944918260602</v>
      </c>
      <c r="D1444" s="48"/>
    </row>
    <row r="1445" spans="1:4" x14ac:dyDescent="0.25">
      <c r="A1445" s="67">
        <v>44540</v>
      </c>
      <c r="B1445" s="48">
        <v>59.86</v>
      </c>
      <c r="C1445" s="48">
        <v>35.530944918260602</v>
      </c>
      <c r="D1445" s="48"/>
    </row>
    <row r="1446" spans="1:4" x14ac:dyDescent="0.25">
      <c r="A1446" s="67">
        <v>44541</v>
      </c>
      <c r="B1446" s="48">
        <v>59.39</v>
      </c>
      <c r="C1446" s="48">
        <v>35.530944918260602</v>
      </c>
      <c r="D1446" s="48"/>
    </row>
    <row r="1447" spans="1:4" x14ac:dyDescent="0.25">
      <c r="A1447" s="67">
        <v>44542</v>
      </c>
      <c r="B1447" s="48">
        <v>59</v>
      </c>
      <c r="C1447" s="48">
        <v>35.530944918260602</v>
      </c>
      <c r="D1447" s="48"/>
    </row>
    <row r="1448" spans="1:4" x14ac:dyDescent="0.25">
      <c r="A1448" s="67">
        <v>44543</v>
      </c>
      <c r="B1448" s="48">
        <v>58.49</v>
      </c>
      <c r="C1448" s="48">
        <v>35.530944918260602</v>
      </c>
      <c r="D1448" s="48"/>
    </row>
    <row r="1449" spans="1:4" x14ac:dyDescent="0.25">
      <c r="A1449" s="67">
        <v>44544</v>
      </c>
      <c r="B1449" s="48">
        <v>58.01</v>
      </c>
      <c r="C1449" s="48">
        <v>35.530944918260602</v>
      </c>
      <c r="D1449" s="48"/>
    </row>
    <row r="1450" spans="1:4" x14ac:dyDescent="0.25">
      <c r="A1450" s="67">
        <v>44545</v>
      </c>
      <c r="B1450" s="48">
        <v>57.55</v>
      </c>
      <c r="C1450" s="48">
        <v>35.530944918260602</v>
      </c>
      <c r="D1450" s="48"/>
    </row>
    <row r="1451" spans="1:4" x14ac:dyDescent="0.25">
      <c r="A1451" s="67">
        <v>44546</v>
      </c>
      <c r="B1451" s="48">
        <v>57.08</v>
      </c>
      <c r="C1451" s="48">
        <v>35.530944918260602</v>
      </c>
      <c r="D1451" s="48"/>
    </row>
    <row r="1452" spans="1:4" x14ac:dyDescent="0.25">
      <c r="A1452" s="67">
        <v>44547</v>
      </c>
      <c r="B1452" s="48">
        <v>56.62</v>
      </c>
      <c r="C1452" s="48">
        <v>35.530944918260602</v>
      </c>
      <c r="D1452" s="48"/>
    </row>
    <row r="1453" spans="1:4" x14ac:dyDescent="0.25">
      <c r="A1453" s="67">
        <v>44548</v>
      </c>
      <c r="B1453" s="48">
        <v>56.23</v>
      </c>
      <c r="C1453" s="48">
        <v>35.530944918260602</v>
      </c>
      <c r="D1453" s="48"/>
    </row>
    <row r="1454" spans="1:4" x14ac:dyDescent="0.25">
      <c r="A1454" s="67">
        <v>44549</v>
      </c>
      <c r="B1454" s="48">
        <v>55.81</v>
      </c>
      <c r="C1454" s="48">
        <v>35.530944918260602</v>
      </c>
      <c r="D1454" s="48"/>
    </row>
    <row r="1455" spans="1:4" x14ac:dyDescent="0.25">
      <c r="A1455" s="67">
        <v>44550</v>
      </c>
      <c r="B1455" s="48">
        <v>55.16</v>
      </c>
      <c r="C1455" s="48">
        <v>35.530944918260602</v>
      </c>
      <c r="D1455" s="48"/>
    </row>
    <row r="1456" spans="1:4" x14ac:dyDescent="0.25">
      <c r="A1456" s="67">
        <v>44551</v>
      </c>
      <c r="B1456" s="48">
        <v>54.42</v>
      </c>
      <c r="C1456" s="48">
        <v>35.530944918260602</v>
      </c>
      <c r="D1456" s="48"/>
    </row>
    <row r="1457" spans="1:4" x14ac:dyDescent="0.25">
      <c r="A1457" s="67">
        <v>44552</v>
      </c>
      <c r="B1457" s="48">
        <v>53.67</v>
      </c>
      <c r="C1457" s="48">
        <v>35.530944918260602</v>
      </c>
      <c r="D1457" s="48"/>
    </row>
    <row r="1458" spans="1:4" x14ac:dyDescent="0.25">
      <c r="A1458" s="67">
        <v>44553</v>
      </c>
      <c r="B1458" s="48">
        <v>53.09</v>
      </c>
      <c r="C1458" s="48">
        <v>35.530944918260602</v>
      </c>
      <c r="D1458" s="48"/>
    </row>
    <row r="1459" spans="1:4" x14ac:dyDescent="0.25">
      <c r="A1459" s="67">
        <v>44554</v>
      </c>
      <c r="B1459" s="48">
        <v>52.75</v>
      </c>
      <c r="C1459" s="48">
        <v>35.530944918260602</v>
      </c>
      <c r="D1459" s="48"/>
    </row>
    <row r="1460" spans="1:4" x14ac:dyDescent="0.25">
      <c r="A1460" s="67">
        <v>44555</v>
      </c>
      <c r="B1460" s="48">
        <v>52.49</v>
      </c>
      <c r="C1460" s="48">
        <v>35.530944918260602</v>
      </c>
      <c r="D1460" s="48"/>
    </row>
    <row r="1461" spans="1:4" x14ac:dyDescent="0.25">
      <c r="A1461" s="67">
        <v>44556</v>
      </c>
      <c r="B1461" s="48">
        <v>52.17</v>
      </c>
      <c r="C1461" s="48">
        <v>35.530944918260602</v>
      </c>
      <c r="D1461" s="48"/>
    </row>
    <row r="1462" spans="1:4" x14ac:dyDescent="0.25">
      <c r="A1462" s="67">
        <v>44557</v>
      </c>
      <c r="B1462" s="48">
        <v>51.87</v>
      </c>
      <c r="C1462" s="48">
        <v>35.530944918260602</v>
      </c>
      <c r="D1462" s="48"/>
    </row>
    <row r="1463" spans="1:4" x14ac:dyDescent="0.25">
      <c r="A1463" s="67">
        <v>44558</v>
      </c>
      <c r="B1463" s="48">
        <v>51.63</v>
      </c>
      <c r="C1463" s="48">
        <v>35.530944918260602</v>
      </c>
      <c r="D1463" s="48"/>
    </row>
    <row r="1464" spans="1:4" x14ac:dyDescent="0.25">
      <c r="A1464" s="67">
        <v>44559</v>
      </c>
      <c r="B1464" s="48">
        <v>51.52</v>
      </c>
      <c r="C1464" s="48">
        <v>35.530944918260602</v>
      </c>
      <c r="D1464" s="48"/>
    </row>
    <row r="1465" spans="1:4" x14ac:dyDescent="0.25">
      <c r="A1465" s="67">
        <v>44560</v>
      </c>
      <c r="B1465" s="48">
        <v>51.48</v>
      </c>
      <c r="C1465" s="48">
        <v>35.530944918260602</v>
      </c>
      <c r="D1465" s="48"/>
    </row>
    <row r="1466" spans="1:4" x14ac:dyDescent="0.25">
      <c r="A1466" s="67">
        <v>44561</v>
      </c>
      <c r="B1466" s="48">
        <v>51.6</v>
      </c>
      <c r="C1466" s="48">
        <v>35.530944918260602</v>
      </c>
      <c r="D1466" s="48"/>
    </row>
    <row r="1467" spans="1:4" x14ac:dyDescent="0.25">
      <c r="A1467" s="67">
        <v>44562</v>
      </c>
      <c r="B1467" s="48">
        <v>51.82</v>
      </c>
      <c r="C1467" s="48">
        <v>41.242130442325248</v>
      </c>
      <c r="D1467" s="48"/>
    </row>
    <row r="1468" spans="1:4" x14ac:dyDescent="0.25">
      <c r="A1468" s="67">
        <v>44563</v>
      </c>
      <c r="B1468" s="48">
        <v>52.89</v>
      </c>
      <c r="C1468" s="48">
        <v>41.242130442325248</v>
      </c>
      <c r="D1468" s="48"/>
    </row>
    <row r="1469" spans="1:4" x14ac:dyDescent="0.25">
      <c r="A1469" s="67">
        <v>44564</v>
      </c>
      <c r="B1469" s="48">
        <v>52.74</v>
      </c>
      <c r="C1469" s="48">
        <v>41.242130442325248</v>
      </c>
      <c r="D1469" s="48"/>
    </row>
    <row r="1470" spans="1:4" x14ac:dyDescent="0.25">
      <c r="A1470" s="67">
        <v>44565</v>
      </c>
      <c r="B1470" s="48">
        <v>52.49</v>
      </c>
      <c r="C1470" s="48">
        <v>41.242130442325248</v>
      </c>
      <c r="D1470" s="48"/>
    </row>
    <row r="1471" spans="1:4" x14ac:dyDescent="0.25">
      <c r="A1471" s="67">
        <v>44566</v>
      </c>
      <c r="B1471" s="48">
        <v>52.11</v>
      </c>
      <c r="C1471" s="48">
        <v>41.242130442325248</v>
      </c>
      <c r="D1471" s="48"/>
    </row>
    <row r="1472" spans="1:4" x14ac:dyDescent="0.25">
      <c r="A1472" s="67">
        <v>44567</v>
      </c>
      <c r="B1472" s="48">
        <v>51.73</v>
      </c>
      <c r="C1472" s="48">
        <v>41.242130442325248</v>
      </c>
      <c r="D1472" s="48"/>
    </row>
    <row r="1473" spans="1:4" x14ac:dyDescent="0.25">
      <c r="A1473" s="67">
        <v>44568</v>
      </c>
      <c r="B1473" s="48">
        <v>51.21</v>
      </c>
      <c r="C1473" s="48">
        <v>41.242130442325248</v>
      </c>
      <c r="D1473" s="48"/>
    </row>
    <row r="1474" spans="1:4" x14ac:dyDescent="0.25">
      <c r="A1474" s="67">
        <v>44569</v>
      </c>
      <c r="B1474" s="48">
        <v>50.79</v>
      </c>
      <c r="C1474" s="48">
        <v>41.242130442325248</v>
      </c>
      <c r="D1474" s="48"/>
    </row>
    <row r="1475" spans="1:4" x14ac:dyDescent="0.25">
      <c r="A1475" s="67">
        <v>44570</v>
      </c>
      <c r="B1475" s="48">
        <v>50.36</v>
      </c>
      <c r="C1475" s="48">
        <v>41.242130442325248</v>
      </c>
      <c r="D1475" s="48"/>
    </row>
    <row r="1476" spans="1:4" x14ac:dyDescent="0.25">
      <c r="A1476" s="67">
        <v>44571</v>
      </c>
      <c r="B1476" s="48">
        <v>49.65</v>
      </c>
      <c r="C1476" s="48">
        <v>41.242130442325248</v>
      </c>
      <c r="D1476" s="48"/>
    </row>
    <row r="1477" spans="1:4" x14ac:dyDescent="0.25">
      <c r="A1477" s="67">
        <v>44572</v>
      </c>
      <c r="B1477" s="48">
        <v>48.94</v>
      </c>
      <c r="C1477" s="48">
        <v>41.242130442325248</v>
      </c>
      <c r="D1477" s="48"/>
    </row>
    <row r="1478" spans="1:4" x14ac:dyDescent="0.25">
      <c r="A1478" s="67">
        <v>44573</v>
      </c>
      <c r="B1478" s="48">
        <v>48.22</v>
      </c>
      <c r="C1478" s="48">
        <v>41.242130442325248</v>
      </c>
      <c r="D1478" s="48"/>
    </row>
    <row r="1479" spans="1:4" x14ac:dyDescent="0.25">
      <c r="A1479" s="67">
        <v>44574</v>
      </c>
      <c r="B1479" s="48">
        <v>47.53</v>
      </c>
      <c r="C1479" s="48">
        <v>41.242130442325248</v>
      </c>
      <c r="D1479" s="48"/>
    </row>
    <row r="1480" spans="1:4" x14ac:dyDescent="0.25">
      <c r="A1480" s="67">
        <v>44575</v>
      </c>
      <c r="B1480" s="48">
        <v>46.84</v>
      </c>
      <c r="C1480" s="48">
        <v>41.242130442325248</v>
      </c>
      <c r="D1480" s="48"/>
    </row>
    <row r="1481" spans="1:4" x14ac:dyDescent="0.25">
      <c r="A1481" s="67">
        <v>44576</v>
      </c>
      <c r="B1481" s="48">
        <v>46.29</v>
      </c>
      <c r="C1481" s="48">
        <v>41.242130442325248</v>
      </c>
      <c r="D1481" s="48"/>
    </row>
    <row r="1482" spans="1:4" x14ac:dyDescent="0.25">
      <c r="A1482" s="67">
        <v>44577</v>
      </c>
      <c r="B1482" s="48">
        <v>45.81</v>
      </c>
      <c r="C1482" s="48">
        <v>41.242130442325248</v>
      </c>
      <c r="D1482" s="48"/>
    </row>
    <row r="1483" spans="1:4" x14ac:dyDescent="0.25">
      <c r="A1483" s="67">
        <v>44578</v>
      </c>
      <c r="B1483" s="48">
        <v>45.19</v>
      </c>
      <c r="C1483" s="48">
        <v>41.242130442325248</v>
      </c>
      <c r="D1483" s="48"/>
    </row>
    <row r="1484" spans="1:4" x14ac:dyDescent="0.25">
      <c r="A1484" s="67">
        <v>44579</v>
      </c>
      <c r="B1484" s="48">
        <v>44.51</v>
      </c>
      <c r="C1484" s="48">
        <v>41.242130442325248</v>
      </c>
      <c r="D1484" s="48"/>
    </row>
    <row r="1485" spans="1:4" x14ac:dyDescent="0.25">
      <c r="A1485" s="67">
        <v>44580</v>
      </c>
      <c r="B1485" s="48">
        <v>43.9</v>
      </c>
      <c r="C1485" s="48">
        <v>41.242130442325248</v>
      </c>
      <c r="D1485" s="48"/>
    </row>
    <row r="1486" spans="1:4" x14ac:dyDescent="0.25">
      <c r="A1486" s="67">
        <v>44581</v>
      </c>
      <c r="B1486" s="48">
        <v>43.26</v>
      </c>
      <c r="C1486" s="48">
        <v>41.242130442325248</v>
      </c>
      <c r="D1486" s="48"/>
    </row>
    <row r="1487" spans="1:4" x14ac:dyDescent="0.25">
      <c r="A1487" s="67">
        <v>44582</v>
      </c>
      <c r="B1487" s="48">
        <v>42.59</v>
      </c>
      <c r="C1487" s="48">
        <v>41.242130442325248</v>
      </c>
      <c r="D1487" s="48"/>
    </row>
    <row r="1488" spans="1:4" x14ac:dyDescent="0.25">
      <c r="A1488" s="67">
        <v>44583</v>
      </c>
      <c r="B1488" s="48">
        <v>42.02</v>
      </c>
      <c r="C1488" s="48">
        <v>41.242130442325248</v>
      </c>
      <c r="D1488" s="48"/>
    </row>
    <row r="1489" spans="1:4" x14ac:dyDescent="0.25">
      <c r="A1489" s="67">
        <v>44584</v>
      </c>
      <c r="B1489" s="48">
        <v>41.48</v>
      </c>
      <c r="C1489" s="48">
        <v>41.242130442325248</v>
      </c>
      <c r="D1489" s="48"/>
    </row>
    <row r="1490" spans="1:4" x14ac:dyDescent="0.25">
      <c r="A1490" s="67">
        <v>44585</v>
      </c>
      <c r="B1490" s="48">
        <v>40.81</v>
      </c>
      <c r="C1490" s="48">
        <v>41.242130442325248</v>
      </c>
      <c r="D1490" s="48"/>
    </row>
    <row r="1491" spans="1:4" x14ac:dyDescent="0.25">
      <c r="A1491" s="67">
        <v>44586</v>
      </c>
      <c r="B1491" s="48">
        <v>40.1</v>
      </c>
      <c r="C1491" s="48">
        <v>41.242130442325248</v>
      </c>
      <c r="D1491" s="48"/>
    </row>
    <row r="1492" spans="1:4" x14ac:dyDescent="0.25">
      <c r="A1492" s="67">
        <v>44587</v>
      </c>
      <c r="B1492" s="48">
        <v>39.44</v>
      </c>
      <c r="C1492" s="48">
        <v>41.242130442325248</v>
      </c>
      <c r="D1492" s="48"/>
    </row>
    <row r="1493" spans="1:4" x14ac:dyDescent="0.25">
      <c r="A1493" s="67">
        <v>44588</v>
      </c>
      <c r="B1493" s="48">
        <v>38.869999999999997</v>
      </c>
      <c r="C1493" s="48">
        <v>41.242130442325248</v>
      </c>
      <c r="D1493" s="48"/>
    </row>
    <row r="1494" spans="1:4" x14ac:dyDescent="0.25">
      <c r="A1494" s="67">
        <v>44589</v>
      </c>
      <c r="B1494" s="48">
        <v>38.33</v>
      </c>
      <c r="C1494" s="48">
        <v>41.242130442325248</v>
      </c>
      <c r="D1494" s="48"/>
    </row>
    <row r="1495" spans="1:4" x14ac:dyDescent="0.25">
      <c r="A1495" s="67">
        <v>44590</v>
      </c>
      <c r="B1495" s="48">
        <v>37.979999999999997</v>
      </c>
      <c r="C1495" s="48">
        <v>41.242130442325248</v>
      </c>
      <c r="D1495" s="48"/>
    </row>
    <row r="1496" spans="1:4" x14ac:dyDescent="0.25">
      <c r="A1496" s="67">
        <v>44591</v>
      </c>
      <c r="B1496" s="48">
        <v>37.64</v>
      </c>
      <c r="C1496" s="48">
        <v>41.242130442325248</v>
      </c>
      <c r="D1496" s="48"/>
    </row>
    <row r="1497" spans="1:4" x14ac:dyDescent="0.25">
      <c r="A1497" s="67">
        <v>44592</v>
      </c>
      <c r="B1497" s="48">
        <v>37.1</v>
      </c>
      <c r="C1497" s="48">
        <v>41.242130442325248</v>
      </c>
      <c r="D1497" s="48"/>
    </row>
    <row r="1498" spans="1:4" x14ac:dyDescent="0.25">
      <c r="A1498" s="67">
        <v>44593</v>
      </c>
      <c r="B1498" s="48">
        <v>36.67</v>
      </c>
      <c r="C1498" s="48">
        <v>39.113543031813137</v>
      </c>
      <c r="D1498" s="48"/>
    </row>
    <row r="1499" spans="1:4" x14ac:dyDescent="0.25">
      <c r="A1499" s="67">
        <v>44594</v>
      </c>
      <c r="B1499" s="48">
        <v>36.25</v>
      </c>
      <c r="C1499" s="48">
        <v>39.113543031813137</v>
      </c>
      <c r="D1499" s="48"/>
    </row>
    <row r="1500" spans="1:4" x14ac:dyDescent="0.25">
      <c r="A1500" s="67">
        <v>44595</v>
      </c>
      <c r="B1500" s="48">
        <v>35.85</v>
      </c>
      <c r="C1500" s="48">
        <v>39.113543031813137</v>
      </c>
      <c r="D1500" s="48"/>
    </row>
    <row r="1501" spans="1:4" x14ac:dyDescent="0.25">
      <c r="A1501" s="67">
        <v>44596</v>
      </c>
      <c r="B1501" s="48">
        <v>35.520000000000003</v>
      </c>
      <c r="C1501" s="48">
        <v>39.113543031813137</v>
      </c>
      <c r="D1501" s="48"/>
    </row>
    <row r="1502" spans="1:4" x14ac:dyDescent="0.25">
      <c r="A1502" s="67">
        <v>44597</v>
      </c>
      <c r="B1502" s="48">
        <v>35.28</v>
      </c>
      <c r="C1502" s="48">
        <v>39.113543031813137</v>
      </c>
      <c r="D1502" s="48"/>
    </row>
    <row r="1503" spans="1:4" x14ac:dyDescent="0.25">
      <c r="A1503" s="67">
        <v>44598</v>
      </c>
      <c r="B1503" s="48">
        <v>35.07</v>
      </c>
      <c r="C1503" s="48">
        <v>39.113543031813137</v>
      </c>
      <c r="D1503" s="48"/>
    </row>
    <row r="1504" spans="1:4" x14ac:dyDescent="0.25">
      <c r="A1504" s="67">
        <v>44599</v>
      </c>
      <c r="B1504" s="48">
        <v>34.69</v>
      </c>
      <c r="C1504" s="48">
        <v>39.113543031813137</v>
      </c>
      <c r="D1504" s="48"/>
    </row>
    <row r="1505" spans="1:4" x14ac:dyDescent="0.25">
      <c r="A1505" s="67">
        <v>44600</v>
      </c>
      <c r="B1505" s="48">
        <v>34.33</v>
      </c>
      <c r="C1505" s="48">
        <v>39.113543031813137</v>
      </c>
      <c r="D1505" s="48"/>
    </row>
    <row r="1506" spans="1:4" x14ac:dyDescent="0.25">
      <c r="A1506" s="67">
        <v>44601</v>
      </c>
      <c r="B1506" s="48">
        <v>33.99</v>
      </c>
      <c r="C1506" s="48">
        <v>39.113543031813137</v>
      </c>
      <c r="D1506" s="48"/>
    </row>
    <row r="1507" spans="1:4" x14ac:dyDescent="0.25">
      <c r="A1507" s="67">
        <v>44602</v>
      </c>
      <c r="B1507" s="48">
        <v>33.590000000000003</v>
      </c>
      <c r="C1507" s="48">
        <v>39.113543031813137</v>
      </c>
      <c r="D1507" s="48"/>
    </row>
    <row r="1508" spans="1:4" x14ac:dyDescent="0.25">
      <c r="A1508" s="67">
        <v>44603</v>
      </c>
      <c r="B1508" s="48">
        <v>33.19</v>
      </c>
      <c r="C1508" s="48">
        <v>39.113543031813137</v>
      </c>
      <c r="D1508" s="48"/>
    </row>
    <row r="1509" spans="1:4" x14ac:dyDescent="0.25">
      <c r="A1509" s="67">
        <v>44604</v>
      </c>
      <c r="B1509" s="48">
        <v>32.86</v>
      </c>
      <c r="C1509" s="48">
        <v>39.113543031813137</v>
      </c>
      <c r="D1509" s="48"/>
    </row>
    <row r="1510" spans="1:4" x14ac:dyDescent="0.25">
      <c r="A1510" s="67">
        <v>44605</v>
      </c>
      <c r="B1510" s="48">
        <v>32.61</v>
      </c>
      <c r="C1510" s="48">
        <v>39.113543031813137</v>
      </c>
      <c r="D1510" s="48"/>
    </row>
    <row r="1511" spans="1:4" x14ac:dyDescent="0.25">
      <c r="A1511" s="67">
        <v>44606</v>
      </c>
      <c r="B1511" s="48">
        <v>32.270000000000003</v>
      </c>
      <c r="C1511" s="48">
        <v>39.113543031813137</v>
      </c>
      <c r="D1511" s="48"/>
    </row>
    <row r="1512" spans="1:4" x14ac:dyDescent="0.25">
      <c r="A1512" s="67">
        <v>44607</v>
      </c>
      <c r="B1512" s="48">
        <v>31.92</v>
      </c>
      <c r="C1512" s="48">
        <v>39.113543031813137</v>
      </c>
      <c r="D1512" s="48"/>
    </row>
    <row r="1513" spans="1:4" x14ac:dyDescent="0.25">
      <c r="A1513" s="67">
        <v>44608</v>
      </c>
      <c r="B1513" s="48">
        <v>31.63</v>
      </c>
      <c r="C1513" s="48">
        <v>39.113543031813137</v>
      </c>
      <c r="D1513" s="48"/>
    </row>
    <row r="1514" spans="1:4" x14ac:dyDescent="0.25">
      <c r="A1514" s="67">
        <v>44609</v>
      </c>
      <c r="B1514" s="48">
        <v>31.4</v>
      </c>
      <c r="C1514" s="48">
        <v>39.113543031813137</v>
      </c>
      <c r="D1514" s="48"/>
    </row>
    <row r="1515" spans="1:4" x14ac:dyDescent="0.25">
      <c r="A1515" s="67">
        <v>44610</v>
      </c>
      <c r="B1515" s="48">
        <v>31.18</v>
      </c>
      <c r="C1515" s="48">
        <v>39.113543031813137</v>
      </c>
      <c r="D1515" s="48"/>
    </row>
    <row r="1516" spans="1:4" x14ac:dyDescent="0.25">
      <c r="A1516" s="67">
        <v>44611</v>
      </c>
      <c r="B1516" s="48">
        <v>30.97</v>
      </c>
      <c r="C1516" s="48">
        <v>39.113543031813137</v>
      </c>
      <c r="D1516" s="48"/>
    </row>
    <row r="1517" spans="1:4" x14ac:dyDescent="0.25">
      <c r="A1517" s="67">
        <v>44612</v>
      </c>
      <c r="B1517" s="48">
        <v>30.81</v>
      </c>
      <c r="C1517" s="48">
        <v>39.113543031813137</v>
      </c>
      <c r="D1517" s="48"/>
    </row>
    <row r="1518" spans="1:4" x14ac:dyDescent="0.25">
      <c r="A1518" s="67">
        <v>44613</v>
      </c>
      <c r="B1518" s="48">
        <v>30.49</v>
      </c>
      <c r="C1518" s="48">
        <v>39.113543031813137</v>
      </c>
      <c r="D1518" s="48"/>
    </row>
    <row r="1519" spans="1:4" x14ac:dyDescent="0.25">
      <c r="A1519" s="67">
        <v>44614</v>
      </c>
      <c r="B1519" s="48">
        <v>30.18</v>
      </c>
      <c r="C1519" s="48">
        <v>39.113543031813137</v>
      </c>
      <c r="D1519" s="48"/>
    </row>
    <row r="1520" spans="1:4" x14ac:dyDescent="0.25">
      <c r="A1520" s="67">
        <v>44615</v>
      </c>
      <c r="B1520" s="48">
        <v>29.91</v>
      </c>
      <c r="C1520" s="48">
        <v>39.113543031813137</v>
      </c>
      <c r="D1520" s="48"/>
    </row>
    <row r="1521" spans="1:4" x14ac:dyDescent="0.25">
      <c r="A1521" s="67">
        <v>44616</v>
      </c>
      <c r="B1521" s="48">
        <v>29.67</v>
      </c>
      <c r="C1521" s="48">
        <v>39.113543031813137</v>
      </c>
      <c r="D1521" s="48"/>
    </row>
    <row r="1522" spans="1:4" x14ac:dyDescent="0.25">
      <c r="A1522" s="67">
        <v>44617</v>
      </c>
      <c r="B1522" s="48">
        <v>29.45</v>
      </c>
      <c r="C1522" s="48">
        <v>39.113543031813137</v>
      </c>
      <c r="D1522" s="48"/>
    </row>
    <row r="1523" spans="1:4" x14ac:dyDescent="0.25">
      <c r="A1523" s="67">
        <v>44618</v>
      </c>
      <c r="B1523" s="48">
        <v>29.29</v>
      </c>
      <c r="C1523" s="48">
        <v>39.113543031813137</v>
      </c>
      <c r="D1523" s="48"/>
    </row>
    <row r="1524" spans="1:4" x14ac:dyDescent="0.25">
      <c r="A1524" s="67">
        <v>44619</v>
      </c>
      <c r="B1524" s="48">
        <v>29.14</v>
      </c>
      <c r="C1524" s="48">
        <v>39.113543031813137</v>
      </c>
      <c r="D1524" s="48"/>
    </row>
    <row r="1525" spans="1:4" x14ac:dyDescent="0.25">
      <c r="A1525" s="67">
        <v>44620</v>
      </c>
      <c r="B1525" s="48">
        <v>28.81</v>
      </c>
      <c r="C1525" s="48">
        <v>39.113543031813137</v>
      </c>
      <c r="D1525" s="48"/>
    </row>
    <row r="1526" spans="1:4" x14ac:dyDescent="0.25">
      <c r="A1526" s="67">
        <v>44621</v>
      </c>
      <c r="B1526" s="48">
        <v>28.48</v>
      </c>
      <c r="C1526" s="48">
        <v>30.061158636772785</v>
      </c>
      <c r="D1526" s="48"/>
    </row>
    <row r="1527" spans="1:4" x14ac:dyDescent="0.25">
      <c r="A1527" s="67">
        <v>44622</v>
      </c>
      <c r="B1527" s="48">
        <v>28.16</v>
      </c>
      <c r="C1527" s="48">
        <v>30.061158636772785</v>
      </c>
      <c r="D1527" s="48"/>
    </row>
    <row r="1528" spans="1:4" x14ac:dyDescent="0.25">
      <c r="A1528" s="67">
        <v>44623</v>
      </c>
      <c r="B1528" s="48">
        <v>27.87</v>
      </c>
      <c r="C1528" s="48">
        <v>30.061158636772785</v>
      </c>
      <c r="D1528" s="48"/>
    </row>
    <row r="1529" spans="1:4" x14ac:dyDescent="0.25">
      <c r="A1529" s="67">
        <v>44624</v>
      </c>
      <c r="B1529" s="48">
        <v>27.62</v>
      </c>
      <c r="C1529" s="48">
        <v>30.061158636772785</v>
      </c>
      <c r="D1529" s="48"/>
    </row>
    <row r="1530" spans="1:4" x14ac:dyDescent="0.25">
      <c r="A1530" s="67">
        <v>44625</v>
      </c>
      <c r="B1530" s="48">
        <v>27.44</v>
      </c>
      <c r="C1530" s="48">
        <v>30.061158636772785</v>
      </c>
      <c r="D1530" s="48"/>
    </row>
    <row r="1531" spans="1:4" x14ac:dyDescent="0.25">
      <c r="A1531" s="67">
        <v>44626</v>
      </c>
      <c r="B1531" s="48">
        <v>27.25</v>
      </c>
      <c r="C1531" s="48">
        <v>30.061158636772785</v>
      </c>
      <c r="D1531" s="48"/>
    </row>
    <row r="1532" spans="1:4" x14ac:dyDescent="0.25">
      <c r="A1532" s="67">
        <v>44627</v>
      </c>
      <c r="B1532" s="48">
        <v>26.89</v>
      </c>
      <c r="C1532" s="48">
        <v>30.061158636772785</v>
      </c>
      <c r="D1532" s="48"/>
    </row>
    <row r="1533" spans="1:4" x14ac:dyDescent="0.25">
      <c r="A1533" s="67">
        <v>44628</v>
      </c>
      <c r="B1533" s="48">
        <v>26.59</v>
      </c>
      <c r="C1533" s="48">
        <v>30.061158636772785</v>
      </c>
      <c r="D1533" s="48"/>
    </row>
    <row r="1534" spans="1:4" x14ac:dyDescent="0.25">
      <c r="A1534" s="67">
        <v>44629</v>
      </c>
      <c r="B1534" s="48">
        <v>26.36</v>
      </c>
      <c r="C1534" s="48">
        <v>30.061158636772785</v>
      </c>
      <c r="D1534" s="48"/>
    </row>
    <row r="1535" spans="1:4" x14ac:dyDescent="0.25">
      <c r="A1535" s="67">
        <v>44630</v>
      </c>
      <c r="B1535" s="48">
        <v>26.27</v>
      </c>
      <c r="C1535" s="48">
        <v>30.061158636772785</v>
      </c>
      <c r="D1535" s="48"/>
    </row>
    <row r="1536" spans="1:4" x14ac:dyDescent="0.25">
      <c r="A1536" s="67">
        <v>44631</v>
      </c>
      <c r="B1536" s="48">
        <v>26.17</v>
      </c>
      <c r="C1536" s="48">
        <v>30.061158636772785</v>
      </c>
      <c r="D1536" s="48"/>
    </row>
    <row r="1537" spans="1:4" x14ac:dyDescent="0.25">
      <c r="A1537" s="67">
        <v>44632</v>
      </c>
      <c r="B1537" s="48">
        <v>26.17</v>
      </c>
      <c r="C1537" s="48">
        <v>30.061158636772785</v>
      </c>
      <c r="D1537" s="48"/>
    </row>
    <row r="1538" spans="1:4" x14ac:dyDescent="0.25">
      <c r="A1538" s="67">
        <v>44633</v>
      </c>
      <c r="B1538" s="48">
        <v>26.16</v>
      </c>
      <c r="C1538" s="48">
        <v>30.061158636772785</v>
      </c>
      <c r="D1538" s="48"/>
    </row>
    <row r="1539" spans="1:4" x14ac:dyDescent="0.25">
      <c r="A1539" s="67">
        <v>44634</v>
      </c>
      <c r="B1539" s="48">
        <v>25.99</v>
      </c>
      <c r="C1539" s="48">
        <v>30.061158636772785</v>
      </c>
      <c r="D1539" s="48"/>
    </row>
    <row r="1540" spans="1:4" x14ac:dyDescent="0.25">
      <c r="A1540" s="67">
        <v>44635</v>
      </c>
      <c r="B1540" s="48">
        <v>25.84</v>
      </c>
      <c r="C1540" s="48">
        <v>30.061158636772785</v>
      </c>
      <c r="D1540" s="48"/>
    </row>
    <row r="1541" spans="1:4" x14ac:dyDescent="0.25">
      <c r="A1541" s="67">
        <v>44636</v>
      </c>
      <c r="B1541" s="48">
        <v>25.75</v>
      </c>
      <c r="C1541" s="48">
        <v>30.061158636772785</v>
      </c>
      <c r="D1541" s="48"/>
    </row>
    <row r="1542" spans="1:4" x14ac:dyDescent="0.25">
      <c r="A1542" s="67">
        <v>44637</v>
      </c>
      <c r="B1542" s="48">
        <v>25.67</v>
      </c>
      <c r="C1542" s="48">
        <v>30.061158636772785</v>
      </c>
      <c r="D1542" s="48"/>
    </row>
    <row r="1543" spans="1:4" x14ac:dyDescent="0.25">
      <c r="A1543" s="67">
        <v>44638</v>
      </c>
      <c r="B1543" s="48">
        <v>25.63</v>
      </c>
      <c r="C1543" s="48">
        <v>30.061158636772785</v>
      </c>
      <c r="D1543" s="48"/>
    </row>
    <row r="1544" spans="1:4" x14ac:dyDescent="0.25">
      <c r="A1544" s="67">
        <v>44639</v>
      </c>
      <c r="B1544" s="48">
        <v>25.53</v>
      </c>
      <c r="C1544" s="48">
        <v>30.061158636772785</v>
      </c>
      <c r="D1544" s="48"/>
    </row>
    <row r="1545" spans="1:4" x14ac:dyDescent="0.25">
      <c r="A1545" s="67">
        <v>44640</v>
      </c>
      <c r="B1545" s="48">
        <v>25.73</v>
      </c>
      <c r="C1545" s="48">
        <v>30.061158636772785</v>
      </c>
      <c r="D1545" s="48"/>
    </row>
    <row r="1546" spans="1:4" x14ac:dyDescent="0.25">
      <c r="A1546" s="67">
        <v>44641</v>
      </c>
      <c r="B1546" s="48">
        <v>25.58</v>
      </c>
      <c r="C1546" s="48">
        <v>30.061158636772785</v>
      </c>
      <c r="D1546" s="48"/>
    </row>
    <row r="1547" spans="1:4" x14ac:dyDescent="0.25">
      <c r="A1547" s="67">
        <v>44642</v>
      </c>
      <c r="B1547" s="48">
        <v>25.58</v>
      </c>
      <c r="C1547" s="48">
        <v>30.061158636772785</v>
      </c>
      <c r="D1547" s="48"/>
    </row>
    <row r="1548" spans="1:4" x14ac:dyDescent="0.25">
      <c r="A1548" s="67">
        <v>44643</v>
      </c>
      <c r="B1548" s="48">
        <v>25.61</v>
      </c>
      <c r="C1548" s="48">
        <v>30.061158636772785</v>
      </c>
      <c r="D1548" s="48"/>
    </row>
    <row r="1549" spans="1:4" x14ac:dyDescent="0.25">
      <c r="A1549" s="67">
        <v>44644</v>
      </c>
      <c r="B1549" s="48">
        <v>25.73</v>
      </c>
      <c r="C1549" s="48">
        <v>30.061158636772785</v>
      </c>
      <c r="D1549" s="48"/>
    </row>
    <row r="1550" spans="1:4" x14ac:dyDescent="0.25">
      <c r="A1550" s="67">
        <v>44645</v>
      </c>
      <c r="B1550" s="48">
        <v>25.84</v>
      </c>
      <c r="C1550" s="48">
        <v>30.061158636772785</v>
      </c>
      <c r="D1550" s="48"/>
    </row>
    <row r="1551" spans="1:4" x14ac:dyDescent="0.25">
      <c r="A1551" s="67">
        <v>44646</v>
      </c>
      <c r="B1551" s="48">
        <v>26.08</v>
      </c>
      <c r="C1551" s="48">
        <v>30.061158636772785</v>
      </c>
      <c r="D1551" s="48"/>
    </row>
    <row r="1552" spans="1:4" x14ac:dyDescent="0.25">
      <c r="A1552" s="67">
        <v>44647</v>
      </c>
      <c r="B1552" s="48">
        <v>26.28</v>
      </c>
      <c r="C1552" s="48">
        <v>30.061158636772785</v>
      </c>
      <c r="D1552" s="48"/>
    </row>
    <row r="1553" spans="1:4" x14ac:dyDescent="0.25">
      <c r="A1553" s="67">
        <v>44648</v>
      </c>
      <c r="B1553" s="48">
        <v>26.38</v>
      </c>
      <c r="C1553" s="48">
        <v>30.061158636772785</v>
      </c>
      <c r="D1553" s="48"/>
    </row>
    <row r="1554" spans="1:4" x14ac:dyDescent="0.25">
      <c r="A1554" s="67">
        <v>44649</v>
      </c>
      <c r="B1554" s="48">
        <v>26.47</v>
      </c>
      <c r="C1554" s="48">
        <v>30.061158636772785</v>
      </c>
      <c r="D1554" s="48"/>
    </row>
    <row r="1555" spans="1:4" x14ac:dyDescent="0.25">
      <c r="A1555" s="67">
        <v>44650</v>
      </c>
      <c r="B1555" s="48">
        <v>26.5</v>
      </c>
      <c r="C1555" s="48">
        <v>30.061158636772785</v>
      </c>
      <c r="D1555" s="48"/>
    </row>
    <row r="1556" spans="1:4" x14ac:dyDescent="0.25">
      <c r="A1556" s="67">
        <v>44651</v>
      </c>
      <c r="B1556" s="48">
        <v>26.29</v>
      </c>
      <c r="C1556" s="48">
        <v>30.061158636772785</v>
      </c>
      <c r="D1556" s="48"/>
    </row>
    <row r="1557" spans="1:4" x14ac:dyDescent="0.25">
      <c r="A1557" s="67">
        <v>44652</v>
      </c>
      <c r="B1557" s="48">
        <v>26.55</v>
      </c>
      <c r="C1557" s="48">
        <v>44.572139485101836</v>
      </c>
      <c r="D1557" s="48"/>
    </row>
    <row r="1558" spans="1:4" x14ac:dyDescent="0.25">
      <c r="A1558" s="67">
        <v>44653</v>
      </c>
      <c r="B1558" s="48">
        <v>26.51</v>
      </c>
      <c r="C1558" s="48">
        <v>44.572139485101836</v>
      </c>
      <c r="D1558" s="48"/>
    </row>
    <row r="1559" spans="1:4" x14ac:dyDescent="0.25">
      <c r="A1559" s="67">
        <v>44654</v>
      </c>
      <c r="B1559" s="48">
        <v>26.46</v>
      </c>
      <c r="C1559" s="48">
        <v>44.572139485101836</v>
      </c>
      <c r="D1559" s="48"/>
    </row>
    <row r="1560" spans="1:4" x14ac:dyDescent="0.25">
      <c r="A1560" s="67">
        <v>44655</v>
      </c>
      <c r="B1560" s="48">
        <v>26.37</v>
      </c>
      <c r="C1560" s="48">
        <v>44.572139485101836</v>
      </c>
      <c r="D1560" s="48"/>
    </row>
    <row r="1561" spans="1:4" x14ac:dyDescent="0.25">
      <c r="A1561" s="67">
        <v>44656</v>
      </c>
      <c r="B1561" s="48">
        <v>26.3</v>
      </c>
      <c r="C1561" s="48">
        <v>44.572139485101836</v>
      </c>
      <c r="D1561" s="48"/>
    </row>
    <row r="1562" spans="1:4" x14ac:dyDescent="0.25">
      <c r="A1562" s="67">
        <v>44657</v>
      </c>
      <c r="B1562" s="48">
        <v>26.42</v>
      </c>
      <c r="C1562" s="48">
        <v>44.572139485101836</v>
      </c>
      <c r="D1562" s="48"/>
    </row>
    <row r="1563" spans="1:4" x14ac:dyDescent="0.25">
      <c r="A1563" s="67">
        <v>44658</v>
      </c>
      <c r="B1563" s="48">
        <v>26.57</v>
      </c>
      <c r="C1563" s="48">
        <v>44.572139485101836</v>
      </c>
      <c r="D1563" s="48"/>
    </row>
    <row r="1564" spans="1:4" x14ac:dyDescent="0.25">
      <c r="A1564" s="67">
        <v>44659</v>
      </c>
      <c r="B1564" s="48">
        <v>26.75</v>
      </c>
      <c r="C1564" s="48">
        <v>44.572139485101836</v>
      </c>
      <c r="D1564" s="48"/>
    </row>
    <row r="1565" spans="1:4" x14ac:dyDescent="0.25">
      <c r="A1565" s="67">
        <v>44660</v>
      </c>
      <c r="B1565" s="48">
        <v>26.93</v>
      </c>
      <c r="C1565" s="48">
        <v>44.572139485101836</v>
      </c>
      <c r="D1565" s="48"/>
    </row>
    <row r="1566" spans="1:4" x14ac:dyDescent="0.25">
      <c r="A1566" s="67">
        <v>44661</v>
      </c>
      <c r="B1566" s="48">
        <v>27.15</v>
      </c>
      <c r="C1566" s="48">
        <v>44.572139485101836</v>
      </c>
      <c r="D1566" s="48"/>
    </row>
    <row r="1567" spans="1:4" x14ac:dyDescent="0.25">
      <c r="A1567" s="67">
        <v>44662</v>
      </c>
      <c r="B1567" s="48">
        <v>27.26</v>
      </c>
      <c r="C1567" s="48">
        <v>44.572139485101836</v>
      </c>
      <c r="D1567" s="48"/>
    </row>
    <row r="1568" spans="1:4" x14ac:dyDescent="0.25">
      <c r="A1568" s="67">
        <v>44663</v>
      </c>
      <c r="B1568" s="48">
        <v>27.49</v>
      </c>
      <c r="C1568" s="48">
        <v>44.572139485101836</v>
      </c>
      <c r="D1568" s="48"/>
    </row>
    <row r="1569" spans="1:4" x14ac:dyDescent="0.25">
      <c r="A1569" s="67">
        <v>44664</v>
      </c>
      <c r="B1569" s="48">
        <v>27.45</v>
      </c>
      <c r="C1569" s="48">
        <v>44.572139485101836</v>
      </c>
      <c r="D1569" s="48"/>
    </row>
    <row r="1570" spans="1:4" x14ac:dyDescent="0.25">
      <c r="A1570" s="67">
        <v>44665</v>
      </c>
      <c r="B1570" s="48">
        <v>28.06</v>
      </c>
      <c r="C1570" s="48">
        <v>44.572139485101836</v>
      </c>
      <c r="D1570" s="48"/>
    </row>
    <row r="1571" spans="1:4" x14ac:dyDescent="0.25">
      <c r="A1571" s="67">
        <v>44666</v>
      </c>
      <c r="B1571" s="48">
        <v>28.47</v>
      </c>
      <c r="C1571" s="48">
        <v>44.572139485101836</v>
      </c>
      <c r="D1571" s="48"/>
    </row>
    <row r="1572" spans="1:4" x14ac:dyDescent="0.25">
      <c r="A1572" s="67">
        <v>44667</v>
      </c>
      <c r="B1572" s="48">
        <v>28.9</v>
      </c>
      <c r="C1572" s="48">
        <v>44.572139485101836</v>
      </c>
      <c r="D1572" s="48"/>
    </row>
    <row r="1573" spans="1:4" x14ac:dyDescent="0.25">
      <c r="A1573" s="67">
        <v>44668</v>
      </c>
      <c r="B1573" s="48">
        <v>29.33</v>
      </c>
      <c r="C1573" s="48">
        <v>44.572139485101836</v>
      </c>
      <c r="D1573" s="48"/>
    </row>
    <row r="1574" spans="1:4" x14ac:dyDescent="0.25">
      <c r="A1574" s="67">
        <v>44669</v>
      </c>
      <c r="B1574" s="48">
        <v>29.75</v>
      </c>
      <c r="C1574" s="48">
        <v>44.572139485101836</v>
      </c>
      <c r="D1574" s="48"/>
    </row>
    <row r="1575" spans="1:4" x14ac:dyDescent="0.25">
      <c r="A1575" s="67">
        <v>44670</v>
      </c>
      <c r="B1575" s="48">
        <v>30.03</v>
      </c>
      <c r="C1575" s="48">
        <v>44.572139485101836</v>
      </c>
      <c r="D1575" s="48"/>
    </row>
    <row r="1576" spans="1:4" x14ac:dyDescent="0.25">
      <c r="A1576" s="67">
        <v>44671</v>
      </c>
      <c r="B1576" s="48">
        <v>30.28</v>
      </c>
      <c r="C1576" s="48">
        <v>44.572139485101836</v>
      </c>
      <c r="D1576" s="48"/>
    </row>
    <row r="1577" spans="1:4" x14ac:dyDescent="0.25">
      <c r="A1577" s="67">
        <v>44672</v>
      </c>
      <c r="B1577" s="48">
        <v>30.53</v>
      </c>
      <c r="C1577" s="48">
        <v>44.572139485101836</v>
      </c>
      <c r="D1577" s="48"/>
    </row>
    <row r="1578" spans="1:4" x14ac:dyDescent="0.25">
      <c r="A1578" s="67">
        <v>44673</v>
      </c>
      <c r="B1578" s="48">
        <v>30.85</v>
      </c>
      <c r="C1578" s="48">
        <v>44.572139485101836</v>
      </c>
      <c r="D1578" s="48"/>
    </row>
    <row r="1579" spans="1:4" x14ac:dyDescent="0.25">
      <c r="A1579" s="67">
        <v>44674</v>
      </c>
      <c r="B1579" s="48">
        <v>31.26</v>
      </c>
      <c r="C1579" s="48">
        <v>44.572139485101836</v>
      </c>
      <c r="D1579" s="48"/>
    </row>
    <row r="1580" spans="1:4" x14ac:dyDescent="0.25">
      <c r="A1580" s="67">
        <v>44675</v>
      </c>
      <c r="B1580" s="48">
        <v>31.68</v>
      </c>
      <c r="C1580" s="48">
        <v>44.572139485101836</v>
      </c>
      <c r="D1580" s="48"/>
    </row>
    <row r="1581" spans="1:4" x14ac:dyDescent="0.25">
      <c r="A1581" s="67">
        <v>44676</v>
      </c>
      <c r="B1581" s="48">
        <v>31.95</v>
      </c>
      <c r="C1581" s="48">
        <v>44.572139485101836</v>
      </c>
      <c r="D1581" s="48"/>
    </row>
    <row r="1582" spans="1:4" x14ac:dyDescent="0.25">
      <c r="A1582" s="67">
        <v>44677</v>
      </c>
      <c r="B1582" s="48">
        <v>32.15</v>
      </c>
      <c r="C1582" s="48">
        <v>44.572139485101836</v>
      </c>
      <c r="D1582" s="48"/>
    </row>
    <row r="1583" spans="1:4" x14ac:dyDescent="0.25">
      <c r="A1583" s="67">
        <v>44678</v>
      </c>
      <c r="B1583" s="48">
        <v>32.479999999999997</v>
      </c>
      <c r="C1583" s="48">
        <v>44.572139485101836</v>
      </c>
      <c r="D1583" s="48"/>
    </row>
    <row r="1584" spans="1:4" x14ac:dyDescent="0.25">
      <c r="A1584" s="67">
        <v>44679</v>
      </c>
      <c r="B1584" s="48">
        <v>32.75</v>
      </c>
      <c r="C1584" s="48">
        <v>44.572139485101836</v>
      </c>
      <c r="D1584" s="48"/>
    </row>
    <row r="1585" spans="1:4" x14ac:dyDescent="0.25">
      <c r="A1585" s="67">
        <v>44680</v>
      </c>
      <c r="B1585" s="48">
        <v>33.049999999999997</v>
      </c>
      <c r="C1585" s="48">
        <v>44.572139485101836</v>
      </c>
      <c r="D1585" s="48"/>
    </row>
    <row r="1586" spans="1:4" x14ac:dyDescent="0.25">
      <c r="A1586" s="67">
        <v>44681</v>
      </c>
      <c r="B1586" s="48">
        <v>33.450000000000003</v>
      </c>
      <c r="C1586" s="48">
        <v>44.572139485101836</v>
      </c>
      <c r="D1586" s="48"/>
    </row>
    <row r="1587" spans="1:4" x14ac:dyDescent="0.25">
      <c r="A1587" s="67">
        <v>44682</v>
      </c>
      <c r="B1587" s="48">
        <v>33.840000000000003</v>
      </c>
      <c r="C1587" s="48">
        <v>38.0916967599331</v>
      </c>
      <c r="D1587" s="48"/>
    </row>
    <row r="1588" spans="1:4" x14ac:dyDescent="0.25">
      <c r="A1588" s="67">
        <v>44683</v>
      </c>
      <c r="B1588" s="48">
        <v>34.229999999999997</v>
      </c>
      <c r="C1588" s="48">
        <v>38.0916967599331</v>
      </c>
      <c r="D1588" s="48"/>
    </row>
    <row r="1589" spans="1:4" x14ac:dyDescent="0.25">
      <c r="A1589" s="67">
        <v>44684</v>
      </c>
      <c r="B1589" s="48">
        <v>34.630000000000003</v>
      </c>
      <c r="C1589" s="48">
        <v>38.0916967599331</v>
      </c>
      <c r="D1589" s="48"/>
    </row>
    <row r="1590" spans="1:4" x14ac:dyDescent="0.25">
      <c r="A1590" s="67">
        <v>44685</v>
      </c>
      <c r="B1590" s="48">
        <v>35.03</v>
      </c>
      <c r="C1590" s="48">
        <v>38.0916967599331</v>
      </c>
      <c r="D1590" s="48"/>
    </row>
    <row r="1591" spans="1:4" x14ac:dyDescent="0.25">
      <c r="A1591" s="67">
        <v>44686</v>
      </c>
      <c r="B1591" s="48">
        <v>35.44</v>
      </c>
      <c r="C1591" s="48">
        <v>38.0916967599331</v>
      </c>
      <c r="D1591" s="48"/>
    </row>
    <row r="1592" spans="1:4" x14ac:dyDescent="0.25">
      <c r="A1592" s="67">
        <v>44687</v>
      </c>
      <c r="B1592" s="48">
        <v>35.86</v>
      </c>
      <c r="C1592" s="48">
        <v>38.0916967599331</v>
      </c>
      <c r="D1592" s="48"/>
    </row>
    <row r="1593" spans="1:4" x14ac:dyDescent="0.25">
      <c r="A1593" s="67">
        <v>44688</v>
      </c>
      <c r="B1593" s="48">
        <v>36.380000000000003</v>
      </c>
      <c r="C1593" s="48">
        <v>38.0916967599331</v>
      </c>
      <c r="D1593" s="48"/>
    </row>
    <row r="1594" spans="1:4" x14ac:dyDescent="0.25">
      <c r="A1594" s="67">
        <v>44689</v>
      </c>
      <c r="B1594" s="48">
        <v>36.89</v>
      </c>
      <c r="C1594" s="48">
        <v>38.0916967599331</v>
      </c>
      <c r="D1594" s="48"/>
    </row>
    <row r="1595" spans="1:4" x14ac:dyDescent="0.25">
      <c r="A1595" s="67">
        <v>44690</v>
      </c>
      <c r="B1595" s="48">
        <v>37.33</v>
      </c>
      <c r="C1595" s="48">
        <v>38.0916967599331</v>
      </c>
      <c r="D1595" s="48"/>
    </row>
    <row r="1596" spans="1:4" x14ac:dyDescent="0.25">
      <c r="A1596" s="67">
        <v>44691</v>
      </c>
      <c r="B1596" s="48">
        <v>37.74</v>
      </c>
      <c r="C1596" s="48">
        <v>38.0916967599331</v>
      </c>
      <c r="D1596" s="48"/>
    </row>
    <row r="1597" spans="1:4" x14ac:dyDescent="0.25">
      <c r="A1597" s="67">
        <v>44692</v>
      </c>
      <c r="B1597" s="48">
        <v>38.19</v>
      </c>
      <c r="C1597" s="48">
        <v>38.0916967599331</v>
      </c>
      <c r="D1597" s="48"/>
    </row>
    <row r="1598" spans="1:4" x14ac:dyDescent="0.25">
      <c r="A1598" s="67">
        <v>44693</v>
      </c>
      <c r="B1598" s="48">
        <v>38.619999999999997</v>
      </c>
      <c r="C1598" s="48">
        <v>38.0916967599331</v>
      </c>
      <c r="D1598" s="48"/>
    </row>
    <row r="1599" spans="1:4" x14ac:dyDescent="0.25">
      <c r="A1599" s="67">
        <v>44694</v>
      </c>
      <c r="B1599" s="48">
        <v>39.17</v>
      </c>
      <c r="C1599" s="48">
        <v>38.0916967599331</v>
      </c>
      <c r="D1599" s="48"/>
    </row>
    <row r="1600" spans="1:4" x14ac:dyDescent="0.25">
      <c r="A1600" s="67">
        <v>44695</v>
      </c>
      <c r="B1600" s="48">
        <v>39.729999999999997</v>
      </c>
      <c r="C1600" s="48">
        <v>38.0916967599331</v>
      </c>
      <c r="D1600" s="48"/>
    </row>
    <row r="1601" spans="1:4" x14ac:dyDescent="0.25">
      <c r="A1601" s="67">
        <v>44696</v>
      </c>
      <c r="B1601" s="48">
        <v>40.31</v>
      </c>
      <c r="C1601" s="48">
        <v>38.0916967599331</v>
      </c>
      <c r="D1601" s="48"/>
    </row>
    <row r="1602" spans="1:4" x14ac:dyDescent="0.25">
      <c r="A1602" s="67">
        <v>44697</v>
      </c>
      <c r="B1602" s="48">
        <v>40.74</v>
      </c>
      <c r="C1602" s="48">
        <v>38.0916967599331</v>
      </c>
      <c r="D1602" s="48"/>
    </row>
    <row r="1603" spans="1:4" x14ac:dyDescent="0.25">
      <c r="A1603" s="67">
        <v>44698</v>
      </c>
      <c r="B1603" s="48">
        <v>41.14</v>
      </c>
      <c r="C1603" s="48">
        <v>38.0916967599331</v>
      </c>
      <c r="D1603" s="48"/>
    </row>
    <row r="1604" spans="1:4" x14ac:dyDescent="0.25">
      <c r="A1604" s="67">
        <v>44699</v>
      </c>
      <c r="B1604" s="48">
        <v>41.54</v>
      </c>
      <c r="C1604" s="48">
        <v>38.0916967599331</v>
      </c>
      <c r="D1604" s="48"/>
    </row>
    <row r="1605" spans="1:4" x14ac:dyDescent="0.25">
      <c r="A1605" s="67">
        <v>44700</v>
      </c>
      <c r="B1605" s="48">
        <v>41.98</v>
      </c>
      <c r="C1605" s="48">
        <v>38.0916967599331</v>
      </c>
      <c r="D1605" s="48"/>
    </row>
    <row r="1606" spans="1:4" x14ac:dyDescent="0.25">
      <c r="A1606" s="67">
        <v>44701</v>
      </c>
      <c r="B1606" s="48">
        <v>42.44</v>
      </c>
      <c r="C1606" s="48">
        <v>38.0916967599331</v>
      </c>
      <c r="D1606" s="48"/>
    </row>
    <row r="1607" spans="1:4" x14ac:dyDescent="0.25">
      <c r="A1607" s="67">
        <v>44702</v>
      </c>
      <c r="B1607" s="48">
        <v>42.98</v>
      </c>
      <c r="C1607" s="48">
        <v>38.0916967599331</v>
      </c>
      <c r="D1607" s="48"/>
    </row>
    <row r="1608" spans="1:4" x14ac:dyDescent="0.25">
      <c r="A1608" s="67">
        <v>44703</v>
      </c>
      <c r="B1608" s="48">
        <v>43.51</v>
      </c>
      <c r="C1608" s="48">
        <v>38.0916967599331</v>
      </c>
      <c r="D1608" s="48"/>
    </row>
    <row r="1609" spans="1:4" x14ac:dyDescent="0.25">
      <c r="A1609" s="67">
        <v>44704</v>
      </c>
      <c r="B1609" s="48">
        <v>43.95</v>
      </c>
      <c r="C1609" s="48">
        <v>38.0916967599331</v>
      </c>
      <c r="D1609" s="48"/>
    </row>
    <row r="1610" spans="1:4" x14ac:dyDescent="0.25">
      <c r="A1610" s="67">
        <v>44705</v>
      </c>
      <c r="B1610" s="48">
        <v>44.37</v>
      </c>
      <c r="C1610" s="48">
        <v>38.0916967599331</v>
      </c>
      <c r="D1610" s="48"/>
    </row>
    <row r="1611" spans="1:4" x14ac:dyDescent="0.25">
      <c r="A1611" s="67">
        <v>44706</v>
      </c>
      <c r="B1611" s="48">
        <v>44.82</v>
      </c>
      <c r="C1611" s="48">
        <v>38.0916967599331</v>
      </c>
      <c r="D1611" s="48"/>
    </row>
    <row r="1612" spans="1:4" x14ac:dyDescent="0.25">
      <c r="A1612" s="67">
        <v>44707</v>
      </c>
      <c r="B1612" s="48">
        <v>45.31</v>
      </c>
      <c r="C1612" s="48">
        <v>38.0916967599331</v>
      </c>
      <c r="D1612" s="48"/>
    </row>
    <row r="1613" spans="1:4" x14ac:dyDescent="0.25">
      <c r="A1613" s="67">
        <v>44708</v>
      </c>
      <c r="B1613" s="48">
        <v>45.79</v>
      </c>
      <c r="C1613" s="48">
        <v>38.0916967599331</v>
      </c>
      <c r="D1613" s="48"/>
    </row>
    <row r="1614" spans="1:4" x14ac:dyDescent="0.25">
      <c r="A1614" s="67">
        <v>44709</v>
      </c>
      <c r="B1614" s="48">
        <v>46.27</v>
      </c>
      <c r="C1614" s="48">
        <v>38.0916967599331</v>
      </c>
      <c r="D1614" s="48"/>
    </row>
    <row r="1615" spans="1:4" x14ac:dyDescent="0.25">
      <c r="A1615" s="67">
        <v>44710</v>
      </c>
      <c r="B1615" s="48">
        <v>46.74</v>
      </c>
      <c r="C1615" s="48">
        <v>38.0916967599331</v>
      </c>
      <c r="D1615" s="48"/>
    </row>
    <row r="1616" spans="1:4" x14ac:dyDescent="0.25">
      <c r="A1616" s="67">
        <v>44711</v>
      </c>
      <c r="B1616" s="48">
        <v>47.07</v>
      </c>
      <c r="C1616" s="48">
        <v>38.0916967599331</v>
      </c>
      <c r="D1616" s="48"/>
    </row>
    <row r="1617" spans="1:4" x14ac:dyDescent="0.25">
      <c r="A1617" s="67">
        <v>44712</v>
      </c>
      <c r="B1617" s="48">
        <v>47.36</v>
      </c>
      <c r="C1617" s="48">
        <v>38.0916967599331</v>
      </c>
      <c r="D1617" s="48"/>
    </row>
    <row r="1618" spans="1:4" x14ac:dyDescent="0.25">
      <c r="A1618" s="67">
        <v>44713</v>
      </c>
      <c r="B1618" s="48">
        <v>47.69</v>
      </c>
      <c r="C1618" s="48">
        <v>27.956786182423478</v>
      </c>
      <c r="D1618" s="48"/>
    </row>
    <row r="1619" spans="1:4" x14ac:dyDescent="0.25">
      <c r="A1619" s="67">
        <v>44714</v>
      </c>
      <c r="B1619" s="48">
        <v>48.09</v>
      </c>
      <c r="C1619" s="48">
        <v>27.956786182423478</v>
      </c>
      <c r="D1619" s="48"/>
    </row>
    <row r="1620" spans="1:4" x14ac:dyDescent="0.25">
      <c r="A1620" s="67">
        <v>44715</v>
      </c>
      <c r="B1620" s="48">
        <v>48.52</v>
      </c>
      <c r="C1620" s="48">
        <v>27.956786182423478</v>
      </c>
      <c r="D1620" s="48"/>
    </row>
    <row r="1621" spans="1:4" x14ac:dyDescent="0.25">
      <c r="A1621" s="67">
        <v>44716</v>
      </c>
      <c r="B1621" s="48">
        <v>49.03</v>
      </c>
      <c r="C1621" s="48">
        <v>27.956786182423478</v>
      </c>
      <c r="D1621" s="48"/>
    </row>
    <row r="1622" spans="1:4" x14ac:dyDescent="0.25">
      <c r="A1622" s="67">
        <v>44717</v>
      </c>
      <c r="B1622" s="48">
        <v>49.53</v>
      </c>
      <c r="C1622" s="48">
        <v>27.956786182423478</v>
      </c>
      <c r="D1622" s="48"/>
    </row>
    <row r="1623" spans="1:4" x14ac:dyDescent="0.25">
      <c r="A1623" s="67">
        <v>44718</v>
      </c>
      <c r="B1623" s="48">
        <v>49.98</v>
      </c>
      <c r="C1623" s="48">
        <v>27.956786182423478</v>
      </c>
      <c r="D1623" s="48"/>
    </row>
    <row r="1624" spans="1:4" x14ac:dyDescent="0.25">
      <c r="A1624" s="67">
        <v>44719</v>
      </c>
      <c r="B1624" s="48">
        <v>50.33</v>
      </c>
      <c r="C1624" s="48">
        <v>27.956786182423478</v>
      </c>
      <c r="D1624" s="48"/>
    </row>
    <row r="1625" spans="1:4" x14ac:dyDescent="0.25">
      <c r="A1625" s="67">
        <v>44720</v>
      </c>
      <c r="B1625" s="48">
        <v>50.59</v>
      </c>
      <c r="C1625" s="48">
        <v>27.956786182423478</v>
      </c>
      <c r="D1625" s="48"/>
    </row>
    <row r="1626" spans="1:4" x14ac:dyDescent="0.25">
      <c r="A1626" s="67">
        <v>44721</v>
      </c>
      <c r="B1626" s="48">
        <v>50.83</v>
      </c>
      <c r="C1626" s="48">
        <v>27.956786182423478</v>
      </c>
      <c r="D1626" s="48"/>
    </row>
    <row r="1627" spans="1:4" x14ac:dyDescent="0.25">
      <c r="A1627" s="67">
        <v>44722</v>
      </c>
      <c r="B1627" s="48">
        <v>51.06</v>
      </c>
      <c r="C1627" s="48">
        <v>27.956786182423478</v>
      </c>
      <c r="D1627" s="48"/>
    </row>
    <row r="1628" spans="1:4" x14ac:dyDescent="0.25">
      <c r="A1628" s="67">
        <v>44723</v>
      </c>
      <c r="B1628" s="48">
        <v>51.58</v>
      </c>
      <c r="C1628" s="48">
        <v>27.956786182423478</v>
      </c>
      <c r="D1628" s="48"/>
    </row>
    <row r="1629" spans="1:4" x14ac:dyDescent="0.25">
      <c r="A1629" s="67">
        <v>44724</v>
      </c>
      <c r="B1629" s="48">
        <v>52.1</v>
      </c>
      <c r="C1629" s="48">
        <v>27.956786182423478</v>
      </c>
      <c r="D1629" s="48"/>
    </row>
    <row r="1630" spans="1:4" x14ac:dyDescent="0.25">
      <c r="A1630" s="67">
        <v>44725</v>
      </c>
      <c r="B1630" s="48">
        <v>52.53</v>
      </c>
      <c r="C1630" s="48">
        <v>27.956786182423478</v>
      </c>
      <c r="D1630" s="48"/>
    </row>
    <row r="1631" spans="1:4" x14ac:dyDescent="0.25">
      <c r="A1631" s="67">
        <v>44726</v>
      </c>
      <c r="B1631" s="48">
        <v>52.86</v>
      </c>
      <c r="C1631" s="48">
        <v>27.956786182423478</v>
      </c>
      <c r="D1631" s="48"/>
    </row>
    <row r="1632" spans="1:4" x14ac:dyDescent="0.25">
      <c r="A1632" s="67">
        <v>44727</v>
      </c>
      <c r="B1632" s="48">
        <v>53.2</v>
      </c>
      <c r="C1632" s="48">
        <v>27.956786182423478</v>
      </c>
      <c r="D1632" s="48"/>
    </row>
    <row r="1633" spans="1:4" x14ac:dyDescent="0.25">
      <c r="A1633" s="67">
        <v>44728</v>
      </c>
      <c r="B1633" s="48">
        <v>53.53</v>
      </c>
      <c r="C1633" s="48">
        <v>27.956786182423478</v>
      </c>
      <c r="D1633" s="48"/>
    </row>
    <row r="1634" spans="1:4" x14ac:dyDescent="0.25">
      <c r="A1634" s="67">
        <v>44729</v>
      </c>
      <c r="B1634" s="48">
        <v>53.86</v>
      </c>
      <c r="C1634" s="48">
        <v>27.956786182423478</v>
      </c>
      <c r="D1634" s="48"/>
    </row>
    <row r="1635" spans="1:4" x14ac:dyDescent="0.25">
      <c r="A1635" s="67">
        <v>44730</v>
      </c>
      <c r="B1635" s="48">
        <v>54.29</v>
      </c>
      <c r="C1635" s="48">
        <v>27.956786182423478</v>
      </c>
      <c r="D1635" s="48"/>
    </row>
    <row r="1636" spans="1:4" x14ac:dyDescent="0.25">
      <c r="A1636" s="67">
        <v>44731</v>
      </c>
      <c r="B1636" s="48">
        <v>54.73</v>
      </c>
      <c r="C1636" s="48">
        <v>27.956786182423478</v>
      </c>
      <c r="D1636" s="48"/>
    </row>
    <row r="1637" spans="1:4" x14ac:dyDescent="0.25">
      <c r="A1637" s="67">
        <v>44732</v>
      </c>
      <c r="B1637" s="48">
        <v>55.05</v>
      </c>
      <c r="C1637" s="48">
        <v>27.956786182423478</v>
      </c>
      <c r="D1637" s="48"/>
    </row>
    <row r="1638" spans="1:4" x14ac:dyDescent="0.25">
      <c r="A1638" s="67">
        <v>44733</v>
      </c>
      <c r="B1638" s="48">
        <v>55.26</v>
      </c>
      <c r="C1638" s="48">
        <v>27.956786182423478</v>
      </c>
      <c r="D1638" s="48"/>
    </row>
    <row r="1639" spans="1:4" x14ac:dyDescent="0.25">
      <c r="A1639" s="67">
        <v>44734</v>
      </c>
      <c r="B1639" s="48">
        <v>55.54</v>
      </c>
      <c r="C1639" s="48">
        <v>27.956786182423478</v>
      </c>
      <c r="D1639" s="48"/>
    </row>
    <row r="1640" spans="1:4" x14ac:dyDescent="0.25">
      <c r="A1640" s="67">
        <v>44735</v>
      </c>
      <c r="B1640" s="48">
        <v>55.81</v>
      </c>
      <c r="C1640" s="48">
        <v>27.956786182423478</v>
      </c>
      <c r="D1640" s="48"/>
    </row>
    <row r="1641" spans="1:4" x14ac:dyDescent="0.25">
      <c r="A1641" s="67">
        <v>44736</v>
      </c>
      <c r="B1641" s="48">
        <v>56.14</v>
      </c>
      <c r="C1641" s="48">
        <v>27.956786182423478</v>
      </c>
      <c r="D1641" s="48"/>
    </row>
    <row r="1642" spans="1:4" x14ac:dyDescent="0.25">
      <c r="A1642" s="67">
        <v>44737</v>
      </c>
      <c r="B1642" s="48">
        <v>56.57</v>
      </c>
      <c r="C1642" s="48">
        <v>27.956786182423478</v>
      </c>
      <c r="D1642" s="48"/>
    </row>
    <row r="1643" spans="1:4" x14ac:dyDescent="0.25">
      <c r="A1643" s="67">
        <v>44738</v>
      </c>
      <c r="B1643" s="48">
        <v>57</v>
      </c>
      <c r="C1643" s="48">
        <v>27.956786182423478</v>
      </c>
      <c r="D1643" s="48"/>
    </row>
    <row r="1644" spans="1:4" x14ac:dyDescent="0.25">
      <c r="A1644" s="67">
        <v>44739</v>
      </c>
      <c r="B1644" s="48">
        <v>57.3</v>
      </c>
      <c r="C1644" s="48">
        <v>27.956786182423478</v>
      </c>
      <c r="D1644" s="48"/>
    </row>
    <row r="1645" spans="1:4" x14ac:dyDescent="0.25">
      <c r="A1645" s="67">
        <v>44740</v>
      </c>
      <c r="B1645" s="48">
        <v>57.61</v>
      </c>
      <c r="C1645" s="48">
        <v>27.956786182423478</v>
      </c>
      <c r="D1645" s="48"/>
    </row>
    <row r="1646" spans="1:4" x14ac:dyDescent="0.25">
      <c r="A1646" s="67">
        <v>44741</v>
      </c>
      <c r="B1646" s="48">
        <v>57.9</v>
      </c>
      <c r="C1646" s="48">
        <v>27.956786182423478</v>
      </c>
      <c r="D1646" s="48"/>
    </row>
    <row r="1647" spans="1:4" x14ac:dyDescent="0.25">
      <c r="A1647" s="67">
        <v>44742</v>
      </c>
      <c r="B1647" s="48">
        <v>58.18</v>
      </c>
      <c r="C1647" s="48">
        <v>27.956786182423478</v>
      </c>
      <c r="D1647" s="48"/>
    </row>
    <row r="1648" spans="1:4" x14ac:dyDescent="0.25">
      <c r="A1648" s="67">
        <v>44743</v>
      </c>
      <c r="B1648" s="48">
        <v>58.54</v>
      </c>
      <c r="C1648" s="48">
        <v>27.90882618334555</v>
      </c>
      <c r="D1648" s="48"/>
    </row>
    <row r="1649" spans="1:4" x14ac:dyDescent="0.25">
      <c r="A1649" s="67">
        <v>44744</v>
      </c>
      <c r="B1649" s="48">
        <v>58.97</v>
      </c>
      <c r="C1649" s="48">
        <v>27.90882618334555</v>
      </c>
      <c r="D1649" s="48"/>
    </row>
    <row r="1650" spans="1:4" x14ac:dyDescent="0.25">
      <c r="A1650" s="67">
        <v>44745</v>
      </c>
      <c r="B1650" s="48">
        <v>59.43</v>
      </c>
      <c r="C1650" s="48">
        <v>27.90882618334555</v>
      </c>
      <c r="D1650" s="48"/>
    </row>
    <row r="1651" spans="1:4" x14ac:dyDescent="0.25">
      <c r="A1651" s="67">
        <v>44746</v>
      </c>
      <c r="B1651" s="48">
        <v>59.79</v>
      </c>
      <c r="C1651" s="48">
        <v>27.90882618334555</v>
      </c>
      <c r="D1651" s="48"/>
    </row>
    <row r="1652" spans="1:4" x14ac:dyDescent="0.25">
      <c r="A1652" s="67">
        <v>44747</v>
      </c>
      <c r="B1652" s="48">
        <v>60.15</v>
      </c>
      <c r="C1652" s="48">
        <v>27.90882618334555</v>
      </c>
      <c r="D1652" s="48"/>
    </row>
    <row r="1653" spans="1:4" x14ac:dyDescent="0.25">
      <c r="A1653" s="67">
        <v>44748</v>
      </c>
      <c r="B1653" s="48">
        <v>60.51</v>
      </c>
      <c r="C1653" s="48">
        <v>27.90882618334555</v>
      </c>
      <c r="D1653" s="48"/>
    </row>
    <row r="1654" spans="1:4" x14ac:dyDescent="0.25">
      <c r="A1654" s="67">
        <v>44749</v>
      </c>
      <c r="B1654" s="48">
        <v>60.86</v>
      </c>
      <c r="C1654" s="48">
        <v>27.90882618334555</v>
      </c>
      <c r="D1654" s="48"/>
    </row>
    <row r="1655" spans="1:4" x14ac:dyDescent="0.25">
      <c r="A1655" s="67">
        <v>44750</v>
      </c>
      <c r="B1655" s="48">
        <v>61.21</v>
      </c>
      <c r="C1655" s="48">
        <v>27.90882618334555</v>
      </c>
      <c r="D1655" s="48"/>
    </row>
    <row r="1656" spans="1:4" x14ac:dyDescent="0.25">
      <c r="A1656" s="67">
        <v>44751</v>
      </c>
      <c r="B1656" s="48">
        <v>61.68</v>
      </c>
      <c r="C1656" s="48">
        <v>27.90882618334555</v>
      </c>
      <c r="D1656" s="48"/>
    </row>
    <row r="1657" spans="1:4" x14ac:dyDescent="0.25">
      <c r="A1657" s="67">
        <v>44752</v>
      </c>
      <c r="B1657" s="48">
        <v>62.16</v>
      </c>
      <c r="C1657" s="48">
        <v>27.90882618334555</v>
      </c>
      <c r="D1657" s="48"/>
    </row>
    <row r="1658" spans="1:4" x14ac:dyDescent="0.25">
      <c r="A1658" s="67">
        <v>44753</v>
      </c>
      <c r="B1658" s="48">
        <v>62.39</v>
      </c>
      <c r="C1658" s="48">
        <v>27.90882618334555</v>
      </c>
      <c r="D1658" s="48"/>
    </row>
    <row r="1659" spans="1:4" x14ac:dyDescent="0.25">
      <c r="A1659" s="67">
        <v>44754</v>
      </c>
      <c r="B1659" s="48">
        <v>62.65</v>
      </c>
      <c r="C1659" s="48">
        <v>27.90882618334555</v>
      </c>
      <c r="D1659" s="48"/>
    </row>
    <row r="1660" spans="1:4" x14ac:dyDescent="0.25">
      <c r="A1660" s="67">
        <v>44755</v>
      </c>
      <c r="B1660" s="48">
        <v>62.93</v>
      </c>
      <c r="C1660" s="48">
        <v>27.90882618334555</v>
      </c>
      <c r="D1660" s="48"/>
    </row>
    <row r="1661" spans="1:4" x14ac:dyDescent="0.25">
      <c r="A1661" s="67">
        <v>44756</v>
      </c>
      <c r="B1661" s="48">
        <v>63.24</v>
      </c>
      <c r="C1661" s="48">
        <v>27.90882618334555</v>
      </c>
      <c r="D1661" s="48"/>
    </row>
    <row r="1662" spans="1:4" x14ac:dyDescent="0.25">
      <c r="A1662" s="67">
        <v>44757</v>
      </c>
      <c r="B1662" s="48">
        <v>63.57</v>
      </c>
      <c r="C1662" s="48">
        <v>27.90882618334555</v>
      </c>
      <c r="D1662" s="48"/>
    </row>
    <row r="1663" spans="1:4" x14ac:dyDescent="0.25">
      <c r="A1663" s="67">
        <v>44758</v>
      </c>
      <c r="B1663" s="48">
        <v>64</v>
      </c>
      <c r="C1663" s="48">
        <v>27.90882618334555</v>
      </c>
      <c r="D1663" s="48"/>
    </row>
    <row r="1664" spans="1:4" x14ac:dyDescent="0.25">
      <c r="A1664" s="67">
        <v>44759</v>
      </c>
      <c r="B1664" s="48">
        <v>64.41</v>
      </c>
      <c r="C1664" s="48">
        <v>27.90882618334555</v>
      </c>
      <c r="D1664" s="48"/>
    </row>
    <row r="1665" spans="1:4" x14ac:dyDescent="0.25">
      <c r="A1665" s="67">
        <v>44760</v>
      </c>
      <c r="B1665" s="48">
        <v>64.709999999999994</v>
      </c>
      <c r="C1665" s="48">
        <v>27.90882618334555</v>
      </c>
      <c r="D1665" s="48"/>
    </row>
    <row r="1666" spans="1:4" x14ac:dyDescent="0.25">
      <c r="A1666" s="67">
        <v>44761</v>
      </c>
      <c r="B1666" s="48">
        <v>64.95</v>
      </c>
      <c r="C1666" s="48">
        <v>27.90882618334555</v>
      </c>
      <c r="D1666" s="48"/>
    </row>
    <row r="1667" spans="1:4" x14ac:dyDescent="0.25">
      <c r="A1667" s="67">
        <v>44762</v>
      </c>
      <c r="B1667" s="48">
        <v>65.2</v>
      </c>
      <c r="C1667" s="48">
        <v>27.90882618334555</v>
      </c>
      <c r="D1667" s="48"/>
    </row>
    <row r="1668" spans="1:4" x14ac:dyDescent="0.25">
      <c r="A1668" s="67">
        <v>44763</v>
      </c>
      <c r="B1668" s="48">
        <v>65.48</v>
      </c>
      <c r="C1668" s="48">
        <v>27.90882618334555</v>
      </c>
      <c r="D1668" s="48"/>
    </row>
    <row r="1669" spans="1:4" x14ac:dyDescent="0.25">
      <c r="A1669" s="67">
        <v>44764</v>
      </c>
      <c r="B1669" s="48">
        <v>65.83</v>
      </c>
      <c r="C1669" s="48">
        <v>27.90882618334555</v>
      </c>
      <c r="D1669" s="48"/>
    </row>
    <row r="1670" spans="1:4" x14ac:dyDescent="0.25">
      <c r="A1670" s="67">
        <v>44765</v>
      </c>
      <c r="B1670" s="48">
        <v>66.25</v>
      </c>
      <c r="C1670" s="48">
        <v>27.90882618334555</v>
      </c>
      <c r="D1670" s="48"/>
    </row>
    <row r="1671" spans="1:4" x14ac:dyDescent="0.25">
      <c r="A1671" s="67">
        <v>44766</v>
      </c>
      <c r="B1671" s="48">
        <v>66.709999999999994</v>
      </c>
      <c r="C1671" s="48">
        <v>27.90882618334555</v>
      </c>
      <c r="D1671" s="48"/>
    </row>
    <row r="1672" spans="1:4" x14ac:dyDescent="0.25">
      <c r="A1672" s="67">
        <v>44767</v>
      </c>
      <c r="B1672" s="48">
        <v>67.099999999999994</v>
      </c>
      <c r="C1672" s="48">
        <v>27.90882618334555</v>
      </c>
      <c r="D1672" s="48"/>
    </row>
    <row r="1673" spans="1:4" x14ac:dyDescent="0.25">
      <c r="A1673" s="67">
        <v>44768</v>
      </c>
      <c r="B1673" s="48">
        <v>67.459999999999994</v>
      </c>
      <c r="C1673" s="48">
        <v>27.90882618334555</v>
      </c>
      <c r="D1673" s="48"/>
    </row>
    <row r="1674" spans="1:4" x14ac:dyDescent="0.25">
      <c r="A1674" s="67">
        <v>44769</v>
      </c>
      <c r="B1674" s="48">
        <v>67.81</v>
      </c>
      <c r="C1674" s="48">
        <v>27.90882618334555</v>
      </c>
      <c r="D1674" s="48"/>
    </row>
    <row r="1675" spans="1:4" x14ac:dyDescent="0.25">
      <c r="A1675" s="67">
        <v>44770</v>
      </c>
      <c r="B1675" s="48">
        <v>68.16</v>
      </c>
      <c r="C1675" s="48">
        <v>27.90882618334555</v>
      </c>
      <c r="D1675" s="48"/>
    </row>
    <row r="1676" spans="1:4" x14ac:dyDescent="0.25">
      <c r="A1676" s="67">
        <v>44771</v>
      </c>
      <c r="B1676" s="48">
        <v>68.489999999999995</v>
      </c>
      <c r="C1676" s="48">
        <v>27.90882618334555</v>
      </c>
      <c r="D1676" s="48"/>
    </row>
    <row r="1677" spans="1:4" x14ac:dyDescent="0.25">
      <c r="A1677" s="67">
        <v>44772</v>
      </c>
      <c r="B1677" s="48">
        <v>68.91</v>
      </c>
      <c r="C1677" s="48">
        <v>27.90882618334555</v>
      </c>
      <c r="D1677" s="48"/>
    </row>
    <row r="1678" spans="1:4" x14ac:dyDescent="0.25">
      <c r="A1678" s="67">
        <v>44773</v>
      </c>
      <c r="B1678" s="48">
        <v>69.290000000000006</v>
      </c>
      <c r="C1678" s="48">
        <v>27.90882618334555</v>
      </c>
      <c r="D1678" s="48"/>
    </row>
    <row r="1679" spans="1:4" x14ac:dyDescent="0.25">
      <c r="A1679" s="67">
        <v>44774</v>
      </c>
      <c r="B1679" s="48">
        <v>70.14</v>
      </c>
      <c r="C1679" s="48">
        <v>48.911009673713252</v>
      </c>
      <c r="D1679" s="48"/>
    </row>
    <row r="1680" spans="1:4" x14ac:dyDescent="0.25">
      <c r="A1680" s="67">
        <v>44775</v>
      </c>
      <c r="B1680" s="48">
        <v>70.53</v>
      </c>
      <c r="C1680" s="48">
        <v>48.911009673713252</v>
      </c>
      <c r="D1680" s="48"/>
    </row>
    <row r="1681" spans="1:4" x14ac:dyDescent="0.25">
      <c r="A1681" s="67">
        <v>44776</v>
      </c>
      <c r="B1681" s="48">
        <v>70.89</v>
      </c>
      <c r="C1681" s="48">
        <v>48.911009673713252</v>
      </c>
      <c r="D1681" s="48"/>
    </row>
    <row r="1682" spans="1:4" x14ac:dyDescent="0.25">
      <c r="A1682" s="67">
        <v>44777</v>
      </c>
      <c r="B1682" s="48">
        <v>71.180000000000007</v>
      </c>
      <c r="C1682" s="48">
        <v>48.911009673713252</v>
      </c>
      <c r="D1682" s="48"/>
    </row>
    <row r="1683" spans="1:4" x14ac:dyDescent="0.25">
      <c r="A1683" s="67">
        <v>44778</v>
      </c>
      <c r="B1683" s="48">
        <v>71.08</v>
      </c>
      <c r="C1683" s="48">
        <v>48.911009673713252</v>
      </c>
      <c r="D1683" s="48"/>
    </row>
    <row r="1684" spans="1:4" x14ac:dyDescent="0.25">
      <c r="A1684" s="67">
        <v>44779</v>
      </c>
      <c r="B1684" s="48">
        <v>71.53</v>
      </c>
      <c r="C1684" s="48">
        <v>48.911009673713252</v>
      </c>
      <c r="D1684" s="48"/>
    </row>
    <row r="1685" spans="1:4" x14ac:dyDescent="0.25">
      <c r="A1685" s="67">
        <v>44780</v>
      </c>
      <c r="B1685" s="48">
        <v>72</v>
      </c>
      <c r="C1685" s="48">
        <v>48.911009673713252</v>
      </c>
      <c r="D1685" s="48"/>
    </row>
    <row r="1686" spans="1:4" x14ac:dyDescent="0.25">
      <c r="A1686" s="67">
        <v>44781</v>
      </c>
      <c r="B1686" s="48">
        <v>72.38</v>
      </c>
      <c r="C1686" s="48">
        <v>48.911009673713252</v>
      </c>
      <c r="D1686" s="48"/>
    </row>
    <row r="1687" spans="1:4" x14ac:dyDescent="0.25">
      <c r="A1687" s="67">
        <v>44782</v>
      </c>
      <c r="B1687" s="48">
        <v>72.77</v>
      </c>
      <c r="C1687" s="48">
        <v>48.911009673713252</v>
      </c>
      <c r="D1687" s="48"/>
    </row>
    <row r="1688" spans="1:4" x14ac:dyDescent="0.25">
      <c r="A1688" s="67">
        <v>44783</v>
      </c>
      <c r="B1688" s="48">
        <v>73.17</v>
      </c>
      <c r="C1688" s="48">
        <v>48.911009673713252</v>
      </c>
      <c r="D1688" s="48"/>
    </row>
    <row r="1689" spans="1:4" x14ac:dyDescent="0.25">
      <c r="A1689" s="67">
        <v>44784</v>
      </c>
      <c r="B1689" s="48">
        <v>73.540000000000006</v>
      </c>
      <c r="C1689" s="48">
        <v>48.911009673713252</v>
      </c>
      <c r="D1689" s="48"/>
    </row>
    <row r="1690" spans="1:4" x14ac:dyDescent="0.25">
      <c r="A1690" s="67">
        <v>44785</v>
      </c>
      <c r="B1690" s="48">
        <v>73.92</v>
      </c>
      <c r="C1690" s="48">
        <v>48.911009673713252</v>
      </c>
      <c r="D1690" s="48"/>
    </row>
    <row r="1691" spans="1:4" x14ac:dyDescent="0.25">
      <c r="A1691" s="67">
        <v>44786</v>
      </c>
      <c r="B1691" s="48">
        <v>74.36</v>
      </c>
      <c r="C1691" s="48">
        <v>48.911009673713252</v>
      </c>
      <c r="D1691" s="48"/>
    </row>
    <row r="1692" spans="1:4" x14ac:dyDescent="0.25">
      <c r="A1692" s="67">
        <v>44787</v>
      </c>
      <c r="B1692" s="48">
        <v>74.8</v>
      </c>
      <c r="C1692" s="48">
        <v>48.911009673713252</v>
      </c>
      <c r="D1692" s="48"/>
    </row>
    <row r="1693" spans="1:4" x14ac:dyDescent="0.25">
      <c r="A1693" s="67">
        <v>44788</v>
      </c>
      <c r="B1693" s="48">
        <v>75.180000000000007</v>
      </c>
      <c r="C1693" s="48">
        <v>48.911009673713252</v>
      </c>
      <c r="D1693" s="48"/>
    </row>
    <row r="1694" spans="1:4" x14ac:dyDescent="0.25">
      <c r="A1694" s="67">
        <v>44789</v>
      </c>
      <c r="B1694" s="48">
        <v>75.540000000000006</v>
      </c>
      <c r="C1694" s="48">
        <v>48.911009673713252</v>
      </c>
      <c r="D1694" s="48"/>
    </row>
    <row r="1695" spans="1:4" x14ac:dyDescent="0.25">
      <c r="A1695" s="67">
        <v>44790</v>
      </c>
      <c r="B1695" s="48">
        <v>75.87</v>
      </c>
      <c r="C1695" s="48">
        <v>48.911009673713252</v>
      </c>
      <c r="D1695" s="48"/>
    </row>
    <row r="1696" spans="1:4" x14ac:dyDescent="0.25">
      <c r="A1696" s="67">
        <v>44791</v>
      </c>
      <c r="B1696" s="48">
        <v>76.17</v>
      </c>
      <c r="C1696" s="48">
        <v>48.911009673713252</v>
      </c>
      <c r="D1696" s="48"/>
    </row>
    <row r="1697" spans="1:4" x14ac:dyDescent="0.25">
      <c r="A1697" s="67">
        <v>44792</v>
      </c>
      <c r="B1697" s="48">
        <v>76.540000000000006</v>
      </c>
      <c r="C1697" s="48">
        <v>48.911009673713252</v>
      </c>
      <c r="D1697" s="48"/>
    </row>
    <row r="1698" spans="1:4" x14ac:dyDescent="0.25">
      <c r="A1698" s="67">
        <v>44793</v>
      </c>
      <c r="B1698" s="48">
        <v>76.98</v>
      </c>
      <c r="C1698" s="48">
        <v>48.911009673713252</v>
      </c>
      <c r="D1698" s="48"/>
    </row>
    <row r="1699" spans="1:4" x14ac:dyDescent="0.25">
      <c r="A1699" s="67">
        <v>44794</v>
      </c>
      <c r="B1699" s="48">
        <v>77.41</v>
      </c>
      <c r="C1699" s="48">
        <v>48.911009673713252</v>
      </c>
      <c r="D1699" s="48"/>
    </row>
    <row r="1700" spans="1:4" x14ac:dyDescent="0.25">
      <c r="A1700" s="67">
        <v>44795</v>
      </c>
      <c r="B1700" s="48">
        <v>77.73</v>
      </c>
      <c r="C1700" s="48">
        <v>48.911009673713252</v>
      </c>
      <c r="D1700" s="48"/>
    </row>
    <row r="1701" spans="1:4" x14ac:dyDescent="0.25">
      <c r="A1701" s="67">
        <v>44796</v>
      </c>
      <c r="B1701" s="48">
        <v>78.040000000000006</v>
      </c>
      <c r="C1701" s="48">
        <v>48.911009673713252</v>
      </c>
      <c r="D1701" s="48"/>
    </row>
    <row r="1702" spans="1:4" x14ac:dyDescent="0.25">
      <c r="A1702" s="67">
        <v>44797</v>
      </c>
      <c r="B1702" s="48">
        <v>78.33</v>
      </c>
      <c r="C1702" s="48">
        <v>48.911009673713252</v>
      </c>
      <c r="D1702" s="48"/>
    </row>
    <row r="1703" spans="1:4" x14ac:dyDescent="0.25">
      <c r="A1703" s="67">
        <v>44798</v>
      </c>
      <c r="B1703" s="48">
        <v>78.67</v>
      </c>
      <c r="C1703" s="48">
        <v>48.911009673713252</v>
      </c>
      <c r="D1703" s="48"/>
    </row>
    <row r="1704" spans="1:4" x14ac:dyDescent="0.25">
      <c r="A1704" s="67">
        <v>44799</v>
      </c>
      <c r="B1704" s="48">
        <v>78.989999999999995</v>
      </c>
      <c r="C1704" s="48">
        <v>48.911009673713252</v>
      </c>
      <c r="D1704" s="48"/>
    </row>
    <row r="1705" spans="1:4" x14ac:dyDescent="0.25">
      <c r="A1705" s="67">
        <v>44800</v>
      </c>
      <c r="B1705" s="48">
        <v>79.37</v>
      </c>
      <c r="C1705" s="48">
        <v>48.911009673713252</v>
      </c>
      <c r="D1705" s="48"/>
    </row>
    <row r="1706" spans="1:4" x14ac:dyDescent="0.25">
      <c r="A1706" s="67">
        <v>44801</v>
      </c>
      <c r="B1706" s="48">
        <v>79.77</v>
      </c>
      <c r="C1706" s="48">
        <v>48.911009673713252</v>
      </c>
      <c r="D1706" s="48"/>
    </row>
    <row r="1707" spans="1:4" x14ac:dyDescent="0.25">
      <c r="A1707" s="67">
        <v>44802</v>
      </c>
      <c r="B1707" s="48">
        <v>80.05</v>
      </c>
      <c r="C1707" s="48">
        <v>48.911009673713252</v>
      </c>
      <c r="D1707" s="48"/>
    </row>
    <row r="1708" spans="1:4" x14ac:dyDescent="0.25">
      <c r="A1708" s="67">
        <v>44803</v>
      </c>
      <c r="B1708" s="48">
        <v>80.319999999999993</v>
      </c>
      <c r="C1708" s="48">
        <v>48.911009673713252</v>
      </c>
      <c r="D1708" s="48"/>
    </row>
    <row r="1709" spans="1:4" x14ac:dyDescent="0.25">
      <c r="A1709" s="67">
        <v>44804</v>
      </c>
      <c r="B1709" s="48">
        <v>80.44</v>
      </c>
      <c r="C1709" s="48">
        <v>48.911009673713252</v>
      </c>
      <c r="D1709" s="48"/>
    </row>
    <row r="1710" spans="1:4" x14ac:dyDescent="0.25">
      <c r="A1710" s="67">
        <v>44805</v>
      </c>
      <c r="B1710" s="48">
        <v>80.72</v>
      </c>
      <c r="C1710" s="48">
        <v>56.257190851004772</v>
      </c>
      <c r="D1710" s="48"/>
    </row>
    <row r="1711" spans="1:4" x14ac:dyDescent="0.25">
      <c r="A1711" s="67">
        <v>44806</v>
      </c>
      <c r="B1711" s="48">
        <v>81.010000000000005</v>
      </c>
      <c r="C1711" s="48">
        <v>56.257190851004772</v>
      </c>
      <c r="D1711" s="48"/>
    </row>
    <row r="1712" spans="1:4" x14ac:dyDescent="0.25">
      <c r="A1712" s="67">
        <v>44807</v>
      </c>
      <c r="B1712" s="48">
        <v>81.41</v>
      </c>
      <c r="C1712" s="48">
        <v>56.257190851004772</v>
      </c>
      <c r="D1712" s="48"/>
    </row>
    <row r="1713" spans="1:4" x14ac:dyDescent="0.25">
      <c r="A1713" s="67">
        <v>44808</v>
      </c>
      <c r="B1713" s="48">
        <v>81.819999999999993</v>
      </c>
      <c r="C1713" s="48">
        <v>56.257190851004772</v>
      </c>
      <c r="D1713" s="48"/>
    </row>
    <row r="1714" spans="1:4" x14ac:dyDescent="0.25">
      <c r="A1714" s="67">
        <v>44809</v>
      </c>
      <c r="B1714" s="48">
        <v>82.13</v>
      </c>
      <c r="C1714" s="48">
        <v>56.257190851004772</v>
      </c>
      <c r="D1714" s="48"/>
    </row>
    <row r="1715" spans="1:4" x14ac:dyDescent="0.25">
      <c r="A1715" s="67">
        <v>44810</v>
      </c>
      <c r="B1715" s="48">
        <v>82.42</v>
      </c>
      <c r="C1715" s="48">
        <v>56.257190851004772</v>
      </c>
      <c r="D1715" s="48"/>
    </row>
    <row r="1716" spans="1:4" x14ac:dyDescent="0.25">
      <c r="A1716" s="67">
        <v>44811</v>
      </c>
      <c r="B1716" s="48">
        <v>82.65</v>
      </c>
      <c r="C1716" s="48">
        <v>56.257190851004772</v>
      </c>
      <c r="D1716" s="48"/>
    </row>
    <row r="1717" spans="1:4" x14ac:dyDescent="0.25">
      <c r="A1717" s="67">
        <v>44812</v>
      </c>
      <c r="B1717" s="48">
        <v>82.96</v>
      </c>
      <c r="C1717" s="48">
        <v>56.257190851004772</v>
      </c>
      <c r="D1717" s="48"/>
    </row>
    <row r="1718" spans="1:4" x14ac:dyDescent="0.25">
      <c r="A1718" s="67">
        <v>44813</v>
      </c>
      <c r="B1718" s="48">
        <v>83.25</v>
      </c>
      <c r="C1718" s="48">
        <v>56.257190851004772</v>
      </c>
      <c r="D1718" s="48"/>
    </row>
    <row r="1719" spans="1:4" x14ac:dyDescent="0.25">
      <c r="A1719" s="67">
        <v>44814</v>
      </c>
      <c r="B1719" s="48">
        <v>83.6</v>
      </c>
      <c r="C1719" s="48">
        <v>56.257190851004772</v>
      </c>
      <c r="D1719" s="48"/>
    </row>
    <row r="1720" spans="1:4" x14ac:dyDescent="0.25">
      <c r="A1720" s="67">
        <v>44815</v>
      </c>
      <c r="B1720" s="48">
        <v>83.95</v>
      </c>
      <c r="C1720" s="48">
        <v>56.257190851004772</v>
      </c>
      <c r="D1720" s="48"/>
    </row>
    <row r="1721" spans="1:4" x14ac:dyDescent="0.25">
      <c r="A1721" s="67">
        <v>44816</v>
      </c>
      <c r="B1721" s="48">
        <v>84.2</v>
      </c>
      <c r="C1721" s="48">
        <v>56.257190851004772</v>
      </c>
      <c r="D1721" s="48"/>
    </row>
    <row r="1722" spans="1:4" x14ac:dyDescent="0.25">
      <c r="A1722" s="67">
        <v>44817</v>
      </c>
      <c r="B1722" s="48">
        <v>84.46</v>
      </c>
      <c r="C1722" s="48">
        <v>56.257190851004772</v>
      </c>
      <c r="D1722" s="48"/>
    </row>
    <row r="1723" spans="1:4" x14ac:dyDescent="0.25">
      <c r="A1723" s="67">
        <v>44818</v>
      </c>
      <c r="B1723" s="48">
        <v>84.68</v>
      </c>
      <c r="C1723" s="48">
        <v>56.257190851004772</v>
      </c>
      <c r="D1723" s="48"/>
    </row>
    <row r="1724" spans="1:4" x14ac:dyDescent="0.25">
      <c r="A1724" s="67">
        <v>44819</v>
      </c>
      <c r="B1724" s="48">
        <v>84.93</v>
      </c>
      <c r="C1724" s="48">
        <v>56.257190851004772</v>
      </c>
      <c r="D1724" s="48"/>
    </row>
    <row r="1725" spans="1:4" x14ac:dyDescent="0.25">
      <c r="A1725" s="67">
        <v>44820</v>
      </c>
      <c r="B1725" s="48">
        <v>85.26</v>
      </c>
      <c r="C1725" s="48">
        <v>56.257190851004772</v>
      </c>
      <c r="D1725" s="48"/>
    </row>
    <row r="1726" spans="1:4" x14ac:dyDescent="0.25">
      <c r="A1726" s="67">
        <v>44821</v>
      </c>
      <c r="B1726" s="48">
        <v>85.63</v>
      </c>
      <c r="C1726" s="48">
        <v>56.257190851004772</v>
      </c>
      <c r="D1726" s="48"/>
    </row>
    <row r="1727" spans="1:4" x14ac:dyDescent="0.25">
      <c r="A1727" s="67">
        <v>44822</v>
      </c>
      <c r="B1727" s="48">
        <v>85.99</v>
      </c>
      <c r="C1727" s="48">
        <v>56.257190851004772</v>
      </c>
      <c r="D1727" s="48"/>
    </row>
    <row r="1728" spans="1:4" x14ac:dyDescent="0.25">
      <c r="A1728" s="67">
        <v>44823</v>
      </c>
      <c r="B1728" s="48">
        <v>86.21</v>
      </c>
      <c r="C1728" s="48">
        <v>56.257190851004772</v>
      </c>
      <c r="D1728" s="48"/>
    </row>
    <row r="1729" spans="1:4" x14ac:dyDescent="0.25">
      <c r="A1729" s="67">
        <v>44824</v>
      </c>
      <c r="B1729" s="48">
        <v>86.43</v>
      </c>
      <c r="C1729" s="48">
        <v>56.257190851004772</v>
      </c>
      <c r="D1729" s="48"/>
    </row>
    <row r="1730" spans="1:4" x14ac:dyDescent="0.25">
      <c r="A1730" s="67">
        <v>44825</v>
      </c>
      <c r="B1730" s="48">
        <v>86.64</v>
      </c>
      <c r="C1730" s="48">
        <v>56.257190851004772</v>
      </c>
      <c r="D1730" s="48"/>
    </row>
    <row r="1731" spans="1:4" x14ac:dyDescent="0.25">
      <c r="A1731" s="67">
        <v>44826</v>
      </c>
      <c r="B1731" s="48">
        <v>86.86</v>
      </c>
      <c r="C1731" s="48">
        <v>56.257190851004772</v>
      </c>
      <c r="D1731" s="48"/>
    </row>
    <row r="1732" spans="1:4" x14ac:dyDescent="0.25">
      <c r="A1732" s="67">
        <v>44827</v>
      </c>
      <c r="B1732" s="48">
        <v>87.09</v>
      </c>
      <c r="C1732" s="48">
        <v>56.257190851004772</v>
      </c>
      <c r="D1732" s="48"/>
    </row>
    <row r="1733" spans="1:4" x14ac:dyDescent="0.25">
      <c r="A1733" s="67">
        <v>44828</v>
      </c>
      <c r="B1733" s="48">
        <v>87.4</v>
      </c>
      <c r="C1733" s="48">
        <v>56.257190851004772</v>
      </c>
      <c r="D1733" s="48"/>
    </row>
    <row r="1734" spans="1:4" x14ac:dyDescent="0.25">
      <c r="A1734" s="67">
        <v>44829</v>
      </c>
      <c r="B1734" s="48">
        <v>87.72</v>
      </c>
      <c r="C1734" s="48">
        <v>56.257190851004772</v>
      </c>
      <c r="D1734" s="48"/>
    </row>
    <row r="1735" spans="1:4" x14ac:dyDescent="0.25">
      <c r="A1735" s="67">
        <v>44830</v>
      </c>
      <c r="B1735" s="48">
        <v>87.94</v>
      </c>
      <c r="C1735" s="48">
        <v>56.257190851004772</v>
      </c>
      <c r="D1735" s="48"/>
    </row>
    <row r="1736" spans="1:4" x14ac:dyDescent="0.25">
      <c r="A1736" s="67">
        <v>44831</v>
      </c>
      <c r="B1736" s="48">
        <v>88.14</v>
      </c>
      <c r="C1736" s="48">
        <v>56.257190851004772</v>
      </c>
      <c r="D1736" s="48"/>
    </row>
    <row r="1737" spans="1:4" x14ac:dyDescent="0.25">
      <c r="A1737" s="67">
        <v>44832</v>
      </c>
      <c r="B1737" s="48">
        <v>88.22</v>
      </c>
      <c r="C1737" s="48">
        <v>56.257190851004772</v>
      </c>
      <c r="D1737" s="48"/>
    </row>
    <row r="1738" spans="1:4" x14ac:dyDescent="0.25">
      <c r="A1738" s="67">
        <v>44833</v>
      </c>
      <c r="B1738" s="48">
        <v>88.49</v>
      </c>
      <c r="C1738" s="48">
        <v>56.257190851004772</v>
      </c>
      <c r="D1738" s="48"/>
    </row>
    <row r="1739" spans="1:4" x14ac:dyDescent="0.25">
      <c r="A1739" s="67">
        <v>44834</v>
      </c>
      <c r="B1739" s="48">
        <v>88.69</v>
      </c>
      <c r="C1739" s="48">
        <v>56.257190851004772</v>
      </c>
      <c r="D1739" s="48"/>
    </row>
    <row r="1740" spans="1:4" x14ac:dyDescent="0.25">
      <c r="A1740" s="67">
        <v>44835</v>
      </c>
      <c r="B1740" s="48">
        <v>89.01</v>
      </c>
      <c r="C1740" s="48">
        <v>66.987613676779077</v>
      </c>
      <c r="D1740" s="48"/>
    </row>
    <row r="1741" spans="1:4" x14ac:dyDescent="0.25">
      <c r="A1741" s="67">
        <v>44836</v>
      </c>
      <c r="B1741" s="48">
        <v>89.35</v>
      </c>
      <c r="C1741" s="48">
        <v>66.987613676779077</v>
      </c>
      <c r="D1741" s="48"/>
    </row>
    <row r="1742" spans="1:4" x14ac:dyDescent="0.25">
      <c r="A1742" s="67">
        <v>44837</v>
      </c>
      <c r="B1742" s="48">
        <v>89.62</v>
      </c>
      <c r="C1742" s="48">
        <v>66.987613676779077</v>
      </c>
      <c r="D1742" s="48"/>
    </row>
    <row r="1743" spans="1:4" x14ac:dyDescent="0.25">
      <c r="A1743" s="67">
        <v>44838</v>
      </c>
      <c r="B1743" s="48">
        <v>89.83</v>
      </c>
      <c r="C1743" s="48">
        <v>66.987613676779077</v>
      </c>
      <c r="D1743" s="48"/>
    </row>
    <row r="1744" spans="1:4" x14ac:dyDescent="0.25">
      <c r="A1744" s="67">
        <v>44839</v>
      </c>
      <c r="B1744" s="48">
        <v>90.07</v>
      </c>
      <c r="C1744" s="48">
        <v>66.987613676779077</v>
      </c>
      <c r="D1744" s="48"/>
    </row>
    <row r="1745" spans="1:4" x14ac:dyDescent="0.25">
      <c r="A1745" s="67">
        <v>44840</v>
      </c>
      <c r="B1745" s="48">
        <v>90.32</v>
      </c>
      <c r="C1745" s="48">
        <v>66.987613676779077</v>
      </c>
      <c r="D1745" s="48"/>
    </row>
    <row r="1746" spans="1:4" x14ac:dyDescent="0.25">
      <c r="A1746" s="67">
        <v>44841</v>
      </c>
      <c r="B1746" s="48">
        <v>90.5</v>
      </c>
      <c r="C1746" s="48">
        <v>66.987613676779077</v>
      </c>
      <c r="D1746" s="48"/>
    </row>
    <row r="1747" spans="1:4" x14ac:dyDescent="0.25">
      <c r="A1747" s="67">
        <v>44842</v>
      </c>
      <c r="B1747" s="48">
        <v>90.81</v>
      </c>
      <c r="C1747" s="48">
        <v>66.987613676779077</v>
      </c>
      <c r="D1747" s="48"/>
    </row>
    <row r="1748" spans="1:4" x14ac:dyDescent="0.25">
      <c r="A1748" s="67">
        <v>44843</v>
      </c>
      <c r="B1748" s="48">
        <v>91.11</v>
      </c>
      <c r="C1748" s="48">
        <v>66.987613676779077</v>
      </c>
      <c r="D1748" s="48"/>
    </row>
    <row r="1749" spans="1:4" x14ac:dyDescent="0.25">
      <c r="A1749" s="67">
        <v>44844</v>
      </c>
      <c r="B1749" s="48">
        <v>91.32</v>
      </c>
      <c r="C1749" s="48">
        <v>66.987613676779077</v>
      </c>
      <c r="D1749" s="48"/>
    </row>
    <row r="1750" spans="1:4" x14ac:dyDescent="0.25">
      <c r="A1750" s="67">
        <v>44845</v>
      </c>
      <c r="B1750" s="48">
        <v>91.47</v>
      </c>
      <c r="C1750" s="48">
        <v>66.987613676779077</v>
      </c>
      <c r="D1750" s="48"/>
    </row>
    <row r="1751" spans="1:4" x14ac:dyDescent="0.25">
      <c r="A1751" s="67">
        <v>44846</v>
      </c>
      <c r="B1751" s="48">
        <v>91.6</v>
      </c>
      <c r="C1751" s="48">
        <v>66.987613676779077</v>
      </c>
      <c r="D1751" s="48"/>
    </row>
    <row r="1752" spans="1:4" x14ac:dyDescent="0.25">
      <c r="A1752" s="67">
        <v>44847</v>
      </c>
      <c r="B1752" s="48">
        <v>91.71</v>
      </c>
      <c r="C1752" s="48">
        <v>66.987613676779077</v>
      </c>
      <c r="D1752" s="48"/>
    </row>
    <row r="1753" spans="1:4" x14ac:dyDescent="0.25">
      <c r="A1753" s="67">
        <v>44848</v>
      </c>
      <c r="B1753" s="48">
        <v>91.82</v>
      </c>
      <c r="C1753" s="48">
        <v>66.987613676779077</v>
      </c>
      <c r="D1753" s="48"/>
    </row>
    <row r="1754" spans="1:4" x14ac:dyDescent="0.25">
      <c r="A1754" s="67">
        <v>44849</v>
      </c>
      <c r="B1754" s="48">
        <v>92.11</v>
      </c>
      <c r="C1754" s="48">
        <v>66.987613676779077</v>
      </c>
      <c r="D1754" s="48"/>
    </row>
    <row r="1755" spans="1:4" x14ac:dyDescent="0.25">
      <c r="A1755" s="67">
        <v>44850</v>
      </c>
      <c r="B1755" s="48">
        <v>92.39</v>
      </c>
      <c r="C1755" s="48">
        <v>66.987613676779077</v>
      </c>
      <c r="D1755" s="48"/>
    </row>
    <row r="1756" spans="1:4" x14ac:dyDescent="0.25">
      <c r="A1756" s="67">
        <v>44851</v>
      </c>
      <c r="B1756" s="48">
        <v>92.6</v>
      </c>
      <c r="C1756" s="48">
        <v>66.987613676779077</v>
      </c>
      <c r="D1756" s="48"/>
    </row>
    <row r="1757" spans="1:4" x14ac:dyDescent="0.25">
      <c r="A1757" s="67">
        <v>44852</v>
      </c>
      <c r="B1757" s="48">
        <v>92.76</v>
      </c>
      <c r="C1757" s="48">
        <v>66.987613676779077</v>
      </c>
      <c r="D1757" s="48"/>
    </row>
    <row r="1758" spans="1:4" x14ac:dyDescent="0.25">
      <c r="A1758" s="67">
        <v>44853</v>
      </c>
      <c r="B1758" s="48">
        <v>92.89</v>
      </c>
      <c r="C1758" s="48">
        <v>66.987613676779077</v>
      </c>
      <c r="D1758" s="48"/>
    </row>
    <row r="1759" spans="1:4" x14ac:dyDescent="0.25">
      <c r="A1759" s="67">
        <v>44854</v>
      </c>
      <c r="B1759" s="48">
        <v>93.04</v>
      </c>
      <c r="C1759" s="48">
        <v>66.987613676779077</v>
      </c>
      <c r="D1759" s="48"/>
    </row>
    <row r="1760" spans="1:4" x14ac:dyDescent="0.25">
      <c r="A1760" s="67">
        <v>44855</v>
      </c>
      <c r="B1760" s="48">
        <v>93.16</v>
      </c>
      <c r="C1760" s="48">
        <v>66.987613676779077</v>
      </c>
      <c r="D1760" s="48"/>
    </row>
    <row r="1761" spans="1:4" x14ac:dyDescent="0.25">
      <c r="A1761" s="67">
        <v>44856</v>
      </c>
      <c r="B1761" s="48">
        <v>93.37</v>
      </c>
      <c r="C1761" s="48">
        <v>66.987613676779077</v>
      </c>
      <c r="D1761" s="48"/>
    </row>
    <row r="1762" spans="1:4" x14ac:dyDescent="0.25">
      <c r="A1762" s="67">
        <v>44857</v>
      </c>
      <c r="B1762" s="48">
        <v>93.59</v>
      </c>
      <c r="C1762" s="48">
        <v>66.987613676779077</v>
      </c>
      <c r="D1762" s="48"/>
    </row>
    <row r="1763" spans="1:4" x14ac:dyDescent="0.25">
      <c r="A1763" s="67">
        <v>44858</v>
      </c>
      <c r="B1763" s="48">
        <v>93.78</v>
      </c>
      <c r="C1763" s="48">
        <v>66.987613676779077</v>
      </c>
      <c r="D1763" s="48"/>
    </row>
    <row r="1764" spans="1:4" x14ac:dyDescent="0.25">
      <c r="A1764" s="67">
        <v>44859</v>
      </c>
      <c r="B1764" s="48">
        <v>93.82</v>
      </c>
      <c r="C1764" s="48">
        <v>66.987613676779077</v>
      </c>
      <c r="D1764" s="48"/>
    </row>
    <row r="1765" spans="1:4" x14ac:dyDescent="0.25">
      <c r="A1765" s="67">
        <v>44860</v>
      </c>
      <c r="B1765" s="48">
        <v>93.91</v>
      </c>
      <c r="C1765" s="48">
        <v>66.987613676779077</v>
      </c>
      <c r="D1765" s="48"/>
    </row>
    <row r="1766" spans="1:4" x14ac:dyDescent="0.25">
      <c r="A1766" s="67">
        <v>44861</v>
      </c>
      <c r="B1766" s="48">
        <v>94.05</v>
      </c>
      <c r="C1766" s="48">
        <v>66.987613676779077</v>
      </c>
      <c r="D1766" s="48"/>
    </row>
    <row r="1767" spans="1:4" x14ac:dyDescent="0.25">
      <c r="A1767" s="67">
        <v>44862</v>
      </c>
      <c r="B1767" s="48">
        <v>94.22</v>
      </c>
      <c r="C1767" s="48">
        <v>66.987613676779077</v>
      </c>
      <c r="D1767" s="48"/>
    </row>
    <row r="1768" spans="1:4" x14ac:dyDescent="0.25">
      <c r="A1768" s="67">
        <v>44863</v>
      </c>
      <c r="B1768" s="48">
        <v>94.33</v>
      </c>
      <c r="C1768" s="48">
        <v>66.987613676779077</v>
      </c>
      <c r="D1768" s="48"/>
    </row>
    <row r="1769" spans="1:4" x14ac:dyDescent="0.25">
      <c r="A1769" s="67">
        <v>44864</v>
      </c>
      <c r="B1769" s="48">
        <v>94.68</v>
      </c>
      <c r="C1769" s="48">
        <v>66.987613676779077</v>
      </c>
      <c r="D1769" s="48"/>
    </row>
    <row r="1770" spans="1:4" x14ac:dyDescent="0.25">
      <c r="A1770" s="67">
        <v>44865</v>
      </c>
      <c r="B1770" s="48">
        <v>94.74</v>
      </c>
      <c r="C1770" s="48">
        <v>66.987613676779077</v>
      </c>
      <c r="D1770" s="48"/>
    </row>
    <row r="1771" spans="1:4" x14ac:dyDescent="0.25">
      <c r="A1771" s="67">
        <v>44866</v>
      </c>
      <c r="B1771" s="48">
        <v>94.91</v>
      </c>
      <c r="C1771" s="48">
        <v>44.31762369809784</v>
      </c>
      <c r="D1771" s="48"/>
    </row>
    <row r="1772" spans="1:4" x14ac:dyDescent="0.25">
      <c r="A1772" s="67">
        <v>44867</v>
      </c>
      <c r="B1772" s="48">
        <v>95</v>
      </c>
      <c r="C1772" s="48">
        <v>44.31762369809784</v>
      </c>
      <c r="D1772" s="48"/>
    </row>
    <row r="1773" spans="1:4" x14ac:dyDescent="0.25">
      <c r="A1773" s="67">
        <v>44868</v>
      </c>
      <c r="B1773" s="48">
        <v>95.01</v>
      </c>
      <c r="C1773" s="48">
        <v>44.31762369809784</v>
      </c>
      <c r="D1773" s="48"/>
    </row>
    <row r="1774" spans="1:4" x14ac:dyDescent="0.25">
      <c r="A1774" s="67">
        <v>44869</v>
      </c>
      <c r="B1774" s="48">
        <v>95.05</v>
      </c>
      <c r="C1774" s="48">
        <v>44.31762369809784</v>
      </c>
      <c r="D1774" s="48"/>
    </row>
    <row r="1775" spans="1:4" x14ac:dyDescent="0.25">
      <c r="A1775" s="67">
        <v>44870</v>
      </c>
      <c r="B1775" s="48">
        <v>95.07</v>
      </c>
      <c r="C1775" s="48">
        <v>44.31762369809784</v>
      </c>
      <c r="D1775" s="48"/>
    </row>
    <row r="1776" spans="1:4" x14ac:dyDescent="0.25">
      <c r="A1776" s="67">
        <v>44871</v>
      </c>
      <c r="B1776" s="48">
        <v>95.19</v>
      </c>
      <c r="C1776" s="48">
        <v>44.31762369809784</v>
      </c>
      <c r="D1776" s="48"/>
    </row>
    <row r="1777" spans="1:4" x14ac:dyDescent="0.25">
      <c r="A1777" s="67">
        <v>44872</v>
      </c>
      <c r="B1777" s="48">
        <v>95.24</v>
      </c>
      <c r="C1777" s="48">
        <v>44.31762369809784</v>
      </c>
      <c r="D1777" s="48"/>
    </row>
    <row r="1778" spans="1:4" x14ac:dyDescent="0.25">
      <c r="A1778" s="67">
        <v>44873</v>
      </c>
      <c r="B1778" s="48">
        <v>95.29</v>
      </c>
      <c r="C1778" s="48">
        <v>44.31762369809784</v>
      </c>
      <c r="D1778" s="48"/>
    </row>
    <row r="1779" spans="1:4" x14ac:dyDescent="0.25">
      <c r="A1779" s="67">
        <v>44874</v>
      </c>
      <c r="B1779" s="48">
        <v>95.36</v>
      </c>
      <c r="C1779" s="48">
        <v>44.31762369809784</v>
      </c>
      <c r="D1779" s="48"/>
    </row>
    <row r="1780" spans="1:4" x14ac:dyDescent="0.25">
      <c r="A1780" s="67">
        <v>44875</v>
      </c>
      <c r="B1780" s="48">
        <v>95.41</v>
      </c>
      <c r="C1780" s="48">
        <v>44.31762369809784</v>
      </c>
      <c r="D1780" s="48"/>
    </row>
    <row r="1781" spans="1:4" x14ac:dyDescent="0.25">
      <c r="A1781" s="67">
        <v>44876</v>
      </c>
      <c r="B1781" s="48">
        <v>95.46</v>
      </c>
      <c r="C1781" s="48">
        <v>44.31762369809784</v>
      </c>
      <c r="D1781" s="48"/>
    </row>
    <row r="1782" spans="1:4" x14ac:dyDescent="0.25">
      <c r="A1782" s="67">
        <v>44877</v>
      </c>
      <c r="B1782" s="48">
        <v>95.54</v>
      </c>
      <c r="C1782" s="48">
        <v>44.31762369809784</v>
      </c>
      <c r="D1782" s="48"/>
    </row>
    <row r="1783" spans="1:4" x14ac:dyDescent="0.25">
      <c r="A1783" s="67">
        <v>44878</v>
      </c>
      <c r="B1783" s="48">
        <v>95.64</v>
      </c>
      <c r="C1783" s="48">
        <v>44.31762369809784</v>
      </c>
      <c r="D1783" s="48"/>
    </row>
    <row r="1784" spans="1:4" x14ac:dyDescent="0.25">
      <c r="A1784" s="67">
        <v>44879</v>
      </c>
      <c r="B1784" s="48">
        <v>95.57</v>
      </c>
      <c r="C1784" s="48">
        <v>44.31762369809784</v>
      </c>
      <c r="D1784" s="48"/>
    </row>
    <row r="1785" spans="1:4" x14ac:dyDescent="0.25">
      <c r="A1785" s="67">
        <v>44880</v>
      </c>
      <c r="B1785" s="48">
        <v>95.45</v>
      </c>
      <c r="C1785" s="48">
        <v>44.31762369809784</v>
      </c>
      <c r="D1785" s="48"/>
    </row>
    <row r="1786" spans="1:4" x14ac:dyDescent="0.25">
      <c r="A1786" s="67">
        <v>44881</v>
      </c>
      <c r="B1786" s="48">
        <v>95.39</v>
      </c>
      <c r="C1786" s="48">
        <v>44.31762369809784</v>
      </c>
      <c r="D1786" s="48"/>
    </row>
    <row r="1787" spans="1:4" x14ac:dyDescent="0.25">
      <c r="A1787" s="67">
        <v>44882</v>
      </c>
      <c r="B1787" s="48">
        <v>95.33</v>
      </c>
      <c r="C1787" s="48">
        <v>44.31762369809784</v>
      </c>
      <c r="D1787" s="48"/>
    </row>
    <row r="1788" spans="1:4" x14ac:dyDescent="0.25">
      <c r="A1788" s="67">
        <v>44883</v>
      </c>
      <c r="B1788" s="48">
        <v>95.22</v>
      </c>
      <c r="C1788" s="48">
        <v>44.31762369809784</v>
      </c>
      <c r="D1788" s="48"/>
    </row>
    <row r="1789" spans="1:4" x14ac:dyDescent="0.25">
      <c r="A1789" s="67">
        <v>44884</v>
      </c>
      <c r="B1789" s="48">
        <v>95.13</v>
      </c>
      <c r="C1789" s="48">
        <v>44.31762369809784</v>
      </c>
      <c r="D1789" s="48"/>
    </row>
    <row r="1790" spans="1:4" x14ac:dyDescent="0.25">
      <c r="A1790" s="67">
        <v>44885</v>
      </c>
      <c r="B1790" s="48">
        <v>95.02</v>
      </c>
      <c r="C1790" s="48">
        <v>44.31762369809784</v>
      </c>
      <c r="D1790" s="48"/>
    </row>
    <row r="1791" spans="1:4" x14ac:dyDescent="0.25">
      <c r="A1791" s="67">
        <v>44886</v>
      </c>
      <c r="B1791" s="48">
        <v>94.81</v>
      </c>
      <c r="C1791" s="48">
        <v>44.31762369809784</v>
      </c>
      <c r="D1791" s="48"/>
    </row>
    <row r="1792" spans="1:4" x14ac:dyDescent="0.25">
      <c r="A1792" s="67">
        <v>44887</v>
      </c>
      <c r="B1792" s="48">
        <v>94.58</v>
      </c>
      <c r="C1792" s="48">
        <v>44.31762369809784</v>
      </c>
      <c r="D1792" s="48"/>
    </row>
    <row r="1793" spans="1:4" x14ac:dyDescent="0.25">
      <c r="A1793" s="67">
        <v>44888</v>
      </c>
      <c r="B1793" s="48">
        <v>94.38</v>
      </c>
      <c r="C1793" s="48">
        <v>44.31762369809784</v>
      </c>
      <c r="D1793" s="48"/>
    </row>
    <row r="1794" spans="1:4" x14ac:dyDescent="0.25">
      <c r="A1794" s="67">
        <v>44889</v>
      </c>
      <c r="B1794" s="48">
        <v>94.2</v>
      </c>
      <c r="C1794" s="48">
        <v>44.31762369809784</v>
      </c>
      <c r="D1794" s="48"/>
    </row>
    <row r="1795" spans="1:4" x14ac:dyDescent="0.25">
      <c r="A1795" s="67">
        <v>44890</v>
      </c>
      <c r="B1795" s="48">
        <v>94.02</v>
      </c>
      <c r="C1795" s="48">
        <v>44.31762369809784</v>
      </c>
      <c r="D1795" s="48"/>
    </row>
    <row r="1796" spans="1:4" x14ac:dyDescent="0.25">
      <c r="A1796" s="67">
        <v>44891</v>
      </c>
      <c r="B1796" s="48">
        <v>93.96</v>
      </c>
      <c r="C1796" s="48">
        <v>44.31762369809784</v>
      </c>
      <c r="D1796" s="48"/>
    </row>
    <row r="1797" spans="1:4" x14ac:dyDescent="0.25">
      <c r="A1797" s="67">
        <v>44892</v>
      </c>
      <c r="B1797" s="48">
        <v>93.91</v>
      </c>
      <c r="C1797" s="48">
        <v>44.31762369809784</v>
      </c>
      <c r="D1797" s="48"/>
    </row>
    <row r="1798" spans="1:4" x14ac:dyDescent="0.25">
      <c r="A1798" s="67">
        <v>44893</v>
      </c>
      <c r="B1798" s="48">
        <v>93.61</v>
      </c>
      <c r="C1798" s="48">
        <v>44.31762369809784</v>
      </c>
      <c r="D1798" s="48"/>
    </row>
    <row r="1799" spans="1:4" x14ac:dyDescent="0.25">
      <c r="A1799" s="67">
        <v>44894</v>
      </c>
      <c r="B1799" s="48">
        <v>93.2</v>
      </c>
      <c r="C1799" s="48">
        <v>44.31762369809784</v>
      </c>
      <c r="D1799" s="48"/>
    </row>
    <row r="1800" spans="1:4" x14ac:dyDescent="0.25">
      <c r="A1800" s="67">
        <v>44895</v>
      </c>
      <c r="B1800" s="48">
        <v>92.79</v>
      </c>
      <c r="C1800" s="48">
        <v>44.31762369809784</v>
      </c>
      <c r="D1800" s="48"/>
    </row>
    <row r="1801" spans="1:4" x14ac:dyDescent="0.25">
      <c r="A1801" s="67">
        <v>44896</v>
      </c>
      <c r="B1801" s="48">
        <v>92.32</v>
      </c>
      <c r="C1801" s="48">
        <v>33.741932456243127</v>
      </c>
      <c r="D1801" s="48"/>
    </row>
    <row r="1802" spans="1:4" x14ac:dyDescent="0.25">
      <c r="A1802" s="67">
        <v>44897</v>
      </c>
      <c r="B1802" s="48">
        <v>91.86</v>
      </c>
      <c r="C1802" s="48">
        <v>33.741932456243127</v>
      </c>
      <c r="D1802" s="48"/>
    </row>
    <row r="1803" spans="1:4" x14ac:dyDescent="0.25">
      <c r="A1803" s="67">
        <v>44898</v>
      </c>
      <c r="B1803" s="48">
        <v>91.56</v>
      </c>
      <c r="C1803" s="48">
        <v>33.741932456243127</v>
      </c>
      <c r="D1803" s="48"/>
    </row>
    <row r="1804" spans="1:4" x14ac:dyDescent="0.25">
      <c r="A1804" s="67">
        <v>44899</v>
      </c>
      <c r="B1804" s="48">
        <v>91.27</v>
      </c>
      <c r="C1804" s="48">
        <v>33.741932456243127</v>
      </c>
      <c r="D1804" s="48"/>
    </row>
    <row r="1805" spans="1:4" x14ac:dyDescent="0.25">
      <c r="A1805" s="67">
        <v>44900</v>
      </c>
      <c r="B1805" s="48">
        <v>90.85</v>
      </c>
      <c r="C1805" s="48">
        <v>33.741932456243127</v>
      </c>
      <c r="D1805" s="48"/>
    </row>
    <row r="1806" spans="1:4" x14ac:dyDescent="0.25">
      <c r="A1806" s="67">
        <v>44901</v>
      </c>
      <c r="B1806" s="48">
        <v>90.4</v>
      </c>
      <c r="C1806" s="48">
        <v>33.741932456243127</v>
      </c>
      <c r="D1806" s="48"/>
    </row>
    <row r="1807" spans="1:4" x14ac:dyDescent="0.25">
      <c r="A1807" s="67">
        <v>44902</v>
      </c>
      <c r="B1807" s="48">
        <v>89.92</v>
      </c>
      <c r="C1807" s="48">
        <v>33.741932456243127</v>
      </c>
      <c r="D1807" s="48"/>
    </row>
    <row r="1808" spans="1:4" x14ac:dyDescent="0.25">
      <c r="A1808" s="67">
        <v>44903</v>
      </c>
      <c r="B1808" s="48">
        <v>89.41</v>
      </c>
      <c r="C1808" s="48">
        <v>33.741932456243127</v>
      </c>
      <c r="D1808" s="48"/>
    </row>
    <row r="1809" spans="1:4" x14ac:dyDescent="0.25">
      <c r="A1809" s="67">
        <v>44904</v>
      </c>
      <c r="B1809" s="48">
        <v>88.93</v>
      </c>
      <c r="C1809" s="48">
        <v>33.741932456243127</v>
      </c>
      <c r="D1809" s="48"/>
    </row>
    <row r="1810" spans="1:4" x14ac:dyDescent="0.25">
      <c r="A1810" s="67">
        <v>44905</v>
      </c>
      <c r="B1810" s="48">
        <v>88.5</v>
      </c>
      <c r="C1810" s="48">
        <v>33.741932456243127</v>
      </c>
      <c r="D1810" s="48"/>
    </row>
    <row r="1811" spans="1:4" x14ac:dyDescent="0.25">
      <c r="A1811" s="67">
        <v>44906</v>
      </c>
      <c r="B1811" s="48">
        <v>88.03</v>
      </c>
      <c r="C1811" s="48">
        <v>33.741932456243127</v>
      </c>
      <c r="D1811" s="48"/>
    </row>
    <row r="1812" spans="1:4" x14ac:dyDescent="0.25">
      <c r="A1812" s="67">
        <v>44907</v>
      </c>
      <c r="B1812" s="48">
        <v>87.33</v>
      </c>
      <c r="C1812" s="48">
        <v>33.741932456243127</v>
      </c>
      <c r="D1812" s="48"/>
    </row>
    <row r="1813" spans="1:4" x14ac:dyDescent="0.25">
      <c r="A1813" s="67">
        <v>44908</v>
      </c>
      <c r="B1813" s="48">
        <v>86.56</v>
      </c>
      <c r="C1813" s="48">
        <v>33.741932456243127</v>
      </c>
      <c r="D1813" s="48"/>
    </row>
    <row r="1814" spans="1:4" x14ac:dyDescent="0.25">
      <c r="A1814" s="67">
        <v>44909</v>
      </c>
      <c r="B1814" s="48">
        <v>85.85</v>
      </c>
      <c r="C1814" s="48">
        <v>33.741932456243127</v>
      </c>
      <c r="D1814" s="48"/>
    </row>
    <row r="1815" spans="1:4" x14ac:dyDescent="0.25">
      <c r="A1815" s="67">
        <v>44910</v>
      </c>
      <c r="B1815" s="48">
        <v>85.18</v>
      </c>
      <c r="C1815" s="48">
        <v>33.741932456243127</v>
      </c>
      <c r="D1815" s="48"/>
    </row>
    <row r="1816" spans="1:4" x14ac:dyDescent="0.25">
      <c r="A1816" s="67">
        <v>44911</v>
      </c>
      <c r="B1816" s="48">
        <v>84.6</v>
      </c>
      <c r="C1816" s="48">
        <v>33.741932456243127</v>
      </c>
      <c r="D1816" s="48"/>
    </row>
    <row r="1817" spans="1:4" x14ac:dyDescent="0.25">
      <c r="A1817" s="67">
        <v>44912</v>
      </c>
      <c r="B1817" s="48">
        <v>84.18</v>
      </c>
      <c r="C1817" s="48">
        <v>33.741932456243127</v>
      </c>
      <c r="D1817" s="48"/>
    </row>
    <row r="1818" spans="1:4" x14ac:dyDescent="0.25">
      <c r="A1818" s="67">
        <v>44913</v>
      </c>
      <c r="B1818" s="48">
        <v>83.82</v>
      </c>
      <c r="C1818" s="48">
        <v>33.741932456243127</v>
      </c>
      <c r="D1818" s="48"/>
    </row>
    <row r="1819" spans="1:4" x14ac:dyDescent="0.25">
      <c r="A1819" s="67">
        <v>44914</v>
      </c>
      <c r="B1819" s="48">
        <v>83.45</v>
      </c>
      <c r="C1819" s="48">
        <v>33.741932456243127</v>
      </c>
      <c r="D1819" s="48"/>
    </row>
    <row r="1820" spans="1:4" x14ac:dyDescent="0.25">
      <c r="A1820" s="67">
        <v>44915</v>
      </c>
      <c r="B1820" s="48">
        <v>83.18</v>
      </c>
      <c r="C1820" s="48">
        <v>33.741932456243127</v>
      </c>
      <c r="D1820" s="48"/>
    </row>
    <row r="1821" spans="1:4" x14ac:dyDescent="0.25">
      <c r="A1821" s="67">
        <v>44916</v>
      </c>
      <c r="B1821" s="48">
        <v>83.03</v>
      </c>
      <c r="C1821" s="48">
        <v>33.741932456243127</v>
      </c>
      <c r="D1821" s="48"/>
    </row>
    <row r="1822" spans="1:4" x14ac:dyDescent="0.25">
      <c r="A1822" s="67">
        <v>44917</v>
      </c>
      <c r="B1822" s="48">
        <v>82.94</v>
      </c>
      <c r="C1822" s="48">
        <v>33.741932456243127</v>
      </c>
      <c r="D1822" s="48"/>
    </row>
    <row r="1823" spans="1:4" x14ac:dyDescent="0.25">
      <c r="A1823" s="67">
        <v>44918</v>
      </c>
      <c r="B1823" s="48">
        <v>82.91</v>
      </c>
      <c r="C1823" s="48">
        <v>33.741932456243127</v>
      </c>
      <c r="D1823" s="48"/>
    </row>
    <row r="1824" spans="1:4" x14ac:dyDescent="0.25">
      <c r="A1824" s="67">
        <v>44919</v>
      </c>
      <c r="B1824" s="48">
        <v>82.98</v>
      </c>
      <c r="C1824" s="48">
        <v>33.741932456243127</v>
      </c>
      <c r="D1824" s="48"/>
    </row>
    <row r="1825" spans="1:4" x14ac:dyDescent="0.25">
      <c r="A1825" s="67">
        <v>44920</v>
      </c>
      <c r="B1825" s="48">
        <v>83.1</v>
      </c>
      <c r="C1825" s="48">
        <v>33.741932456243127</v>
      </c>
      <c r="D1825" s="48"/>
    </row>
    <row r="1826" spans="1:4" x14ac:dyDescent="0.25">
      <c r="A1826" s="67">
        <v>44921</v>
      </c>
      <c r="B1826" s="48">
        <v>83.2</v>
      </c>
      <c r="C1826" s="48">
        <v>33.741932456243127</v>
      </c>
      <c r="D1826" s="48"/>
    </row>
    <row r="1827" spans="1:4" x14ac:dyDescent="0.25">
      <c r="A1827" s="67">
        <v>44922</v>
      </c>
      <c r="B1827" s="48">
        <v>83.18</v>
      </c>
      <c r="C1827" s="48">
        <v>33.741932456243127</v>
      </c>
      <c r="D1827" s="48"/>
    </row>
    <row r="1828" spans="1:4" x14ac:dyDescent="0.25">
      <c r="A1828" s="67">
        <v>44923</v>
      </c>
      <c r="B1828" s="48">
        <v>83.18</v>
      </c>
      <c r="C1828" s="48">
        <v>33.741932456243127</v>
      </c>
      <c r="D1828" s="48"/>
    </row>
    <row r="1829" spans="1:4" x14ac:dyDescent="0.25">
      <c r="A1829" s="67">
        <v>44924</v>
      </c>
      <c r="B1829" s="48">
        <v>83.21</v>
      </c>
      <c r="C1829" s="48">
        <v>33.741932456243127</v>
      </c>
      <c r="D1829" s="48"/>
    </row>
    <row r="1830" spans="1:4" x14ac:dyDescent="0.25">
      <c r="A1830" s="67">
        <v>44925</v>
      </c>
      <c r="B1830" s="48">
        <v>83.26</v>
      </c>
      <c r="C1830" s="48">
        <v>33.741932456243127</v>
      </c>
      <c r="D1830" s="48"/>
    </row>
    <row r="1831" spans="1:4" x14ac:dyDescent="0.25">
      <c r="A1831" s="67">
        <v>44926</v>
      </c>
      <c r="B1831" s="48">
        <v>83.36</v>
      </c>
      <c r="C1831" s="48">
        <v>33.741932456243127</v>
      </c>
      <c r="D1831" s="48"/>
    </row>
    <row r="1832" spans="1:4" x14ac:dyDescent="0.25">
      <c r="A1832" s="67">
        <v>44927</v>
      </c>
      <c r="B1832" s="48">
        <v>83.5</v>
      </c>
      <c r="C1832" s="48">
        <v>41.114750781358495</v>
      </c>
      <c r="D1832" s="48"/>
    </row>
    <row r="1833" spans="1:4" x14ac:dyDescent="0.25">
      <c r="A1833" s="67">
        <v>44928</v>
      </c>
      <c r="B1833" s="48">
        <v>83.49</v>
      </c>
      <c r="C1833" s="48">
        <v>41.114750781358495</v>
      </c>
      <c r="D1833" s="48"/>
    </row>
    <row r="1834" spans="1:4" x14ac:dyDescent="0.25">
      <c r="A1834" s="67">
        <v>44929</v>
      </c>
      <c r="B1834" s="48">
        <v>83.41</v>
      </c>
      <c r="C1834" s="48">
        <v>41.114750781358495</v>
      </c>
      <c r="D1834" s="48"/>
    </row>
    <row r="1835" spans="1:4" x14ac:dyDescent="0.25">
      <c r="A1835" s="67">
        <v>44930</v>
      </c>
      <c r="B1835" s="48">
        <v>83.34</v>
      </c>
      <c r="C1835" s="48">
        <v>41.114750781358495</v>
      </c>
      <c r="D1835" s="48"/>
    </row>
    <row r="1836" spans="1:4" x14ac:dyDescent="0.25">
      <c r="A1836" s="67">
        <v>44931</v>
      </c>
      <c r="B1836" s="48">
        <v>83.21</v>
      </c>
      <c r="C1836" s="48">
        <v>41.114750781358495</v>
      </c>
      <c r="D1836" s="48"/>
    </row>
    <row r="1837" spans="1:4" x14ac:dyDescent="0.25">
      <c r="A1837" s="67">
        <v>44932</v>
      </c>
      <c r="B1837" s="48">
        <v>83.16</v>
      </c>
      <c r="C1837" s="48">
        <v>41.114750781358495</v>
      </c>
      <c r="D1837" s="48"/>
    </row>
    <row r="1838" spans="1:4" x14ac:dyDescent="0.25">
      <c r="A1838" s="67">
        <v>44933</v>
      </c>
      <c r="B1838" s="48">
        <v>83.12</v>
      </c>
      <c r="C1838" s="48">
        <v>41.114750781358495</v>
      </c>
      <c r="D1838" s="48"/>
    </row>
    <row r="1839" spans="1:4" x14ac:dyDescent="0.25">
      <c r="A1839" s="67">
        <v>44934</v>
      </c>
      <c r="B1839" s="48">
        <v>83.05</v>
      </c>
      <c r="C1839" s="48">
        <v>41.114750781358495</v>
      </c>
      <c r="D1839" s="48"/>
    </row>
    <row r="1840" spans="1:4" x14ac:dyDescent="0.25">
      <c r="A1840" s="67">
        <v>44935</v>
      </c>
      <c r="B1840" s="48">
        <v>82.83</v>
      </c>
      <c r="C1840" s="48">
        <v>41.114750781358495</v>
      </c>
      <c r="D1840" s="48"/>
    </row>
    <row r="1841" spans="1:4" x14ac:dyDescent="0.25">
      <c r="A1841" s="67">
        <v>44936</v>
      </c>
      <c r="B1841" s="48">
        <v>82.59</v>
      </c>
      <c r="C1841" s="48">
        <v>41.114750781358495</v>
      </c>
      <c r="D1841" s="48"/>
    </row>
    <row r="1842" spans="1:4" x14ac:dyDescent="0.25">
      <c r="A1842" s="67">
        <v>44937</v>
      </c>
      <c r="B1842" s="48">
        <v>82.32</v>
      </c>
      <c r="C1842" s="48">
        <v>41.114750781358495</v>
      </c>
      <c r="D1842" s="48"/>
    </row>
    <row r="1843" spans="1:4" x14ac:dyDescent="0.25">
      <c r="A1843" s="67">
        <v>44938</v>
      </c>
      <c r="B1843" s="48">
        <v>82.12</v>
      </c>
      <c r="C1843" s="48">
        <v>41.114750781358495</v>
      </c>
      <c r="D1843" s="48"/>
    </row>
    <row r="1844" spans="1:4" x14ac:dyDescent="0.25">
      <c r="A1844" s="67">
        <v>44939</v>
      </c>
      <c r="B1844" s="48">
        <v>81.88</v>
      </c>
      <c r="C1844" s="48">
        <v>41.114750781358495</v>
      </c>
      <c r="D1844" s="48"/>
    </row>
    <row r="1845" spans="1:4" x14ac:dyDescent="0.25">
      <c r="A1845" s="67">
        <v>44940</v>
      </c>
      <c r="B1845" s="48">
        <v>81.69</v>
      </c>
      <c r="C1845" s="48">
        <v>41.114750781358495</v>
      </c>
      <c r="D1845" s="48"/>
    </row>
    <row r="1846" spans="1:4" x14ac:dyDescent="0.25">
      <c r="A1846" s="67">
        <v>44941</v>
      </c>
      <c r="B1846" s="48">
        <v>81.48</v>
      </c>
      <c r="C1846" s="48">
        <v>41.114750781358495</v>
      </c>
      <c r="D1846" s="48"/>
    </row>
    <row r="1847" spans="1:4" x14ac:dyDescent="0.25">
      <c r="A1847" s="67">
        <v>44942</v>
      </c>
      <c r="B1847" s="48">
        <v>81.06</v>
      </c>
      <c r="C1847" s="48">
        <v>41.114750781358495</v>
      </c>
      <c r="D1847" s="48"/>
    </row>
    <row r="1848" spans="1:4" x14ac:dyDescent="0.25">
      <c r="A1848" s="67">
        <v>44943</v>
      </c>
      <c r="B1848" s="48">
        <v>80.58</v>
      </c>
      <c r="C1848" s="48">
        <v>41.114750781358495</v>
      </c>
      <c r="D1848" s="48"/>
    </row>
    <row r="1849" spans="1:4" x14ac:dyDescent="0.25">
      <c r="A1849" s="67">
        <v>44944</v>
      </c>
      <c r="B1849" s="48">
        <v>80.09</v>
      </c>
      <c r="C1849" s="48">
        <v>41.114750781358495</v>
      </c>
      <c r="D1849" s="48"/>
    </row>
    <row r="1850" spans="1:4" x14ac:dyDescent="0.25">
      <c r="A1850" s="67">
        <v>44945</v>
      </c>
      <c r="B1850" s="48">
        <v>79.489999999999995</v>
      </c>
      <c r="C1850" s="48">
        <v>41.114750781358495</v>
      </c>
      <c r="D1850" s="48"/>
    </row>
    <row r="1851" spans="1:4" x14ac:dyDescent="0.25">
      <c r="A1851" s="67">
        <v>44946</v>
      </c>
      <c r="B1851" s="48">
        <v>78.88</v>
      </c>
      <c r="C1851" s="48">
        <v>41.114750781358495</v>
      </c>
      <c r="D1851" s="48"/>
    </row>
    <row r="1852" spans="1:4" x14ac:dyDescent="0.25">
      <c r="A1852" s="67">
        <v>44947</v>
      </c>
      <c r="B1852" s="48">
        <v>78.349999999999994</v>
      </c>
      <c r="C1852" s="48">
        <v>41.114750781358495</v>
      </c>
      <c r="D1852" s="48"/>
    </row>
    <row r="1853" spans="1:4" x14ac:dyDescent="0.25">
      <c r="A1853" s="67">
        <v>44948</v>
      </c>
      <c r="B1853" s="48">
        <v>77.8</v>
      </c>
      <c r="C1853" s="48">
        <v>41.114750781358495</v>
      </c>
      <c r="D1853" s="48"/>
    </row>
    <row r="1854" spans="1:4" x14ac:dyDescent="0.25">
      <c r="A1854" s="67">
        <v>44949</v>
      </c>
      <c r="B1854" s="48">
        <v>76.95</v>
      </c>
      <c r="C1854" s="48">
        <v>41.114750781358495</v>
      </c>
      <c r="D1854" s="48"/>
    </row>
    <row r="1855" spans="1:4" x14ac:dyDescent="0.25">
      <c r="A1855" s="67">
        <v>44950</v>
      </c>
      <c r="B1855" s="48">
        <v>76.22</v>
      </c>
      <c r="C1855" s="48">
        <v>41.114750781358495</v>
      </c>
      <c r="D1855" s="48"/>
    </row>
    <row r="1856" spans="1:4" x14ac:dyDescent="0.25">
      <c r="A1856" s="67">
        <v>44951</v>
      </c>
      <c r="B1856" s="48">
        <v>75.63</v>
      </c>
      <c r="C1856" s="48">
        <v>41.114750781358495</v>
      </c>
      <c r="D1856" s="48"/>
    </row>
    <row r="1857" spans="1:4" x14ac:dyDescent="0.25">
      <c r="A1857" s="67">
        <v>44952</v>
      </c>
      <c r="B1857" s="48">
        <v>74.989999999999995</v>
      </c>
      <c r="C1857" s="48">
        <v>41.114750781358495</v>
      </c>
      <c r="D1857" s="48"/>
    </row>
    <row r="1858" spans="1:4" x14ac:dyDescent="0.25">
      <c r="A1858" s="67">
        <v>44953</v>
      </c>
      <c r="B1858" s="48">
        <v>74.31</v>
      </c>
      <c r="C1858" s="48">
        <v>41.114750781358495</v>
      </c>
      <c r="D1858" s="48"/>
    </row>
    <row r="1859" spans="1:4" x14ac:dyDescent="0.25">
      <c r="A1859" s="67">
        <v>44954</v>
      </c>
      <c r="B1859" s="48">
        <v>73.709999999999994</v>
      </c>
      <c r="C1859" s="48">
        <v>41.114750781358495</v>
      </c>
      <c r="D1859" s="48"/>
    </row>
    <row r="1860" spans="1:4" x14ac:dyDescent="0.25">
      <c r="A1860" s="67">
        <v>44955</v>
      </c>
      <c r="B1860" s="48">
        <v>73.209999999999994</v>
      </c>
      <c r="C1860" s="48">
        <v>41.114750781358495</v>
      </c>
      <c r="D1860" s="48"/>
    </row>
    <row r="1861" spans="1:4" x14ac:dyDescent="0.25">
      <c r="A1861" s="67">
        <v>44956</v>
      </c>
      <c r="B1861" s="48">
        <v>72.650000000000006</v>
      </c>
      <c r="C1861" s="48">
        <v>41.114750781358495</v>
      </c>
      <c r="D1861" s="48"/>
    </row>
    <row r="1862" spans="1:4" x14ac:dyDescent="0.25">
      <c r="A1862" s="67">
        <v>44957</v>
      </c>
      <c r="B1862" s="48"/>
      <c r="C1862" s="48">
        <v>41.114750781358495</v>
      </c>
      <c r="D1862" s="48">
        <v>41.114750781358495</v>
      </c>
    </row>
    <row r="1863" spans="1:4" x14ac:dyDescent="0.25">
      <c r="A1863" s="67">
        <v>44958</v>
      </c>
      <c r="B1863" s="48"/>
      <c r="C1863" s="48"/>
      <c r="D1863" s="48">
        <v>33.422947717240831</v>
      </c>
    </row>
    <row r="1864" spans="1:4" x14ac:dyDescent="0.25">
      <c r="A1864" s="67">
        <v>44959</v>
      </c>
      <c r="B1864" s="48"/>
      <c r="C1864" s="48"/>
      <c r="D1864" s="48">
        <v>33.422947717240831</v>
      </c>
    </row>
    <row r="1865" spans="1:4" x14ac:dyDescent="0.25">
      <c r="A1865" s="67">
        <v>44960</v>
      </c>
      <c r="B1865" s="48"/>
      <c r="C1865" s="48"/>
      <c r="D1865" s="48">
        <v>33.422947717240831</v>
      </c>
    </row>
    <row r="1866" spans="1:4" x14ac:dyDescent="0.25">
      <c r="A1866" s="67">
        <v>44961</v>
      </c>
      <c r="B1866" s="48"/>
      <c r="C1866" s="48"/>
      <c r="D1866" s="48">
        <v>33.422947717240831</v>
      </c>
    </row>
    <row r="1867" spans="1:4" x14ac:dyDescent="0.25">
      <c r="A1867" s="67">
        <v>44962</v>
      </c>
      <c r="B1867" s="48"/>
      <c r="C1867" s="48"/>
      <c r="D1867" s="48">
        <v>33.422947717240831</v>
      </c>
    </row>
    <row r="1868" spans="1:4" x14ac:dyDescent="0.25">
      <c r="A1868" s="67">
        <v>44963</v>
      </c>
      <c r="B1868" s="48"/>
      <c r="C1868" s="48"/>
      <c r="D1868" s="48">
        <v>33.422947717240831</v>
      </c>
    </row>
    <row r="1869" spans="1:4" x14ac:dyDescent="0.25">
      <c r="A1869" s="67">
        <v>44964</v>
      </c>
      <c r="B1869" s="48"/>
      <c r="C1869" s="48"/>
      <c r="D1869" s="48">
        <v>33.422947717240831</v>
      </c>
    </row>
    <row r="1870" spans="1:4" x14ac:dyDescent="0.25">
      <c r="A1870" s="67">
        <v>44965</v>
      </c>
      <c r="B1870" s="48"/>
      <c r="C1870" s="48"/>
      <c r="D1870" s="48">
        <v>33.422947717240831</v>
      </c>
    </row>
    <row r="1871" spans="1:4" x14ac:dyDescent="0.25">
      <c r="A1871" s="67">
        <v>44966</v>
      </c>
      <c r="B1871" s="48"/>
      <c r="C1871" s="48"/>
      <c r="D1871" s="48">
        <v>33.422947717240831</v>
      </c>
    </row>
    <row r="1872" spans="1:4" x14ac:dyDescent="0.25">
      <c r="A1872" s="67">
        <v>44967</v>
      </c>
      <c r="B1872" s="48"/>
      <c r="C1872" s="48"/>
      <c r="D1872" s="48">
        <v>33.422947717240831</v>
      </c>
    </row>
    <row r="1873" spans="1:4" x14ac:dyDescent="0.25">
      <c r="A1873" s="67">
        <v>44968</v>
      </c>
      <c r="B1873" s="48"/>
      <c r="C1873" s="48"/>
      <c r="D1873" s="48">
        <v>33.422947717240831</v>
      </c>
    </row>
    <row r="1874" spans="1:4" x14ac:dyDescent="0.25">
      <c r="A1874" s="67">
        <v>44969</v>
      </c>
      <c r="B1874" s="48"/>
      <c r="C1874" s="48"/>
      <c r="D1874" s="48">
        <v>33.422947717240831</v>
      </c>
    </row>
    <row r="1875" spans="1:4" x14ac:dyDescent="0.25">
      <c r="A1875" s="67">
        <v>44970</v>
      </c>
      <c r="B1875" s="48"/>
      <c r="C1875" s="48"/>
      <c r="D1875" s="48">
        <v>33.422947717240831</v>
      </c>
    </row>
    <row r="1876" spans="1:4" x14ac:dyDescent="0.25">
      <c r="A1876" s="67">
        <v>44971</v>
      </c>
      <c r="B1876" s="48"/>
      <c r="C1876" s="48"/>
      <c r="D1876" s="48">
        <v>33.422947717240831</v>
      </c>
    </row>
    <row r="1877" spans="1:4" x14ac:dyDescent="0.25">
      <c r="A1877" s="67">
        <v>44972</v>
      </c>
      <c r="B1877" s="48"/>
      <c r="C1877" s="48"/>
      <c r="D1877" s="48">
        <v>33.422947717240831</v>
      </c>
    </row>
    <row r="1878" spans="1:4" x14ac:dyDescent="0.25">
      <c r="A1878" s="67">
        <v>44973</v>
      </c>
      <c r="B1878" s="48"/>
      <c r="C1878" s="48"/>
      <c r="D1878" s="48">
        <v>33.422947717240831</v>
      </c>
    </row>
    <row r="1879" spans="1:4" x14ac:dyDescent="0.25">
      <c r="A1879" s="67">
        <v>44974</v>
      </c>
      <c r="B1879" s="48"/>
      <c r="C1879" s="48"/>
      <c r="D1879" s="48">
        <v>33.422947717240831</v>
      </c>
    </row>
    <row r="1880" spans="1:4" x14ac:dyDescent="0.25">
      <c r="A1880" s="67">
        <v>44975</v>
      </c>
      <c r="B1880" s="48"/>
      <c r="C1880" s="48"/>
      <c r="D1880" s="48">
        <v>33.422947717240831</v>
      </c>
    </row>
    <row r="1881" spans="1:4" x14ac:dyDescent="0.25">
      <c r="A1881" s="67">
        <v>44976</v>
      </c>
      <c r="B1881" s="48"/>
      <c r="C1881" s="48"/>
      <c r="D1881" s="48">
        <v>33.422947717240831</v>
      </c>
    </row>
    <row r="1882" spans="1:4" x14ac:dyDescent="0.25">
      <c r="A1882" s="67">
        <v>44977</v>
      </c>
      <c r="B1882" s="48"/>
      <c r="C1882" s="48"/>
      <c r="D1882" s="48">
        <v>33.422947717240831</v>
      </c>
    </row>
    <row r="1883" spans="1:4" x14ac:dyDescent="0.25">
      <c r="A1883" s="67">
        <v>44978</v>
      </c>
      <c r="B1883" s="48"/>
      <c r="C1883" s="48"/>
      <c r="D1883" s="48">
        <v>33.422947717240831</v>
      </c>
    </row>
    <row r="1884" spans="1:4" x14ac:dyDescent="0.25">
      <c r="A1884" s="67">
        <v>44979</v>
      </c>
      <c r="B1884" s="48"/>
      <c r="C1884" s="48"/>
      <c r="D1884" s="48">
        <v>33.422947717240831</v>
      </c>
    </row>
    <row r="1885" spans="1:4" x14ac:dyDescent="0.25">
      <c r="A1885" s="67">
        <v>44980</v>
      </c>
      <c r="B1885" s="48"/>
      <c r="C1885" s="48"/>
      <c r="D1885" s="48">
        <v>33.422947717240831</v>
      </c>
    </row>
    <row r="1886" spans="1:4" x14ac:dyDescent="0.25">
      <c r="A1886" s="67">
        <v>44981</v>
      </c>
      <c r="B1886" s="48"/>
      <c r="C1886" s="48"/>
      <c r="D1886" s="48">
        <v>33.422947717240831</v>
      </c>
    </row>
    <row r="1887" spans="1:4" x14ac:dyDescent="0.25">
      <c r="A1887" s="67">
        <v>44982</v>
      </c>
      <c r="B1887" s="48"/>
      <c r="C1887" s="48"/>
      <c r="D1887" s="48">
        <v>33.422947717240831</v>
      </c>
    </row>
    <row r="1888" spans="1:4" x14ac:dyDescent="0.25">
      <c r="A1888" s="67">
        <v>44983</v>
      </c>
      <c r="B1888" s="48"/>
      <c r="C1888" s="48"/>
      <c r="D1888" s="48">
        <v>33.422947717240831</v>
      </c>
    </row>
    <row r="1889" spans="1:4" x14ac:dyDescent="0.25">
      <c r="A1889" s="67">
        <v>44984</v>
      </c>
      <c r="B1889" s="48"/>
      <c r="C1889" s="48"/>
      <c r="D1889" s="48">
        <v>33.422947717240831</v>
      </c>
    </row>
    <row r="1890" spans="1:4" x14ac:dyDescent="0.25">
      <c r="A1890" s="67">
        <v>44985</v>
      </c>
      <c r="B1890" s="48"/>
      <c r="C1890" s="48"/>
      <c r="D1890" s="48">
        <v>33.422947717240831</v>
      </c>
    </row>
    <row r="1891" spans="1:4" x14ac:dyDescent="0.25">
      <c r="A1891" s="67">
        <v>44986</v>
      </c>
      <c r="B1891" s="48"/>
      <c r="C1891" s="48"/>
      <c r="D1891" s="48">
        <v>23.638599519797037</v>
      </c>
    </row>
    <row r="1892" spans="1:4" x14ac:dyDescent="0.25">
      <c r="A1892" s="67">
        <v>44987</v>
      </c>
      <c r="B1892" s="48"/>
      <c r="C1892" s="48"/>
      <c r="D1892" s="48">
        <v>23.638599519797037</v>
      </c>
    </row>
    <row r="1893" spans="1:4" x14ac:dyDescent="0.25">
      <c r="A1893" s="67">
        <v>44988</v>
      </c>
      <c r="B1893" s="48"/>
      <c r="C1893" s="48"/>
      <c r="D1893" s="48">
        <v>23.638599519797037</v>
      </c>
    </row>
    <row r="1894" spans="1:4" x14ac:dyDescent="0.25">
      <c r="A1894" s="67">
        <v>44989</v>
      </c>
      <c r="B1894" s="48"/>
      <c r="C1894" s="48"/>
      <c r="D1894" s="48">
        <v>23.638599519797037</v>
      </c>
    </row>
    <row r="1895" spans="1:4" x14ac:dyDescent="0.25">
      <c r="A1895" s="67">
        <v>44990</v>
      </c>
      <c r="B1895" s="48"/>
      <c r="C1895" s="48"/>
      <c r="D1895" s="48">
        <v>23.638599519797037</v>
      </c>
    </row>
    <row r="1896" spans="1:4" x14ac:dyDescent="0.25">
      <c r="A1896" s="67">
        <v>44991</v>
      </c>
      <c r="B1896" s="48"/>
      <c r="C1896" s="48"/>
      <c r="D1896" s="48">
        <v>23.638599519797037</v>
      </c>
    </row>
    <row r="1897" spans="1:4" x14ac:dyDescent="0.25">
      <c r="A1897" s="67">
        <v>44992</v>
      </c>
      <c r="B1897" s="48"/>
      <c r="C1897" s="48"/>
      <c r="D1897" s="48">
        <v>23.638599519797037</v>
      </c>
    </row>
    <row r="1898" spans="1:4" x14ac:dyDescent="0.25">
      <c r="A1898" s="67">
        <v>44993</v>
      </c>
      <c r="B1898" s="48"/>
      <c r="C1898" s="48"/>
      <c r="D1898" s="48">
        <v>23.638599519797037</v>
      </c>
    </row>
    <row r="1899" spans="1:4" x14ac:dyDescent="0.25">
      <c r="A1899" s="67">
        <v>44994</v>
      </c>
      <c r="B1899" s="48"/>
      <c r="C1899" s="48"/>
      <c r="D1899" s="48">
        <v>23.638599519797037</v>
      </c>
    </row>
    <row r="1900" spans="1:4" x14ac:dyDescent="0.25">
      <c r="A1900" s="67">
        <v>44995</v>
      </c>
      <c r="B1900" s="48"/>
      <c r="C1900" s="48"/>
      <c r="D1900" s="48">
        <v>23.638599519797037</v>
      </c>
    </row>
    <row r="1901" spans="1:4" x14ac:dyDescent="0.25">
      <c r="A1901" s="67">
        <v>44996</v>
      </c>
      <c r="B1901" s="48"/>
      <c r="C1901" s="48"/>
      <c r="D1901" s="48">
        <v>23.638599519797037</v>
      </c>
    </row>
    <row r="1902" spans="1:4" x14ac:dyDescent="0.25">
      <c r="A1902" s="67">
        <v>44997</v>
      </c>
      <c r="B1902" s="48"/>
      <c r="C1902" s="48"/>
      <c r="D1902" s="48">
        <v>23.638599519797037</v>
      </c>
    </row>
    <row r="1903" spans="1:4" x14ac:dyDescent="0.25">
      <c r="A1903" s="67">
        <v>44998</v>
      </c>
      <c r="B1903" s="48"/>
      <c r="C1903" s="48"/>
      <c r="D1903" s="48">
        <v>23.638599519797037</v>
      </c>
    </row>
    <row r="1904" spans="1:4" x14ac:dyDescent="0.25">
      <c r="A1904" s="67">
        <v>44999</v>
      </c>
      <c r="B1904" s="48"/>
      <c r="C1904" s="48"/>
      <c r="D1904" s="48">
        <v>23.638599519797037</v>
      </c>
    </row>
    <row r="1905" spans="1:4" x14ac:dyDescent="0.25">
      <c r="A1905" s="67">
        <v>45000</v>
      </c>
      <c r="B1905" s="48"/>
      <c r="C1905" s="48"/>
      <c r="D1905" s="48">
        <v>23.638599519797037</v>
      </c>
    </row>
    <row r="1906" spans="1:4" x14ac:dyDescent="0.25">
      <c r="A1906" s="67">
        <v>45001</v>
      </c>
      <c r="B1906" s="48"/>
      <c r="C1906" s="48"/>
      <c r="D1906" s="48">
        <v>23.638599519797037</v>
      </c>
    </row>
    <row r="1907" spans="1:4" x14ac:dyDescent="0.25">
      <c r="A1907" s="67">
        <v>45002</v>
      </c>
      <c r="B1907" s="48"/>
      <c r="C1907" s="48"/>
      <c r="D1907" s="48">
        <v>23.638599519797037</v>
      </c>
    </row>
    <row r="1908" spans="1:4" x14ac:dyDescent="0.25">
      <c r="A1908" s="67">
        <v>45003</v>
      </c>
      <c r="B1908" s="48"/>
      <c r="C1908" s="48"/>
      <c r="D1908" s="48">
        <v>23.638599519797037</v>
      </c>
    </row>
    <row r="1909" spans="1:4" x14ac:dyDescent="0.25">
      <c r="A1909" s="67">
        <v>45004</v>
      </c>
      <c r="B1909" s="48"/>
      <c r="C1909" s="48"/>
      <c r="D1909" s="48">
        <v>23.638599519797037</v>
      </c>
    </row>
    <row r="1910" spans="1:4" x14ac:dyDescent="0.25">
      <c r="A1910" s="67">
        <v>45005</v>
      </c>
      <c r="B1910" s="48"/>
      <c r="C1910" s="48"/>
      <c r="D1910" s="48">
        <v>23.638599519797037</v>
      </c>
    </row>
    <row r="1911" spans="1:4" x14ac:dyDescent="0.25">
      <c r="A1911" s="67">
        <v>45006</v>
      </c>
      <c r="B1911" s="48"/>
      <c r="C1911" s="48"/>
      <c r="D1911" s="48">
        <v>23.638599519797037</v>
      </c>
    </row>
    <row r="1912" spans="1:4" x14ac:dyDescent="0.25">
      <c r="A1912" s="67">
        <v>45007</v>
      </c>
      <c r="B1912" s="48"/>
      <c r="C1912" s="48"/>
      <c r="D1912" s="48">
        <v>23.638599519797037</v>
      </c>
    </row>
    <row r="1913" spans="1:4" x14ac:dyDescent="0.25">
      <c r="A1913" s="67">
        <v>45008</v>
      </c>
      <c r="B1913" s="48"/>
      <c r="C1913" s="48"/>
      <c r="D1913" s="48">
        <v>23.638599519797037</v>
      </c>
    </row>
    <row r="1914" spans="1:4" x14ac:dyDescent="0.25">
      <c r="A1914" s="67">
        <v>45009</v>
      </c>
      <c r="B1914" s="48"/>
      <c r="C1914" s="48"/>
      <c r="D1914" s="48">
        <v>23.638599519797037</v>
      </c>
    </row>
    <row r="1915" spans="1:4" x14ac:dyDescent="0.25">
      <c r="A1915" s="67">
        <v>45010</v>
      </c>
      <c r="B1915" s="48"/>
      <c r="C1915" s="48"/>
      <c r="D1915" s="48">
        <v>23.638599519797037</v>
      </c>
    </row>
    <row r="1916" spans="1:4" x14ac:dyDescent="0.25">
      <c r="A1916" s="67">
        <v>45011</v>
      </c>
      <c r="B1916" s="48"/>
      <c r="C1916" s="48"/>
      <c r="D1916" s="48">
        <v>23.638599519797037</v>
      </c>
    </row>
    <row r="1917" spans="1:4" x14ac:dyDescent="0.25">
      <c r="A1917" s="67">
        <v>45012</v>
      </c>
      <c r="B1917" s="48"/>
      <c r="C1917" s="48"/>
      <c r="D1917" s="48">
        <v>23.638599519797037</v>
      </c>
    </row>
    <row r="1918" spans="1:4" x14ac:dyDescent="0.25">
      <c r="A1918" s="67">
        <v>45013</v>
      </c>
      <c r="B1918" s="48"/>
      <c r="C1918" s="48"/>
      <c r="D1918" s="48">
        <v>23.638599519797037</v>
      </c>
    </row>
    <row r="1919" spans="1:4" x14ac:dyDescent="0.25">
      <c r="A1919" s="67">
        <v>45014</v>
      </c>
      <c r="B1919" s="48"/>
      <c r="C1919" s="48"/>
      <c r="D1919" s="48">
        <v>23.638599519797037</v>
      </c>
    </row>
    <row r="1920" spans="1:4" x14ac:dyDescent="0.25">
      <c r="A1920" s="67">
        <v>45015</v>
      </c>
      <c r="B1920" s="48"/>
      <c r="C1920" s="48"/>
      <c r="D1920" s="48">
        <v>23.638599519797037</v>
      </c>
    </row>
    <row r="1921" spans="1:4" x14ac:dyDescent="0.25">
      <c r="A1921" s="67">
        <v>45016</v>
      </c>
      <c r="B1921" s="48"/>
      <c r="C1921" s="48"/>
      <c r="D1921" s="48">
        <v>23.638599519797037</v>
      </c>
    </row>
    <row r="1922" spans="1:4" x14ac:dyDescent="0.25">
      <c r="A1922" s="67">
        <v>45017</v>
      </c>
      <c r="B1922" s="48"/>
      <c r="C1922" s="48"/>
      <c r="D1922" s="48">
        <v>21.822726879658227</v>
      </c>
    </row>
    <row r="1923" spans="1:4" x14ac:dyDescent="0.25">
      <c r="A1923" s="67">
        <v>45018</v>
      </c>
      <c r="B1923" s="48"/>
      <c r="C1923" s="48"/>
      <c r="D1923" s="48">
        <v>21.822726879658227</v>
      </c>
    </row>
    <row r="1924" spans="1:4" x14ac:dyDescent="0.25">
      <c r="A1924" s="67">
        <v>45019</v>
      </c>
      <c r="B1924" s="48"/>
      <c r="C1924" s="48"/>
      <c r="D1924" s="48">
        <v>21.822726879658227</v>
      </c>
    </row>
    <row r="1925" spans="1:4" x14ac:dyDescent="0.25">
      <c r="A1925" s="67">
        <v>45020</v>
      </c>
      <c r="B1925" s="48"/>
      <c r="C1925" s="48"/>
      <c r="D1925" s="48">
        <v>21.822726879658227</v>
      </c>
    </row>
    <row r="1926" spans="1:4" x14ac:dyDescent="0.25">
      <c r="A1926" s="67">
        <v>45021</v>
      </c>
      <c r="B1926" s="48"/>
      <c r="C1926" s="48"/>
      <c r="D1926" s="48">
        <v>21.822726879658227</v>
      </c>
    </row>
    <row r="1927" spans="1:4" x14ac:dyDescent="0.25">
      <c r="A1927" s="67">
        <v>45022</v>
      </c>
      <c r="B1927" s="48"/>
      <c r="C1927" s="48"/>
      <c r="D1927" s="48">
        <v>21.822726879658227</v>
      </c>
    </row>
    <row r="1928" spans="1:4" x14ac:dyDescent="0.25">
      <c r="A1928" s="67">
        <v>45023</v>
      </c>
      <c r="B1928" s="48"/>
      <c r="C1928" s="48"/>
      <c r="D1928" s="48">
        <v>21.822726879658227</v>
      </c>
    </row>
    <row r="1929" spans="1:4" x14ac:dyDescent="0.25">
      <c r="A1929" s="67">
        <v>45024</v>
      </c>
      <c r="B1929" s="48"/>
      <c r="C1929" s="48"/>
      <c r="D1929" s="48">
        <v>21.822726879658227</v>
      </c>
    </row>
    <row r="1930" spans="1:4" x14ac:dyDescent="0.25">
      <c r="A1930" s="67">
        <v>45025</v>
      </c>
      <c r="B1930" s="48"/>
      <c r="C1930" s="48"/>
      <c r="D1930" s="48">
        <v>21.822726879658227</v>
      </c>
    </row>
    <row r="1931" spans="1:4" x14ac:dyDescent="0.25">
      <c r="A1931" s="67">
        <v>45026</v>
      </c>
      <c r="B1931" s="48"/>
      <c r="C1931" s="48"/>
      <c r="D1931" s="48">
        <v>21.822726879658227</v>
      </c>
    </row>
    <row r="1932" spans="1:4" x14ac:dyDescent="0.25">
      <c r="A1932" s="67">
        <v>45027</v>
      </c>
      <c r="B1932" s="48"/>
      <c r="C1932" s="48"/>
      <c r="D1932" s="48">
        <v>21.822726879658227</v>
      </c>
    </row>
    <row r="1933" spans="1:4" x14ac:dyDescent="0.25">
      <c r="A1933" s="67">
        <v>45028</v>
      </c>
      <c r="B1933" s="48"/>
      <c r="C1933" s="48"/>
      <c r="D1933" s="48">
        <v>21.822726879658227</v>
      </c>
    </row>
    <row r="1934" spans="1:4" x14ac:dyDescent="0.25">
      <c r="A1934" s="67">
        <v>45029</v>
      </c>
      <c r="B1934" s="48"/>
      <c r="C1934" s="48"/>
      <c r="D1934" s="48">
        <v>21.822726879658227</v>
      </c>
    </row>
    <row r="1935" spans="1:4" x14ac:dyDescent="0.25">
      <c r="A1935" s="67">
        <v>45030</v>
      </c>
      <c r="B1935" s="48"/>
      <c r="C1935" s="48"/>
      <c r="D1935" s="48">
        <v>21.822726879658227</v>
      </c>
    </row>
    <row r="1936" spans="1:4" x14ac:dyDescent="0.25">
      <c r="A1936" s="67">
        <v>45031</v>
      </c>
      <c r="B1936" s="48"/>
      <c r="C1936" s="48"/>
      <c r="D1936" s="48">
        <v>21.822726879658227</v>
      </c>
    </row>
    <row r="1937" spans="1:4" x14ac:dyDescent="0.25">
      <c r="A1937" s="67">
        <v>45032</v>
      </c>
      <c r="B1937" s="48"/>
      <c r="C1937" s="48"/>
      <c r="D1937" s="48">
        <v>21.822726879658227</v>
      </c>
    </row>
    <row r="1938" spans="1:4" x14ac:dyDescent="0.25">
      <c r="A1938" s="67">
        <v>45033</v>
      </c>
      <c r="B1938" s="48"/>
      <c r="C1938" s="48"/>
      <c r="D1938" s="48">
        <v>21.822726879658227</v>
      </c>
    </row>
    <row r="1939" spans="1:4" x14ac:dyDescent="0.25">
      <c r="A1939" s="67">
        <v>45034</v>
      </c>
      <c r="B1939" s="48"/>
      <c r="C1939" s="48"/>
      <c r="D1939" s="48">
        <v>21.822726879658227</v>
      </c>
    </row>
    <row r="1940" spans="1:4" x14ac:dyDescent="0.25">
      <c r="A1940" s="67">
        <v>45035</v>
      </c>
      <c r="B1940" s="48"/>
      <c r="C1940" s="48"/>
      <c r="D1940" s="48">
        <v>21.822726879658227</v>
      </c>
    </row>
    <row r="1941" spans="1:4" x14ac:dyDescent="0.25">
      <c r="A1941" s="67">
        <v>45036</v>
      </c>
      <c r="B1941" s="48"/>
      <c r="C1941" s="48"/>
      <c r="D1941" s="48">
        <v>21.822726879658227</v>
      </c>
    </row>
    <row r="1942" spans="1:4" x14ac:dyDescent="0.25">
      <c r="A1942" s="67">
        <v>45037</v>
      </c>
      <c r="B1942" s="48"/>
      <c r="C1942" s="48"/>
      <c r="D1942" s="48">
        <v>21.822726879658227</v>
      </c>
    </row>
    <row r="1943" spans="1:4" x14ac:dyDescent="0.25">
      <c r="A1943" s="67">
        <v>45038</v>
      </c>
      <c r="B1943" s="48"/>
      <c r="C1943" s="48"/>
      <c r="D1943" s="48">
        <v>21.822726879658227</v>
      </c>
    </row>
    <row r="1944" spans="1:4" x14ac:dyDescent="0.25">
      <c r="A1944" s="67">
        <v>45039</v>
      </c>
      <c r="B1944" s="48"/>
      <c r="C1944" s="48"/>
      <c r="D1944" s="48">
        <v>21.822726879658227</v>
      </c>
    </row>
    <row r="1945" spans="1:4" x14ac:dyDescent="0.25">
      <c r="A1945" s="67">
        <v>45040</v>
      </c>
      <c r="B1945" s="48"/>
      <c r="C1945" s="48"/>
      <c r="D1945" s="48">
        <v>21.822726879658227</v>
      </c>
    </row>
    <row r="1946" spans="1:4" x14ac:dyDescent="0.25">
      <c r="A1946" s="67">
        <v>45041</v>
      </c>
      <c r="B1946" s="48"/>
      <c r="C1946" s="48"/>
      <c r="D1946" s="48">
        <v>21.822726879658227</v>
      </c>
    </row>
    <row r="1947" spans="1:4" x14ac:dyDescent="0.25">
      <c r="A1947" s="67">
        <v>45042</v>
      </c>
      <c r="B1947" s="48"/>
      <c r="C1947" s="48"/>
      <c r="D1947" s="48">
        <v>21.822726879658227</v>
      </c>
    </row>
    <row r="1948" spans="1:4" x14ac:dyDescent="0.25">
      <c r="A1948" s="67">
        <v>45043</v>
      </c>
      <c r="B1948" s="48"/>
      <c r="C1948" s="48"/>
      <c r="D1948" s="48">
        <v>21.822726879658227</v>
      </c>
    </row>
    <row r="1949" spans="1:4" x14ac:dyDescent="0.25">
      <c r="A1949" s="67">
        <v>45044</v>
      </c>
      <c r="B1949" s="48"/>
      <c r="C1949" s="48"/>
      <c r="D1949" s="48">
        <v>21.822726879658227</v>
      </c>
    </row>
    <row r="1950" spans="1:4" x14ac:dyDescent="0.25">
      <c r="A1950" s="67">
        <v>45045</v>
      </c>
      <c r="B1950" s="48"/>
      <c r="C1950" s="48"/>
      <c r="D1950" s="48">
        <v>21.822726879658227</v>
      </c>
    </row>
    <row r="1951" spans="1:4" x14ac:dyDescent="0.25">
      <c r="A1951" s="67">
        <v>45046</v>
      </c>
      <c r="B1951" s="48"/>
      <c r="C1951" s="48"/>
      <c r="D1951" s="48">
        <v>21.822726879658227</v>
      </c>
    </row>
    <row r="1952" spans="1:4" x14ac:dyDescent="0.25">
      <c r="A1952" s="67">
        <v>45047</v>
      </c>
      <c r="B1952" s="48"/>
      <c r="C1952" s="48"/>
      <c r="D1952" s="48">
        <v>22.031354866174862</v>
      </c>
    </row>
    <row r="1953" spans="1:4" x14ac:dyDescent="0.25">
      <c r="A1953" s="67">
        <v>45048</v>
      </c>
      <c r="B1953" s="48"/>
      <c r="C1953" s="48"/>
      <c r="D1953" s="48">
        <v>22.031354866174862</v>
      </c>
    </row>
    <row r="1954" spans="1:4" x14ac:dyDescent="0.25">
      <c r="A1954" s="67">
        <v>45049</v>
      </c>
      <c r="B1954" s="48"/>
      <c r="C1954" s="48"/>
      <c r="D1954" s="48">
        <v>22.031354866174862</v>
      </c>
    </row>
    <row r="1955" spans="1:4" x14ac:dyDescent="0.25">
      <c r="A1955" s="67">
        <v>45050</v>
      </c>
      <c r="B1955" s="48"/>
      <c r="C1955" s="48"/>
      <c r="D1955" s="48">
        <v>22.031354866174862</v>
      </c>
    </row>
    <row r="1956" spans="1:4" x14ac:dyDescent="0.25">
      <c r="A1956" s="67">
        <v>45051</v>
      </c>
      <c r="B1956" s="48"/>
      <c r="C1956" s="48"/>
      <c r="D1956" s="48">
        <v>22.031354866174862</v>
      </c>
    </row>
    <row r="1957" spans="1:4" x14ac:dyDescent="0.25">
      <c r="A1957" s="67">
        <v>45052</v>
      </c>
      <c r="B1957" s="48"/>
      <c r="C1957" s="48"/>
      <c r="D1957" s="48">
        <v>22.031354866174862</v>
      </c>
    </row>
    <row r="1958" spans="1:4" x14ac:dyDescent="0.25">
      <c r="A1958" s="67">
        <v>45053</v>
      </c>
      <c r="B1958" s="48"/>
      <c r="C1958" s="48"/>
      <c r="D1958" s="48">
        <v>22.031354866174862</v>
      </c>
    </row>
    <row r="1959" spans="1:4" x14ac:dyDescent="0.25">
      <c r="A1959" s="67">
        <v>45054</v>
      </c>
      <c r="B1959" s="48"/>
      <c r="C1959" s="48"/>
      <c r="D1959" s="48">
        <v>22.031354866174862</v>
      </c>
    </row>
    <row r="1960" spans="1:4" x14ac:dyDescent="0.25">
      <c r="A1960" s="67">
        <v>45055</v>
      </c>
      <c r="B1960" s="48"/>
      <c r="C1960" s="48"/>
      <c r="D1960" s="48">
        <v>22.031354866174862</v>
      </c>
    </row>
    <row r="1961" spans="1:4" x14ac:dyDescent="0.25">
      <c r="A1961" s="67">
        <v>45056</v>
      </c>
      <c r="B1961" s="48"/>
      <c r="C1961" s="48"/>
      <c r="D1961" s="48">
        <v>22.031354866174862</v>
      </c>
    </row>
    <row r="1962" spans="1:4" x14ac:dyDescent="0.25">
      <c r="A1962" s="67">
        <v>45057</v>
      </c>
      <c r="B1962" s="48"/>
      <c r="C1962" s="48"/>
      <c r="D1962" s="48">
        <v>22.031354866174862</v>
      </c>
    </row>
    <row r="1963" spans="1:4" x14ac:dyDescent="0.25">
      <c r="A1963" s="67">
        <v>45058</v>
      </c>
      <c r="B1963" s="48"/>
      <c r="C1963" s="48"/>
      <c r="D1963" s="48">
        <v>22.031354866174862</v>
      </c>
    </row>
    <row r="1964" spans="1:4" x14ac:dyDescent="0.25">
      <c r="A1964" s="67">
        <v>45059</v>
      </c>
      <c r="B1964" s="48"/>
      <c r="C1964" s="48"/>
      <c r="D1964" s="48">
        <v>22.031354866174862</v>
      </c>
    </row>
    <row r="1965" spans="1:4" x14ac:dyDescent="0.25">
      <c r="A1965" s="67">
        <v>45060</v>
      </c>
      <c r="B1965" s="48"/>
      <c r="C1965" s="48"/>
      <c r="D1965" s="48">
        <v>22.031354866174862</v>
      </c>
    </row>
    <row r="1966" spans="1:4" x14ac:dyDescent="0.25">
      <c r="A1966" s="67">
        <v>45061</v>
      </c>
      <c r="B1966" s="48"/>
      <c r="C1966" s="48"/>
      <c r="D1966" s="48">
        <v>22.031354866174862</v>
      </c>
    </row>
    <row r="1967" spans="1:4" x14ac:dyDescent="0.25">
      <c r="A1967" s="67">
        <v>45062</v>
      </c>
      <c r="B1967" s="48"/>
      <c r="C1967" s="48"/>
      <c r="D1967" s="48">
        <v>22.031354866174862</v>
      </c>
    </row>
    <row r="1968" spans="1:4" x14ac:dyDescent="0.25">
      <c r="A1968" s="67">
        <v>45063</v>
      </c>
      <c r="B1968" s="48"/>
      <c r="C1968" s="48"/>
      <c r="D1968" s="48">
        <v>22.031354866174862</v>
      </c>
    </row>
    <row r="1969" spans="1:4" x14ac:dyDescent="0.25">
      <c r="A1969" s="67">
        <v>45064</v>
      </c>
      <c r="B1969" s="48"/>
      <c r="C1969" s="48"/>
      <c r="D1969" s="48">
        <v>22.031354866174862</v>
      </c>
    </row>
    <row r="1970" spans="1:4" x14ac:dyDescent="0.25">
      <c r="A1970" s="67">
        <v>45065</v>
      </c>
      <c r="B1970" s="48"/>
      <c r="C1970" s="48"/>
      <c r="D1970" s="48">
        <v>22.031354866174862</v>
      </c>
    </row>
    <row r="1971" spans="1:4" x14ac:dyDescent="0.25">
      <c r="A1971" s="67">
        <v>45066</v>
      </c>
      <c r="B1971" s="48"/>
      <c r="C1971" s="48"/>
      <c r="D1971" s="48">
        <v>22.031354866174862</v>
      </c>
    </row>
    <row r="1972" spans="1:4" x14ac:dyDescent="0.25">
      <c r="A1972" s="67">
        <v>45067</v>
      </c>
      <c r="B1972" s="48"/>
      <c r="C1972" s="48"/>
      <c r="D1972" s="48">
        <v>22.031354866174862</v>
      </c>
    </row>
    <row r="1973" spans="1:4" x14ac:dyDescent="0.25">
      <c r="A1973" s="67">
        <v>45068</v>
      </c>
      <c r="B1973" s="48"/>
      <c r="C1973" s="48"/>
      <c r="D1973" s="48">
        <v>22.031354866174862</v>
      </c>
    </row>
    <row r="1974" spans="1:4" x14ac:dyDescent="0.25">
      <c r="A1974" s="67">
        <v>45069</v>
      </c>
      <c r="B1974" s="48"/>
      <c r="C1974" s="48"/>
      <c r="D1974" s="48">
        <v>22.031354866174862</v>
      </c>
    </row>
    <row r="1975" spans="1:4" x14ac:dyDescent="0.25">
      <c r="A1975" s="67">
        <v>45070</v>
      </c>
      <c r="B1975" s="48"/>
      <c r="C1975" s="48"/>
      <c r="D1975" s="48">
        <v>22.031354866174862</v>
      </c>
    </row>
    <row r="1976" spans="1:4" x14ac:dyDescent="0.25">
      <c r="A1976" s="67">
        <v>45071</v>
      </c>
      <c r="B1976" s="48"/>
      <c r="C1976" s="48"/>
      <c r="D1976" s="48">
        <v>22.031354866174862</v>
      </c>
    </row>
    <row r="1977" spans="1:4" x14ac:dyDescent="0.25">
      <c r="A1977" s="67">
        <v>45072</v>
      </c>
      <c r="B1977" s="48"/>
      <c r="C1977" s="48"/>
      <c r="D1977" s="48">
        <v>22.031354866174862</v>
      </c>
    </row>
    <row r="1978" spans="1:4" x14ac:dyDescent="0.25">
      <c r="A1978" s="67">
        <v>45073</v>
      </c>
      <c r="B1978" s="48"/>
      <c r="C1978" s="48"/>
      <c r="D1978" s="48">
        <v>22.031354866174862</v>
      </c>
    </row>
    <row r="1979" spans="1:4" x14ac:dyDescent="0.25">
      <c r="A1979" s="67">
        <v>45074</v>
      </c>
      <c r="B1979" s="48"/>
      <c r="C1979" s="48"/>
      <c r="D1979" s="48">
        <v>22.031354866174862</v>
      </c>
    </row>
    <row r="1980" spans="1:4" x14ac:dyDescent="0.25">
      <c r="A1980" s="67">
        <v>45075</v>
      </c>
      <c r="B1980" s="48"/>
      <c r="C1980" s="48"/>
      <c r="D1980" s="48">
        <v>22.031354866174862</v>
      </c>
    </row>
    <row r="1981" spans="1:4" x14ac:dyDescent="0.25">
      <c r="A1981" s="67">
        <v>45076</v>
      </c>
      <c r="B1981" s="48"/>
      <c r="C1981" s="48"/>
      <c r="D1981" s="48">
        <v>22.031354866174862</v>
      </c>
    </row>
    <row r="1982" spans="1:4" x14ac:dyDescent="0.25">
      <c r="A1982" s="67">
        <v>45077</v>
      </c>
      <c r="B1982" s="48"/>
      <c r="C1982" s="48"/>
      <c r="D1982" s="48">
        <v>22.031354866174862</v>
      </c>
    </row>
    <row r="1983" spans="1:4" x14ac:dyDescent="0.25">
      <c r="A1983" s="67">
        <v>45078</v>
      </c>
      <c r="B1983" s="48"/>
      <c r="C1983" s="48"/>
      <c r="D1983" s="48">
        <v>22.16548187809186</v>
      </c>
    </row>
    <row r="1984" spans="1:4" x14ac:dyDescent="0.25">
      <c r="A1984" s="67">
        <v>45079</v>
      </c>
      <c r="B1984" s="48"/>
      <c r="C1984" s="48"/>
      <c r="D1984" s="48">
        <v>22.16548187809186</v>
      </c>
    </row>
    <row r="1985" spans="1:4" x14ac:dyDescent="0.25">
      <c r="A1985" s="67">
        <v>45080</v>
      </c>
      <c r="B1985" s="48"/>
      <c r="C1985" s="48"/>
      <c r="D1985" s="48">
        <v>22.16548187809186</v>
      </c>
    </row>
    <row r="1986" spans="1:4" x14ac:dyDescent="0.25">
      <c r="A1986" s="67">
        <v>45081</v>
      </c>
      <c r="B1986" s="48"/>
      <c r="C1986" s="48"/>
      <c r="D1986" s="48">
        <v>22.16548187809186</v>
      </c>
    </row>
    <row r="1987" spans="1:4" x14ac:dyDescent="0.25">
      <c r="A1987" s="67">
        <v>45082</v>
      </c>
      <c r="B1987" s="48"/>
      <c r="C1987" s="48"/>
      <c r="D1987" s="48">
        <v>22.16548187809186</v>
      </c>
    </row>
    <row r="1988" spans="1:4" x14ac:dyDescent="0.25">
      <c r="A1988" s="67">
        <v>45083</v>
      </c>
      <c r="B1988" s="48"/>
      <c r="C1988" s="48"/>
      <c r="D1988" s="48">
        <v>22.16548187809186</v>
      </c>
    </row>
    <row r="1989" spans="1:4" x14ac:dyDescent="0.25">
      <c r="A1989" s="67">
        <v>45084</v>
      </c>
      <c r="B1989" s="48"/>
      <c r="C1989" s="48"/>
      <c r="D1989" s="48">
        <v>22.16548187809186</v>
      </c>
    </row>
    <row r="1990" spans="1:4" x14ac:dyDescent="0.25">
      <c r="A1990" s="67">
        <v>45085</v>
      </c>
      <c r="B1990" s="48"/>
      <c r="C1990" s="48"/>
      <c r="D1990" s="48">
        <v>22.16548187809186</v>
      </c>
    </row>
    <row r="1991" spans="1:4" x14ac:dyDescent="0.25">
      <c r="A1991" s="67">
        <v>45086</v>
      </c>
      <c r="B1991" s="48"/>
      <c r="C1991" s="48"/>
      <c r="D1991" s="48">
        <v>22.16548187809186</v>
      </c>
    </row>
    <row r="1992" spans="1:4" x14ac:dyDescent="0.25">
      <c r="A1992" s="67">
        <v>45087</v>
      </c>
      <c r="B1992" s="48"/>
      <c r="C1992" s="48"/>
      <c r="D1992" s="48">
        <v>22.16548187809186</v>
      </c>
    </row>
    <row r="1993" spans="1:4" x14ac:dyDescent="0.25">
      <c r="A1993" s="67">
        <v>45088</v>
      </c>
      <c r="B1993" s="48"/>
      <c r="C1993" s="48"/>
      <c r="D1993" s="48">
        <v>22.16548187809186</v>
      </c>
    </row>
    <row r="1994" spans="1:4" x14ac:dyDescent="0.25">
      <c r="A1994" s="67">
        <v>45089</v>
      </c>
      <c r="B1994" s="48"/>
      <c r="C1994" s="48"/>
      <c r="D1994" s="48">
        <v>22.16548187809186</v>
      </c>
    </row>
    <row r="1995" spans="1:4" x14ac:dyDescent="0.25">
      <c r="A1995" s="67">
        <v>45090</v>
      </c>
      <c r="B1995" s="48"/>
      <c r="C1995" s="48"/>
      <c r="D1995" s="48">
        <v>22.16548187809186</v>
      </c>
    </row>
    <row r="1996" spans="1:4" x14ac:dyDescent="0.25">
      <c r="A1996" s="67">
        <v>45091</v>
      </c>
      <c r="B1996" s="48"/>
      <c r="C1996" s="48"/>
      <c r="D1996" s="48">
        <v>22.16548187809186</v>
      </c>
    </row>
    <row r="1997" spans="1:4" x14ac:dyDescent="0.25">
      <c r="A1997" s="67">
        <v>45092</v>
      </c>
      <c r="B1997" s="48"/>
      <c r="C1997" s="48"/>
      <c r="D1997" s="48">
        <v>22.16548187809186</v>
      </c>
    </row>
    <row r="1998" spans="1:4" x14ac:dyDescent="0.25">
      <c r="A1998" s="67">
        <v>45093</v>
      </c>
      <c r="B1998" s="48"/>
      <c r="C1998" s="48"/>
      <c r="D1998" s="48">
        <v>22.16548187809186</v>
      </c>
    </row>
    <row r="1999" spans="1:4" x14ac:dyDescent="0.25">
      <c r="A1999" s="67">
        <v>45094</v>
      </c>
      <c r="B1999" s="48"/>
      <c r="C1999" s="48"/>
      <c r="D1999" s="48">
        <v>22.16548187809186</v>
      </c>
    </row>
    <row r="2000" spans="1:4" x14ac:dyDescent="0.25">
      <c r="A2000" s="67">
        <v>45095</v>
      </c>
      <c r="B2000" s="48"/>
      <c r="C2000" s="48"/>
      <c r="D2000" s="48">
        <v>22.16548187809186</v>
      </c>
    </row>
    <row r="2001" spans="1:4" x14ac:dyDescent="0.25">
      <c r="A2001" s="67">
        <v>45096</v>
      </c>
      <c r="B2001" s="48"/>
      <c r="C2001" s="48"/>
      <c r="D2001" s="48">
        <v>22.16548187809186</v>
      </c>
    </row>
    <row r="2002" spans="1:4" x14ac:dyDescent="0.25">
      <c r="A2002" s="67">
        <v>45097</v>
      </c>
      <c r="B2002" s="48"/>
      <c r="C2002" s="48"/>
      <c r="D2002" s="48">
        <v>22.16548187809186</v>
      </c>
    </row>
    <row r="2003" spans="1:4" x14ac:dyDescent="0.25">
      <c r="A2003" s="67">
        <v>45098</v>
      </c>
      <c r="B2003" s="48"/>
      <c r="C2003" s="48"/>
      <c r="D2003" s="48">
        <v>22.16548187809186</v>
      </c>
    </row>
    <row r="2004" spans="1:4" x14ac:dyDescent="0.25">
      <c r="A2004" s="67">
        <v>45099</v>
      </c>
      <c r="B2004" s="48"/>
      <c r="C2004" s="48"/>
      <c r="D2004" s="48">
        <v>22.16548187809186</v>
      </c>
    </row>
    <row r="2005" spans="1:4" x14ac:dyDescent="0.25">
      <c r="A2005" s="67">
        <v>45100</v>
      </c>
      <c r="B2005" s="48"/>
      <c r="C2005" s="48"/>
      <c r="D2005" s="48">
        <v>22.16548187809186</v>
      </c>
    </row>
    <row r="2006" spans="1:4" x14ac:dyDescent="0.25">
      <c r="A2006" s="67">
        <v>45101</v>
      </c>
      <c r="B2006" s="48"/>
      <c r="C2006" s="48"/>
      <c r="D2006" s="48">
        <v>22.16548187809186</v>
      </c>
    </row>
    <row r="2007" spans="1:4" x14ac:dyDescent="0.25">
      <c r="A2007" s="67">
        <v>45102</v>
      </c>
      <c r="B2007" s="48"/>
      <c r="C2007" s="48"/>
      <c r="D2007" s="48">
        <v>22.16548187809186</v>
      </c>
    </row>
    <row r="2008" spans="1:4" x14ac:dyDescent="0.25">
      <c r="A2008" s="67">
        <v>45103</v>
      </c>
      <c r="B2008" s="48"/>
      <c r="C2008" s="48"/>
      <c r="D2008" s="48">
        <v>22.16548187809186</v>
      </c>
    </row>
    <row r="2009" spans="1:4" x14ac:dyDescent="0.25">
      <c r="A2009" s="67">
        <v>45104</v>
      </c>
      <c r="B2009" s="48"/>
      <c r="C2009" s="48"/>
      <c r="D2009" s="48">
        <v>22.16548187809186</v>
      </c>
    </row>
    <row r="2010" spans="1:4" x14ac:dyDescent="0.25">
      <c r="A2010" s="67">
        <v>45105</v>
      </c>
      <c r="B2010" s="48"/>
      <c r="C2010" s="48"/>
      <c r="D2010" s="48">
        <v>22.16548187809186</v>
      </c>
    </row>
    <row r="2011" spans="1:4" x14ac:dyDescent="0.25">
      <c r="A2011" s="67">
        <v>45106</v>
      </c>
      <c r="B2011" s="48"/>
      <c r="C2011" s="48"/>
      <c r="D2011" s="48">
        <v>22.16548187809186</v>
      </c>
    </row>
    <row r="2012" spans="1:4" x14ac:dyDescent="0.25">
      <c r="A2012" s="67">
        <v>45107</v>
      </c>
      <c r="B2012" s="48"/>
      <c r="C2012" s="48"/>
      <c r="D2012" s="48">
        <v>22.16548187809186</v>
      </c>
    </row>
    <row r="2013" spans="1:4" x14ac:dyDescent="0.25">
      <c r="A2013" s="67">
        <v>45108</v>
      </c>
      <c r="B2013" s="48"/>
      <c r="C2013" s="48"/>
      <c r="D2013" s="48">
        <v>22.335805476200456</v>
      </c>
    </row>
    <row r="2014" spans="1:4" x14ac:dyDescent="0.25">
      <c r="A2014" s="67">
        <v>45109</v>
      </c>
      <c r="B2014" s="48"/>
      <c r="C2014" s="48"/>
      <c r="D2014" s="48">
        <v>22.335805476200456</v>
      </c>
    </row>
    <row r="2015" spans="1:4" x14ac:dyDescent="0.25">
      <c r="A2015" s="67">
        <v>45110</v>
      </c>
      <c r="B2015" s="48"/>
      <c r="C2015" s="48"/>
      <c r="D2015" s="48">
        <v>22.335805476200456</v>
      </c>
    </row>
    <row r="2016" spans="1:4" x14ac:dyDescent="0.25">
      <c r="A2016" s="67">
        <v>45111</v>
      </c>
      <c r="B2016" s="48"/>
      <c r="C2016" s="48"/>
      <c r="D2016" s="48">
        <v>22.335805476200456</v>
      </c>
    </row>
    <row r="2017" spans="1:4" x14ac:dyDescent="0.25">
      <c r="A2017" s="67">
        <v>45112</v>
      </c>
      <c r="B2017" s="48"/>
      <c r="C2017" s="48"/>
      <c r="D2017" s="48">
        <v>22.335805476200456</v>
      </c>
    </row>
    <row r="2018" spans="1:4" x14ac:dyDescent="0.25">
      <c r="A2018" s="67">
        <v>45113</v>
      </c>
      <c r="B2018" s="48"/>
      <c r="C2018" s="48"/>
      <c r="D2018" s="48">
        <v>22.335805476200456</v>
      </c>
    </row>
    <row r="2019" spans="1:4" x14ac:dyDescent="0.25">
      <c r="A2019" s="67">
        <v>45114</v>
      </c>
      <c r="B2019" s="48"/>
      <c r="C2019" s="48"/>
      <c r="D2019" s="48">
        <v>22.335805476200456</v>
      </c>
    </row>
    <row r="2020" spans="1:4" x14ac:dyDescent="0.25">
      <c r="A2020" s="67">
        <v>45115</v>
      </c>
      <c r="B2020" s="48"/>
      <c r="C2020" s="48"/>
      <c r="D2020" s="48">
        <v>22.335805476200456</v>
      </c>
    </row>
    <row r="2021" spans="1:4" x14ac:dyDescent="0.25">
      <c r="A2021" s="67">
        <v>45116</v>
      </c>
      <c r="B2021" s="48"/>
      <c r="C2021" s="48"/>
      <c r="D2021" s="48">
        <v>22.335805476200456</v>
      </c>
    </row>
    <row r="2022" spans="1:4" x14ac:dyDescent="0.25">
      <c r="A2022" s="67">
        <v>45117</v>
      </c>
      <c r="B2022" s="48"/>
      <c r="C2022" s="48"/>
      <c r="D2022" s="48">
        <v>22.335805476200456</v>
      </c>
    </row>
    <row r="2023" spans="1:4" x14ac:dyDescent="0.25">
      <c r="A2023" s="67">
        <v>45118</v>
      </c>
      <c r="B2023" s="48"/>
      <c r="C2023" s="48"/>
      <c r="D2023" s="48">
        <v>22.335805476200456</v>
      </c>
    </row>
    <row r="2024" spans="1:4" x14ac:dyDescent="0.25">
      <c r="A2024" s="67">
        <v>45119</v>
      </c>
      <c r="B2024" s="48"/>
      <c r="C2024" s="48"/>
      <c r="D2024" s="48">
        <v>22.335805476200456</v>
      </c>
    </row>
    <row r="2025" spans="1:4" x14ac:dyDescent="0.25">
      <c r="A2025" s="67">
        <v>45120</v>
      </c>
      <c r="B2025" s="48"/>
      <c r="C2025" s="48"/>
      <c r="D2025" s="48">
        <v>22.335805476200456</v>
      </c>
    </row>
    <row r="2026" spans="1:4" x14ac:dyDescent="0.25">
      <c r="A2026" s="67">
        <v>45121</v>
      </c>
      <c r="B2026" s="48"/>
      <c r="C2026" s="48"/>
      <c r="D2026" s="48">
        <v>22.335805476200456</v>
      </c>
    </row>
    <row r="2027" spans="1:4" x14ac:dyDescent="0.25">
      <c r="A2027" s="67">
        <v>45122</v>
      </c>
      <c r="B2027" s="48"/>
      <c r="C2027" s="48"/>
      <c r="D2027" s="48">
        <v>22.335805476200456</v>
      </c>
    </row>
    <row r="2028" spans="1:4" x14ac:dyDescent="0.25">
      <c r="A2028" s="67">
        <v>45123</v>
      </c>
      <c r="B2028" s="48"/>
      <c r="C2028" s="48"/>
      <c r="D2028" s="48">
        <v>22.335805476200456</v>
      </c>
    </row>
    <row r="2029" spans="1:4" x14ac:dyDescent="0.25">
      <c r="A2029" s="67">
        <v>45124</v>
      </c>
      <c r="B2029" s="48"/>
      <c r="C2029" s="48"/>
      <c r="D2029" s="48">
        <v>22.335805476200456</v>
      </c>
    </row>
    <row r="2030" spans="1:4" x14ac:dyDescent="0.25">
      <c r="A2030" s="67">
        <v>45125</v>
      </c>
      <c r="B2030" s="48"/>
      <c r="C2030" s="48"/>
      <c r="D2030" s="48">
        <v>22.335805476200456</v>
      </c>
    </row>
    <row r="2031" spans="1:4" x14ac:dyDescent="0.25">
      <c r="A2031" s="67">
        <v>45126</v>
      </c>
      <c r="B2031" s="48"/>
      <c r="C2031" s="48"/>
      <c r="D2031" s="48">
        <v>22.335805476200456</v>
      </c>
    </row>
    <row r="2032" spans="1:4" x14ac:dyDescent="0.25">
      <c r="A2032" s="67">
        <v>45127</v>
      </c>
      <c r="B2032" s="48"/>
      <c r="C2032" s="48"/>
      <c r="D2032" s="48">
        <v>22.335805476200456</v>
      </c>
    </row>
    <row r="2033" spans="1:4" x14ac:dyDescent="0.25">
      <c r="A2033" s="67">
        <v>45128</v>
      </c>
      <c r="B2033" s="48"/>
      <c r="C2033" s="48"/>
      <c r="D2033" s="48">
        <v>22.335805476200456</v>
      </c>
    </row>
    <row r="2034" spans="1:4" x14ac:dyDescent="0.25">
      <c r="A2034" s="67">
        <v>45129</v>
      </c>
      <c r="B2034" s="48"/>
      <c r="C2034" s="48"/>
      <c r="D2034" s="48">
        <v>22.335805476200456</v>
      </c>
    </row>
    <row r="2035" spans="1:4" x14ac:dyDescent="0.25">
      <c r="A2035" s="67">
        <v>45130</v>
      </c>
      <c r="B2035" s="48"/>
      <c r="C2035" s="48"/>
      <c r="D2035" s="48">
        <v>22.335805476200456</v>
      </c>
    </row>
    <row r="2036" spans="1:4" x14ac:dyDescent="0.25">
      <c r="A2036" s="67">
        <v>45131</v>
      </c>
      <c r="B2036" s="48"/>
      <c r="C2036" s="48"/>
      <c r="D2036" s="48">
        <v>22.335805476200456</v>
      </c>
    </row>
    <row r="2037" spans="1:4" x14ac:dyDescent="0.25">
      <c r="A2037" s="67">
        <v>45132</v>
      </c>
      <c r="B2037" s="48"/>
      <c r="C2037" s="48"/>
      <c r="D2037" s="48">
        <v>22.335805476200456</v>
      </c>
    </row>
    <row r="2038" spans="1:4" x14ac:dyDescent="0.25">
      <c r="A2038" s="67">
        <v>45133</v>
      </c>
      <c r="B2038" s="48"/>
      <c r="C2038" s="48"/>
      <c r="D2038" s="48">
        <v>22.335805476200456</v>
      </c>
    </row>
    <row r="2039" spans="1:4" x14ac:dyDescent="0.25">
      <c r="A2039" s="67">
        <v>45134</v>
      </c>
      <c r="B2039" s="48"/>
      <c r="C2039" s="48"/>
      <c r="D2039" s="48">
        <v>22.335805476200456</v>
      </c>
    </row>
    <row r="2040" spans="1:4" x14ac:dyDescent="0.25">
      <c r="A2040" s="67">
        <v>45135</v>
      </c>
      <c r="B2040" s="48"/>
      <c r="C2040" s="48"/>
      <c r="D2040" s="48">
        <v>22.335805476200456</v>
      </c>
    </row>
    <row r="2041" spans="1:4" x14ac:dyDescent="0.25">
      <c r="A2041" s="67">
        <v>45136</v>
      </c>
      <c r="B2041" s="48"/>
      <c r="C2041" s="48"/>
      <c r="D2041" s="48">
        <v>22.335805476200456</v>
      </c>
    </row>
    <row r="2042" spans="1:4" x14ac:dyDescent="0.25">
      <c r="A2042" s="67">
        <v>45137</v>
      </c>
      <c r="B2042" s="48"/>
      <c r="C2042" s="48"/>
      <c r="D2042" s="48">
        <v>22.335805476200456</v>
      </c>
    </row>
    <row r="2043" spans="1:4" x14ac:dyDescent="0.25">
      <c r="A2043" s="67">
        <v>45138</v>
      </c>
      <c r="B2043" s="48"/>
      <c r="C2043" s="48"/>
      <c r="D2043" s="48">
        <v>22.335805476200456</v>
      </c>
    </row>
    <row r="2044" spans="1:4" x14ac:dyDescent="0.25">
      <c r="A2044" s="67">
        <v>45139</v>
      </c>
      <c r="B2044" s="48"/>
      <c r="C2044" s="48"/>
      <c r="D2044" s="48">
        <v>23.31004277590436</v>
      </c>
    </row>
    <row r="2045" spans="1:4" x14ac:dyDescent="0.25">
      <c r="A2045" s="67">
        <v>45140</v>
      </c>
      <c r="B2045" s="48"/>
      <c r="C2045" s="48"/>
      <c r="D2045" s="48">
        <v>23.31004277590436</v>
      </c>
    </row>
    <row r="2046" spans="1:4" x14ac:dyDescent="0.25">
      <c r="A2046" s="67">
        <v>45141</v>
      </c>
      <c r="B2046" s="48"/>
      <c r="C2046" s="48"/>
      <c r="D2046" s="48">
        <v>23.31004277590436</v>
      </c>
    </row>
    <row r="2047" spans="1:4" x14ac:dyDescent="0.25">
      <c r="A2047" s="67">
        <v>45142</v>
      </c>
      <c r="B2047" s="48"/>
      <c r="C2047" s="48"/>
      <c r="D2047" s="48">
        <v>23.31004277590436</v>
      </c>
    </row>
    <row r="2048" spans="1:4" x14ac:dyDescent="0.25">
      <c r="A2048" s="67">
        <v>45143</v>
      </c>
      <c r="B2048" s="48"/>
      <c r="C2048" s="48"/>
      <c r="D2048" s="48">
        <v>23.31004277590436</v>
      </c>
    </row>
    <row r="2049" spans="1:4" x14ac:dyDescent="0.25">
      <c r="A2049" s="67">
        <v>45144</v>
      </c>
      <c r="B2049" s="48"/>
      <c r="C2049" s="48"/>
      <c r="D2049" s="48">
        <v>23.31004277590436</v>
      </c>
    </row>
    <row r="2050" spans="1:4" x14ac:dyDescent="0.25">
      <c r="A2050" s="67">
        <v>45145</v>
      </c>
      <c r="B2050" s="48"/>
      <c r="C2050" s="48"/>
      <c r="D2050" s="48">
        <v>23.31004277590436</v>
      </c>
    </row>
    <row r="2051" spans="1:4" x14ac:dyDescent="0.25">
      <c r="A2051" s="67">
        <v>45146</v>
      </c>
      <c r="B2051" s="48"/>
      <c r="C2051" s="48"/>
      <c r="D2051" s="48">
        <v>23.31004277590436</v>
      </c>
    </row>
    <row r="2052" spans="1:4" x14ac:dyDescent="0.25">
      <c r="A2052" s="67">
        <v>45147</v>
      </c>
      <c r="B2052" s="48"/>
      <c r="C2052" s="48"/>
      <c r="D2052" s="48">
        <v>23.31004277590436</v>
      </c>
    </row>
    <row r="2053" spans="1:4" x14ac:dyDescent="0.25">
      <c r="A2053" s="67">
        <v>45148</v>
      </c>
      <c r="B2053" s="48"/>
      <c r="C2053" s="48"/>
      <c r="D2053" s="48">
        <v>23.31004277590436</v>
      </c>
    </row>
    <row r="2054" spans="1:4" x14ac:dyDescent="0.25">
      <c r="A2054" s="67">
        <v>45149</v>
      </c>
      <c r="B2054" s="48"/>
      <c r="C2054" s="48"/>
      <c r="D2054" s="48">
        <v>23.31004277590436</v>
      </c>
    </row>
    <row r="2055" spans="1:4" x14ac:dyDescent="0.25">
      <c r="A2055" s="67">
        <v>45150</v>
      </c>
      <c r="B2055" s="48"/>
      <c r="C2055" s="48"/>
      <c r="D2055" s="48">
        <v>23.31004277590436</v>
      </c>
    </row>
    <row r="2056" spans="1:4" x14ac:dyDescent="0.25">
      <c r="A2056" s="67">
        <v>45151</v>
      </c>
      <c r="B2056" s="48"/>
      <c r="C2056" s="48"/>
      <c r="D2056" s="48">
        <v>23.31004277590436</v>
      </c>
    </row>
    <row r="2057" spans="1:4" x14ac:dyDescent="0.25">
      <c r="A2057" s="67">
        <v>45152</v>
      </c>
      <c r="B2057" s="48"/>
      <c r="C2057" s="48"/>
      <c r="D2057" s="48">
        <v>23.31004277590436</v>
      </c>
    </row>
    <row r="2058" spans="1:4" x14ac:dyDescent="0.25">
      <c r="A2058" s="67">
        <v>45153</v>
      </c>
      <c r="B2058" s="48"/>
      <c r="C2058" s="48"/>
      <c r="D2058" s="48">
        <v>23.31004277590436</v>
      </c>
    </row>
    <row r="2059" spans="1:4" x14ac:dyDescent="0.25">
      <c r="A2059" s="67">
        <v>45154</v>
      </c>
      <c r="B2059" s="48"/>
      <c r="C2059" s="48"/>
      <c r="D2059" s="48">
        <v>23.31004277590436</v>
      </c>
    </row>
    <row r="2060" spans="1:4" x14ac:dyDescent="0.25">
      <c r="A2060" s="67">
        <v>45155</v>
      </c>
      <c r="B2060" s="48"/>
      <c r="C2060" s="48"/>
      <c r="D2060" s="48">
        <v>23.31004277590436</v>
      </c>
    </row>
    <row r="2061" spans="1:4" x14ac:dyDescent="0.25">
      <c r="A2061" s="67">
        <v>45156</v>
      </c>
      <c r="B2061" s="48"/>
      <c r="C2061" s="48"/>
      <c r="D2061" s="48">
        <v>23.31004277590436</v>
      </c>
    </row>
    <row r="2062" spans="1:4" x14ac:dyDescent="0.25">
      <c r="A2062" s="67">
        <v>45157</v>
      </c>
      <c r="B2062" s="48"/>
      <c r="C2062" s="48"/>
      <c r="D2062" s="48">
        <v>23.31004277590436</v>
      </c>
    </row>
    <row r="2063" spans="1:4" x14ac:dyDescent="0.25">
      <c r="A2063" s="67">
        <v>45158</v>
      </c>
      <c r="B2063" s="48"/>
      <c r="C2063" s="48"/>
      <c r="D2063" s="48">
        <v>23.31004277590436</v>
      </c>
    </row>
    <row r="2064" spans="1:4" x14ac:dyDescent="0.25">
      <c r="A2064" s="67">
        <v>45159</v>
      </c>
      <c r="B2064" s="48"/>
      <c r="C2064" s="48"/>
      <c r="D2064" s="48">
        <v>23.31004277590436</v>
      </c>
    </row>
    <row r="2065" spans="1:4" x14ac:dyDescent="0.25">
      <c r="A2065" s="67">
        <v>45160</v>
      </c>
      <c r="B2065" s="48"/>
      <c r="C2065" s="48"/>
      <c r="D2065" s="48">
        <v>23.31004277590436</v>
      </c>
    </row>
    <row r="2066" spans="1:4" x14ac:dyDescent="0.25">
      <c r="A2066" s="67">
        <v>45161</v>
      </c>
      <c r="B2066" s="48"/>
      <c r="C2066" s="48"/>
      <c r="D2066" s="48">
        <v>23.31004277590436</v>
      </c>
    </row>
    <row r="2067" spans="1:4" x14ac:dyDescent="0.25">
      <c r="A2067" s="67">
        <v>45162</v>
      </c>
      <c r="B2067" s="48"/>
      <c r="C2067" s="48"/>
      <c r="D2067" s="48">
        <v>23.31004277590436</v>
      </c>
    </row>
    <row r="2068" spans="1:4" x14ac:dyDescent="0.25">
      <c r="A2068" s="67">
        <v>45163</v>
      </c>
      <c r="B2068" s="48"/>
      <c r="C2068" s="48"/>
      <c r="D2068" s="48">
        <v>23.31004277590436</v>
      </c>
    </row>
    <row r="2069" spans="1:4" x14ac:dyDescent="0.25">
      <c r="A2069" s="67">
        <v>45164</v>
      </c>
      <c r="B2069" s="48"/>
      <c r="C2069" s="48"/>
      <c r="D2069" s="48">
        <v>23.31004277590436</v>
      </c>
    </row>
    <row r="2070" spans="1:4" x14ac:dyDescent="0.25">
      <c r="A2070" s="67">
        <v>45165</v>
      </c>
      <c r="B2070" s="48"/>
      <c r="C2070" s="48"/>
      <c r="D2070" s="48">
        <v>23.31004277590436</v>
      </c>
    </row>
    <row r="2071" spans="1:4" x14ac:dyDescent="0.25">
      <c r="A2071" s="67">
        <v>45166</v>
      </c>
      <c r="B2071" s="48"/>
      <c r="C2071" s="48"/>
      <c r="D2071" s="48">
        <v>23.31004277590436</v>
      </c>
    </row>
    <row r="2072" spans="1:4" x14ac:dyDescent="0.25">
      <c r="A2072" s="67">
        <v>45167</v>
      </c>
      <c r="B2072" s="48"/>
      <c r="C2072" s="48"/>
      <c r="D2072" s="48">
        <v>23.31004277590436</v>
      </c>
    </row>
    <row r="2073" spans="1:4" x14ac:dyDescent="0.25">
      <c r="A2073" s="67">
        <v>45168</v>
      </c>
      <c r="B2073" s="48"/>
      <c r="C2073" s="48"/>
      <c r="D2073" s="48">
        <v>23.31004277590436</v>
      </c>
    </row>
    <row r="2074" spans="1:4" x14ac:dyDescent="0.25">
      <c r="A2074" s="67">
        <v>45169</v>
      </c>
      <c r="B2074" s="48"/>
      <c r="C2074" s="48"/>
      <c r="D2074" s="48">
        <v>23.31004277590436</v>
      </c>
    </row>
    <row r="2075" spans="1:4" x14ac:dyDescent="0.25">
      <c r="A2075" s="67">
        <v>45170</v>
      </c>
      <c r="B2075" s="48"/>
      <c r="C2075" s="48"/>
      <c r="D2075" s="48">
        <v>23.503476081230751</v>
      </c>
    </row>
    <row r="2076" spans="1:4" x14ac:dyDescent="0.25">
      <c r="A2076" s="67">
        <v>45171</v>
      </c>
      <c r="B2076" s="48"/>
      <c r="C2076" s="48"/>
      <c r="D2076" s="48">
        <v>23.503476081230751</v>
      </c>
    </row>
    <row r="2077" spans="1:4" x14ac:dyDescent="0.25">
      <c r="A2077" s="67">
        <v>45172</v>
      </c>
      <c r="B2077" s="48"/>
      <c r="C2077" s="48"/>
      <c r="D2077" s="48">
        <v>23.503476081230751</v>
      </c>
    </row>
    <row r="2078" spans="1:4" x14ac:dyDescent="0.25">
      <c r="A2078" s="67">
        <v>45173</v>
      </c>
      <c r="B2078" s="48"/>
      <c r="C2078" s="48"/>
      <c r="D2078" s="48">
        <v>23.503476081230751</v>
      </c>
    </row>
    <row r="2079" spans="1:4" x14ac:dyDescent="0.25">
      <c r="A2079" s="67">
        <v>45174</v>
      </c>
      <c r="B2079" s="48"/>
      <c r="C2079" s="48"/>
      <c r="D2079" s="48">
        <v>23.503476081230751</v>
      </c>
    </row>
    <row r="2080" spans="1:4" x14ac:dyDescent="0.25">
      <c r="A2080" s="67">
        <v>45175</v>
      </c>
      <c r="B2080" s="48"/>
      <c r="C2080" s="48"/>
      <c r="D2080" s="48">
        <v>23.503476081230751</v>
      </c>
    </row>
    <row r="2081" spans="1:4" x14ac:dyDescent="0.25">
      <c r="A2081" s="67">
        <v>45176</v>
      </c>
      <c r="B2081" s="48"/>
      <c r="C2081" s="48"/>
      <c r="D2081" s="48">
        <v>23.503476081230751</v>
      </c>
    </row>
    <row r="2082" spans="1:4" x14ac:dyDescent="0.25">
      <c r="A2082" s="67">
        <v>45177</v>
      </c>
      <c r="B2082" s="48"/>
      <c r="C2082" s="48"/>
      <c r="D2082" s="48">
        <v>23.503476081230751</v>
      </c>
    </row>
    <row r="2083" spans="1:4" x14ac:dyDescent="0.25">
      <c r="A2083" s="67">
        <v>45178</v>
      </c>
      <c r="B2083" s="48"/>
      <c r="C2083" s="48"/>
      <c r="D2083" s="48">
        <v>23.503476081230751</v>
      </c>
    </row>
    <row r="2084" spans="1:4" x14ac:dyDescent="0.25">
      <c r="A2084" s="67">
        <v>45179</v>
      </c>
      <c r="B2084" s="48"/>
      <c r="C2084" s="48"/>
      <c r="D2084" s="48">
        <v>23.503476081230751</v>
      </c>
    </row>
    <row r="2085" spans="1:4" x14ac:dyDescent="0.25">
      <c r="A2085" s="67">
        <v>45180</v>
      </c>
      <c r="B2085" s="48"/>
      <c r="C2085" s="48"/>
      <c r="D2085" s="48">
        <v>23.503476081230751</v>
      </c>
    </row>
    <row r="2086" spans="1:4" x14ac:dyDescent="0.25">
      <c r="A2086" s="67">
        <v>45181</v>
      </c>
      <c r="B2086" s="48"/>
      <c r="C2086" s="48"/>
      <c r="D2086" s="48">
        <v>23.503476081230751</v>
      </c>
    </row>
    <row r="2087" spans="1:4" x14ac:dyDescent="0.25">
      <c r="A2087" s="67">
        <v>45182</v>
      </c>
      <c r="B2087" s="48"/>
      <c r="C2087" s="48"/>
      <c r="D2087" s="48">
        <v>23.503476081230751</v>
      </c>
    </row>
    <row r="2088" spans="1:4" x14ac:dyDescent="0.25">
      <c r="A2088" s="67">
        <v>45183</v>
      </c>
      <c r="B2088" s="48"/>
      <c r="C2088" s="48"/>
      <c r="D2088" s="48">
        <v>23.503476081230751</v>
      </c>
    </row>
    <row r="2089" spans="1:4" x14ac:dyDescent="0.25">
      <c r="A2089" s="67">
        <v>45184</v>
      </c>
      <c r="B2089" s="48"/>
      <c r="C2089" s="48"/>
      <c r="D2089" s="48">
        <v>23.503476081230751</v>
      </c>
    </row>
    <row r="2090" spans="1:4" x14ac:dyDescent="0.25">
      <c r="A2090" s="67">
        <v>45185</v>
      </c>
      <c r="B2090" s="48"/>
      <c r="C2090" s="48"/>
      <c r="D2090" s="48">
        <v>23.503476081230751</v>
      </c>
    </row>
    <row r="2091" spans="1:4" x14ac:dyDescent="0.25">
      <c r="A2091" s="67">
        <v>45186</v>
      </c>
      <c r="B2091" s="48"/>
      <c r="C2091" s="48"/>
      <c r="D2091" s="48">
        <v>23.503476081230751</v>
      </c>
    </row>
    <row r="2092" spans="1:4" x14ac:dyDescent="0.25">
      <c r="A2092" s="67">
        <v>45187</v>
      </c>
      <c r="B2092" s="48"/>
      <c r="C2092" s="48"/>
      <c r="D2092" s="48">
        <v>23.503476081230751</v>
      </c>
    </row>
    <row r="2093" spans="1:4" x14ac:dyDescent="0.25">
      <c r="A2093" s="67">
        <v>45188</v>
      </c>
      <c r="B2093" s="48"/>
      <c r="C2093" s="48"/>
      <c r="D2093" s="48">
        <v>23.503476081230751</v>
      </c>
    </row>
    <row r="2094" spans="1:4" x14ac:dyDescent="0.25">
      <c r="A2094" s="67">
        <v>45189</v>
      </c>
      <c r="B2094" s="48"/>
      <c r="C2094" s="48"/>
      <c r="D2094" s="48">
        <v>23.503476081230751</v>
      </c>
    </row>
    <row r="2095" spans="1:4" x14ac:dyDescent="0.25">
      <c r="A2095" s="67">
        <v>45190</v>
      </c>
      <c r="B2095" s="48"/>
      <c r="C2095" s="48"/>
      <c r="D2095" s="48">
        <v>23.503476081230751</v>
      </c>
    </row>
    <row r="2096" spans="1:4" x14ac:dyDescent="0.25">
      <c r="A2096" s="67">
        <v>45191</v>
      </c>
      <c r="B2096" s="48"/>
      <c r="C2096" s="48"/>
      <c r="D2096" s="48">
        <v>23.503476081230751</v>
      </c>
    </row>
    <row r="2097" spans="1:4" x14ac:dyDescent="0.25">
      <c r="A2097" s="67">
        <v>45192</v>
      </c>
      <c r="B2097" s="48"/>
      <c r="C2097" s="48"/>
      <c r="D2097" s="48">
        <v>23.503476081230751</v>
      </c>
    </row>
    <row r="2098" spans="1:4" x14ac:dyDescent="0.25">
      <c r="A2098" s="67">
        <v>45193</v>
      </c>
      <c r="B2098" s="48"/>
      <c r="C2098" s="48"/>
      <c r="D2098" s="48">
        <v>23.503476081230751</v>
      </c>
    </row>
    <row r="2099" spans="1:4" x14ac:dyDescent="0.25">
      <c r="A2099" s="67">
        <v>45194</v>
      </c>
      <c r="B2099" s="48"/>
      <c r="C2099" s="48"/>
      <c r="D2099" s="48">
        <v>23.503476081230751</v>
      </c>
    </row>
    <row r="2100" spans="1:4" x14ac:dyDescent="0.25">
      <c r="A2100" s="67">
        <v>45195</v>
      </c>
      <c r="B2100" s="48"/>
      <c r="C2100" s="48"/>
      <c r="D2100" s="48">
        <v>23.503476081230751</v>
      </c>
    </row>
    <row r="2101" spans="1:4" x14ac:dyDescent="0.25">
      <c r="A2101" s="67">
        <v>45196</v>
      </c>
      <c r="B2101" s="48"/>
      <c r="C2101" s="48"/>
      <c r="D2101" s="48">
        <v>23.503476081230751</v>
      </c>
    </row>
    <row r="2102" spans="1:4" x14ac:dyDescent="0.25">
      <c r="A2102" s="67">
        <v>45197</v>
      </c>
      <c r="B2102" s="48"/>
      <c r="C2102" s="48"/>
      <c r="D2102" s="48">
        <v>23.503476081230751</v>
      </c>
    </row>
    <row r="2103" spans="1:4" x14ac:dyDescent="0.25">
      <c r="A2103" s="67">
        <v>45198</v>
      </c>
      <c r="B2103" s="48"/>
      <c r="C2103" s="48"/>
      <c r="D2103" s="48">
        <v>23.503476081230751</v>
      </c>
    </row>
    <row r="2104" spans="1:4" x14ac:dyDescent="0.25">
      <c r="A2104" s="67">
        <v>45199</v>
      </c>
      <c r="B2104" s="48"/>
      <c r="C2104" s="48"/>
      <c r="D2104" s="48">
        <v>23.503476081230751</v>
      </c>
    </row>
    <row r="2105" spans="1:4" x14ac:dyDescent="0.25">
      <c r="A2105" s="67">
        <v>45200</v>
      </c>
      <c r="B2105" s="48"/>
      <c r="C2105" s="48"/>
      <c r="D2105" s="48">
        <v>23.656148692175737</v>
      </c>
    </row>
    <row r="2106" spans="1:4" x14ac:dyDescent="0.25">
      <c r="A2106" s="67">
        <v>45201</v>
      </c>
      <c r="B2106" s="48"/>
      <c r="C2106" s="48"/>
      <c r="D2106" s="48">
        <v>23.656148692175737</v>
      </c>
    </row>
    <row r="2107" spans="1:4" x14ac:dyDescent="0.25">
      <c r="A2107" s="67">
        <v>45202</v>
      </c>
      <c r="B2107" s="48"/>
      <c r="C2107" s="48"/>
      <c r="D2107" s="48">
        <v>23.656148692175737</v>
      </c>
    </row>
    <row r="2108" spans="1:4" x14ac:dyDescent="0.25">
      <c r="A2108" s="67">
        <v>45203</v>
      </c>
      <c r="B2108" s="48"/>
      <c r="C2108" s="48"/>
      <c r="D2108" s="48">
        <v>23.656148692175737</v>
      </c>
    </row>
    <row r="2109" spans="1:4" x14ac:dyDescent="0.25">
      <c r="A2109" s="67">
        <v>45204</v>
      </c>
      <c r="B2109" s="48"/>
      <c r="C2109" s="48"/>
      <c r="D2109" s="48">
        <v>23.656148692175737</v>
      </c>
    </row>
    <row r="2110" spans="1:4" x14ac:dyDescent="0.25">
      <c r="A2110" s="67">
        <v>45205</v>
      </c>
      <c r="B2110" s="48"/>
      <c r="C2110" s="48"/>
      <c r="D2110" s="48">
        <v>23.656148692175737</v>
      </c>
    </row>
    <row r="2111" spans="1:4" x14ac:dyDescent="0.25">
      <c r="A2111" s="67">
        <v>45206</v>
      </c>
      <c r="B2111" s="48"/>
      <c r="C2111" s="48"/>
      <c r="D2111" s="48">
        <v>23.656148692175737</v>
      </c>
    </row>
    <row r="2112" spans="1:4" x14ac:dyDescent="0.25">
      <c r="A2112" s="67">
        <v>45207</v>
      </c>
      <c r="B2112" s="48"/>
      <c r="C2112" s="48"/>
      <c r="D2112" s="48">
        <v>23.656148692175737</v>
      </c>
    </row>
    <row r="2113" spans="1:4" x14ac:dyDescent="0.25">
      <c r="A2113" s="67">
        <v>45208</v>
      </c>
      <c r="B2113" s="48"/>
      <c r="C2113" s="48"/>
      <c r="D2113" s="48">
        <v>23.656148692175737</v>
      </c>
    </row>
    <row r="2114" spans="1:4" x14ac:dyDescent="0.25">
      <c r="A2114" s="67">
        <v>45209</v>
      </c>
      <c r="B2114" s="48"/>
      <c r="C2114" s="48"/>
      <c r="D2114" s="48">
        <v>23.656148692175737</v>
      </c>
    </row>
    <row r="2115" spans="1:4" x14ac:dyDescent="0.25">
      <c r="A2115" s="67">
        <v>45210</v>
      </c>
      <c r="B2115" s="48"/>
      <c r="C2115" s="48"/>
      <c r="D2115" s="48">
        <v>23.656148692175737</v>
      </c>
    </row>
    <row r="2116" spans="1:4" x14ac:dyDescent="0.25">
      <c r="A2116" s="67">
        <v>45211</v>
      </c>
      <c r="B2116" s="48"/>
      <c r="C2116" s="48"/>
      <c r="D2116" s="48">
        <v>23.656148692175737</v>
      </c>
    </row>
    <row r="2117" spans="1:4" x14ac:dyDescent="0.25">
      <c r="A2117" s="67">
        <v>45212</v>
      </c>
      <c r="B2117" s="48"/>
      <c r="C2117" s="48"/>
      <c r="D2117" s="48">
        <v>23.656148692175737</v>
      </c>
    </row>
    <row r="2118" spans="1:4" x14ac:dyDescent="0.25">
      <c r="A2118" s="67">
        <v>45213</v>
      </c>
      <c r="B2118" s="48"/>
      <c r="C2118" s="48"/>
      <c r="D2118" s="48">
        <v>23.656148692175737</v>
      </c>
    </row>
    <row r="2119" spans="1:4" x14ac:dyDescent="0.25">
      <c r="A2119" s="67">
        <v>45214</v>
      </c>
      <c r="B2119" s="48"/>
      <c r="C2119" s="48"/>
      <c r="D2119" s="48">
        <v>23.656148692175737</v>
      </c>
    </row>
    <row r="2120" spans="1:4" x14ac:dyDescent="0.25">
      <c r="A2120" s="67">
        <v>45215</v>
      </c>
      <c r="B2120" s="48"/>
      <c r="C2120" s="48"/>
      <c r="D2120" s="48">
        <v>23.656148692175737</v>
      </c>
    </row>
    <row r="2121" spans="1:4" x14ac:dyDescent="0.25">
      <c r="A2121" s="67">
        <v>45216</v>
      </c>
      <c r="B2121" s="48"/>
      <c r="C2121" s="48"/>
      <c r="D2121" s="48">
        <v>23.656148692175737</v>
      </c>
    </row>
    <row r="2122" spans="1:4" x14ac:dyDescent="0.25">
      <c r="A2122" s="67">
        <v>45217</v>
      </c>
      <c r="B2122" s="48"/>
      <c r="C2122" s="48"/>
      <c r="D2122" s="48">
        <v>23.656148692175737</v>
      </c>
    </row>
    <row r="2123" spans="1:4" x14ac:dyDescent="0.25">
      <c r="A2123" s="67">
        <v>45218</v>
      </c>
      <c r="B2123" s="48"/>
      <c r="C2123" s="48"/>
      <c r="D2123" s="48">
        <v>23.656148692175737</v>
      </c>
    </row>
    <row r="2124" spans="1:4" x14ac:dyDescent="0.25">
      <c r="A2124" s="67">
        <v>45219</v>
      </c>
      <c r="B2124" s="48"/>
      <c r="C2124" s="48"/>
      <c r="D2124" s="48">
        <v>23.656148692175737</v>
      </c>
    </row>
    <row r="2125" spans="1:4" x14ac:dyDescent="0.25">
      <c r="A2125" s="67">
        <v>45220</v>
      </c>
      <c r="B2125" s="48"/>
      <c r="C2125" s="48"/>
      <c r="D2125" s="48">
        <v>23.656148692175737</v>
      </c>
    </row>
    <row r="2126" spans="1:4" x14ac:dyDescent="0.25">
      <c r="A2126" s="67">
        <v>45221</v>
      </c>
      <c r="B2126" s="48"/>
      <c r="C2126" s="48"/>
      <c r="D2126" s="48">
        <v>23.656148692175737</v>
      </c>
    </row>
    <row r="2127" spans="1:4" x14ac:dyDescent="0.25">
      <c r="A2127" s="67">
        <v>45222</v>
      </c>
      <c r="B2127" s="48"/>
      <c r="C2127" s="48"/>
      <c r="D2127" s="48">
        <v>23.656148692175737</v>
      </c>
    </row>
    <row r="2128" spans="1:4" x14ac:dyDescent="0.25">
      <c r="A2128" s="67">
        <v>45223</v>
      </c>
      <c r="B2128" s="48"/>
      <c r="C2128" s="48"/>
      <c r="D2128" s="48">
        <v>23.656148692175737</v>
      </c>
    </row>
    <row r="2129" spans="1:4" x14ac:dyDescent="0.25">
      <c r="A2129" s="67">
        <v>45224</v>
      </c>
      <c r="B2129" s="48"/>
      <c r="C2129" s="48"/>
      <c r="D2129" s="48">
        <v>23.656148692175737</v>
      </c>
    </row>
    <row r="2130" spans="1:4" x14ac:dyDescent="0.25">
      <c r="A2130" s="67">
        <v>45225</v>
      </c>
      <c r="B2130" s="48"/>
      <c r="C2130" s="48"/>
      <c r="D2130" s="48">
        <v>23.656148692175737</v>
      </c>
    </row>
    <row r="2131" spans="1:4" x14ac:dyDescent="0.25">
      <c r="A2131" s="67">
        <v>45226</v>
      </c>
      <c r="B2131" s="48"/>
      <c r="C2131" s="48"/>
      <c r="D2131" s="48">
        <v>23.656148692175737</v>
      </c>
    </row>
    <row r="2132" spans="1:4" x14ac:dyDescent="0.25">
      <c r="A2132" s="67">
        <v>45227</v>
      </c>
      <c r="B2132" s="48"/>
      <c r="C2132" s="48"/>
      <c r="D2132" s="48">
        <v>23.656148692175737</v>
      </c>
    </row>
    <row r="2133" spans="1:4" x14ac:dyDescent="0.25">
      <c r="A2133" s="67">
        <v>45228</v>
      </c>
      <c r="B2133" s="48"/>
      <c r="C2133" s="48"/>
      <c r="D2133" s="48">
        <v>23.656148692175737</v>
      </c>
    </row>
    <row r="2134" spans="1:4" x14ac:dyDescent="0.25">
      <c r="A2134" s="67">
        <v>45229</v>
      </c>
      <c r="B2134" s="48"/>
      <c r="C2134" s="48"/>
      <c r="D2134" s="48">
        <v>23.656148692175737</v>
      </c>
    </row>
    <row r="2135" spans="1:4" x14ac:dyDescent="0.25">
      <c r="A2135" s="67">
        <v>45230</v>
      </c>
      <c r="B2135" s="48"/>
      <c r="C2135" s="48"/>
      <c r="D2135" s="48">
        <v>23.656148692175737</v>
      </c>
    </row>
    <row r="2136" spans="1:4" x14ac:dyDescent="0.25">
      <c r="A2136" s="67">
        <v>45231</v>
      </c>
      <c r="B2136" s="48"/>
      <c r="C2136" s="48"/>
      <c r="D2136" s="48">
        <v>25.530951745176807</v>
      </c>
    </row>
    <row r="2137" spans="1:4" x14ac:dyDescent="0.25">
      <c r="A2137" s="67">
        <v>45232</v>
      </c>
      <c r="B2137" s="48"/>
      <c r="C2137" s="48"/>
      <c r="D2137" s="48">
        <v>25.530951745176807</v>
      </c>
    </row>
    <row r="2138" spans="1:4" x14ac:dyDescent="0.25">
      <c r="A2138" s="67">
        <v>45233</v>
      </c>
      <c r="B2138" s="48"/>
      <c r="C2138" s="48"/>
      <c r="D2138" s="48">
        <v>25.530951745176807</v>
      </c>
    </row>
    <row r="2139" spans="1:4" x14ac:dyDescent="0.25">
      <c r="A2139" s="67">
        <v>45234</v>
      </c>
      <c r="B2139" s="48"/>
      <c r="C2139" s="48"/>
      <c r="D2139" s="48">
        <v>25.530951745176807</v>
      </c>
    </row>
    <row r="2140" spans="1:4" x14ac:dyDescent="0.25">
      <c r="A2140" s="67">
        <v>45235</v>
      </c>
      <c r="B2140" s="48"/>
      <c r="C2140" s="48"/>
      <c r="D2140" s="48">
        <v>25.530951745176807</v>
      </c>
    </row>
    <row r="2141" spans="1:4" x14ac:dyDescent="0.25">
      <c r="A2141" s="67">
        <v>45236</v>
      </c>
      <c r="B2141" s="48"/>
      <c r="C2141" s="48"/>
      <c r="D2141" s="48">
        <v>25.530951745176807</v>
      </c>
    </row>
    <row r="2142" spans="1:4" x14ac:dyDescent="0.25">
      <c r="A2142" s="67">
        <v>45237</v>
      </c>
      <c r="B2142" s="48"/>
      <c r="C2142" s="48"/>
      <c r="D2142" s="48">
        <v>25.530951745176807</v>
      </c>
    </row>
    <row r="2143" spans="1:4" x14ac:dyDescent="0.25">
      <c r="A2143" s="67">
        <v>45238</v>
      </c>
      <c r="B2143" s="48"/>
      <c r="C2143" s="48"/>
      <c r="D2143" s="48">
        <v>25.530951745176807</v>
      </c>
    </row>
    <row r="2144" spans="1:4" x14ac:dyDescent="0.25">
      <c r="A2144" s="67">
        <v>45239</v>
      </c>
      <c r="B2144" s="48"/>
      <c r="C2144" s="48"/>
      <c r="D2144" s="48">
        <v>25.530951745176807</v>
      </c>
    </row>
    <row r="2145" spans="1:4" x14ac:dyDescent="0.25">
      <c r="A2145" s="67">
        <v>45240</v>
      </c>
      <c r="B2145" s="48"/>
      <c r="C2145" s="48"/>
      <c r="D2145" s="48">
        <v>25.530951745176807</v>
      </c>
    </row>
    <row r="2146" spans="1:4" x14ac:dyDescent="0.25">
      <c r="A2146" s="67">
        <v>45241</v>
      </c>
      <c r="B2146" s="48"/>
      <c r="C2146" s="48"/>
      <c r="D2146" s="48">
        <v>25.530951745176807</v>
      </c>
    </row>
    <row r="2147" spans="1:4" x14ac:dyDescent="0.25">
      <c r="A2147" s="67">
        <v>45242</v>
      </c>
      <c r="B2147" s="48"/>
      <c r="C2147" s="48"/>
      <c r="D2147" s="48">
        <v>25.530951745176807</v>
      </c>
    </row>
    <row r="2148" spans="1:4" x14ac:dyDescent="0.25">
      <c r="A2148" s="67">
        <v>45243</v>
      </c>
      <c r="B2148" s="48"/>
      <c r="C2148" s="48"/>
      <c r="D2148" s="48">
        <v>25.530951745176807</v>
      </c>
    </row>
    <row r="2149" spans="1:4" x14ac:dyDescent="0.25">
      <c r="A2149" s="67">
        <v>45244</v>
      </c>
      <c r="B2149" s="48"/>
      <c r="C2149" s="48"/>
      <c r="D2149" s="48">
        <v>25.530951745176807</v>
      </c>
    </row>
    <row r="2150" spans="1:4" x14ac:dyDescent="0.25">
      <c r="A2150" s="67">
        <v>45245</v>
      </c>
      <c r="B2150" s="48"/>
      <c r="C2150" s="48"/>
      <c r="D2150" s="48">
        <v>25.530951745176807</v>
      </c>
    </row>
    <row r="2151" spans="1:4" x14ac:dyDescent="0.25">
      <c r="A2151" s="67">
        <v>45246</v>
      </c>
      <c r="B2151" s="48"/>
      <c r="C2151" s="48"/>
      <c r="D2151" s="48">
        <v>25.530951745176807</v>
      </c>
    </row>
    <row r="2152" spans="1:4" x14ac:dyDescent="0.25">
      <c r="A2152" s="67">
        <v>45247</v>
      </c>
      <c r="B2152" s="48"/>
      <c r="C2152" s="48"/>
      <c r="D2152" s="48">
        <v>25.530951745176807</v>
      </c>
    </row>
    <row r="2153" spans="1:4" x14ac:dyDescent="0.25">
      <c r="A2153" s="67">
        <v>45248</v>
      </c>
      <c r="B2153" s="48"/>
      <c r="C2153" s="48"/>
      <c r="D2153" s="48">
        <v>25.530951745176807</v>
      </c>
    </row>
    <row r="2154" spans="1:4" x14ac:dyDescent="0.25">
      <c r="A2154" s="67">
        <v>45249</v>
      </c>
      <c r="B2154" s="48"/>
      <c r="C2154" s="48"/>
      <c r="D2154" s="48">
        <v>25.530951745176807</v>
      </c>
    </row>
    <row r="2155" spans="1:4" x14ac:dyDescent="0.25">
      <c r="A2155" s="67">
        <v>45250</v>
      </c>
      <c r="B2155" s="48"/>
      <c r="C2155" s="48"/>
      <c r="D2155" s="48">
        <v>25.530951745176807</v>
      </c>
    </row>
    <row r="2156" spans="1:4" x14ac:dyDescent="0.25">
      <c r="A2156" s="67">
        <v>45251</v>
      </c>
      <c r="B2156" s="48"/>
      <c r="C2156" s="48"/>
      <c r="D2156" s="48">
        <v>25.530951745176807</v>
      </c>
    </row>
    <row r="2157" spans="1:4" x14ac:dyDescent="0.25">
      <c r="A2157" s="67">
        <v>45252</v>
      </c>
      <c r="B2157" s="48"/>
      <c r="C2157" s="48"/>
      <c r="D2157" s="48">
        <v>25.530951745176807</v>
      </c>
    </row>
    <row r="2158" spans="1:4" x14ac:dyDescent="0.25">
      <c r="A2158" s="67">
        <v>45253</v>
      </c>
      <c r="B2158" s="48"/>
      <c r="C2158" s="48"/>
      <c r="D2158" s="48">
        <v>25.530951745176807</v>
      </c>
    </row>
    <row r="2159" spans="1:4" x14ac:dyDescent="0.25">
      <c r="A2159" s="67">
        <v>45254</v>
      </c>
      <c r="B2159" s="48"/>
      <c r="C2159" s="48"/>
      <c r="D2159" s="48">
        <v>25.530951745176807</v>
      </c>
    </row>
    <row r="2160" spans="1:4" x14ac:dyDescent="0.25">
      <c r="A2160" s="67">
        <v>45255</v>
      </c>
      <c r="B2160" s="48"/>
      <c r="C2160" s="48"/>
      <c r="D2160" s="48">
        <v>25.530951745176807</v>
      </c>
    </row>
    <row r="2161" spans="1:4" x14ac:dyDescent="0.25">
      <c r="A2161" s="67">
        <v>45256</v>
      </c>
      <c r="B2161" s="48"/>
      <c r="C2161" s="48"/>
      <c r="D2161" s="48">
        <v>25.530951745176807</v>
      </c>
    </row>
    <row r="2162" spans="1:4" x14ac:dyDescent="0.25">
      <c r="A2162" s="67">
        <v>45257</v>
      </c>
      <c r="B2162" s="48"/>
      <c r="C2162" s="48"/>
      <c r="D2162" s="48">
        <v>25.530951745176807</v>
      </c>
    </row>
    <row r="2163" spans="1:4" x14ac:dyDescent="0.25">
      <c r="A2163" s="67">
        <v>45258</v>
      </c>
      <c r="B2163" s="48"/>
      <c r="C2163" s="48"/>
      <c r="D2163" s="48">
        <v>25.530951745176807</v>
      </c>
    </row>
    <row r="2164" spans="1:4" x14ac:dyDescent="0.25">
      <c r="A2164" s="67">
        <v>45259</v>
      </c>
      <c r="B2164" s="48"/>
      <c r="C2164" s="48"/>
      <c r="D2164" s="48">
        <v>25.530951745176807</v>
      </c>
    </row>
    <row r="2165" spans="1:4" x14ac:dyDescent="0.25">
      <c r="A2165" s="67">
        <v>45260</v>
      </c>
      <c r="B2165" s="48"/>
      <c r="C2165" s="48"/>
      <c r="D2165" s="48">
        <v>25.530951745176807</v>
      </c>
    </row>
    <row r="2166" spans="1:4" x14ac:dyDescent="0.25">
      <c r="A2166" s="67">
        <v>45261</v>
      </c>
      <c r="B2166" s="48"/>
      <c r="C2166" s="48"/>
      <c r="D2166" s="48">
        <v>26.581234074548977</v>
      </c>
    </row>
    <row r="2167" spans="1:4" x14ac:dyDescent="0.25">
      <c r="A2167" s="67">
        <v>45262</v>
      </c>
      <c r="B2167" s="48"/>
      <c r="C2167" s="48"/>
      <c r="D2167" s="48">
        <v>26.581234074548977</v>
      </c>
    </row>
    <row r="2168" spans="1:4" x14ac:dyDescent="0.25">
      <c r="A2168" s="67">
        <v>45263</v>
      </c>
      <c r="B2168" s="48"/>
      <c r="C2168" s="48"/>
      <c r="D2168" s="48">
        <v>26.581234074548977</v>
      </c>
    </row>
    <row r="2169" spans="1:4" x14ac:dyDescent="0.25">
      <c r="A2169" s="67">
        <v>45264</v>
      </c>
      <c r="B2169" s="48"/>
      <c r="C2169" s="48"/>
      <c r="D2169" s="48">
        <v>26.581234074548977</v>
      </c>
    </row>
    <row r="2170" spans="1:4" x14ac:dyDescent="0.25">
      <c r="A2170" s="67">
        <v>45265</v>
      </c>
      <c r="B2170" s="48"/>
      <c r="C2170" s="48"/>
      <c r="D2170" s="48">
        <v>26.581234074548977</v>
      </c>
    </row>
    <row r="2171" spans="1:4" x14ac:dyDescent="0.25">
      <c r="A2171" s="67">
        <v>45266</v>
      </c>
      <c r="B2171" s="48"/>
      <c r="C2171" s="48"/>
      <c r="D2171" s="48">
        <v>26.581234074548977</v>
      </c>
    </row>
    <row r="2172" spans="1:4" x14ac:dyDescent="0.25">
      <c r="A2172" s="67">
        <v>45267</v>
      </c>
      <c r="B2172" s="48"/>
      <c r="C2172" s="48"/>
      <c r="D2172" s="48">
        <v>26.581234074548977</v>
      </c>
    </row>
    <row r="2173" spans="1:4" x14ac:dyDescent="0.25">
      <c r="A2173" s="67">
        <v>45268</v>
      </c>
      <c r="B2173" s="48"/>
      <c r="C2173" s="48"/>
      <c r="D2173" s="48">
        <v>26.581234074548977</v>
      </c>
    </row>
    <row r="2174" spans="1:4" x14ac:dyDescent="0.25">
      <c r="A2174" s="67">
        <v>45269</v>
      </c>
      <c r="B2174" s="48"/>
      <c r="C2174" s="48"/>
      <c r="D2174" s="48">
        <v>26.581234074548977</v>
      </c>
    </row>
    <row r="2175" spans="1:4" x14ac:dyDescent="0.25">
      <c r="A2175" s="67">
        <v>45270</v>
      </c>
      <c r="B2175" s="48"/>
      <c r="C2175" s="48"/>
      <c r="D2175" s="48">
        <v>26.581234074548977</v>
      </c>
    </row>
    <row r="2176" spans="1:4" x14ac:dyDescent="0.25">
      <c r="A2176" s="67">
        <v>45271</v>
      </c>
      <c r="B2176" s="48"/>
      <c r="C2176" s="48"/>
      <c r="D2176" s="48">
        <v>26.581234074548977</v>
      </c>
    </row>
    <row r="2177" spans="1:4" x14ac:dyDescent="0.25">
      <c r="A2177" s="67">
        <v>45272</v>
      </c>
      <c r="B2177" s="48"/>
      <c r="C2177" s="48"/>
      <c r="D2177" s="48">
        <v>26.581234074548977</v>
      </c>
    </row>
    <row r="2178" spans="1:4" x14ac:dyDescent="0.25">
      <c r="A2178" s="67">
        <v>45273</v>
      </c>
      <c r="B2178" s="48"/>
      <c r="C2178" s="48"/>
      <c r="D2178" s="48">
        <v>26.581234074548977</v>
      </c>
    </row>
    <row r="2179" spans="1:4" x14ac:dyDescent="0.25">
      <c r="A2179" s="67">
        <v>45274</v>
      </c>
      <c r="B2179" s="48"/>
      <c r="C2179" s="48"/>
      <c r="D2179" s="48">
        <v>26.581234074548977</v>
      </c>
    </row>
    <row r="2180" spans="1:4" x14ac:dyDescent="0.25">
      <c r="A2180" s="67">
        <v>45275</v>
      </c>
      <c r="B2180" s="48"/>
      <c r="C2180" s="48"/>
      <c r="D2180" s="48">
        <v>26.581234074548977</v>
      </c>
    </row>
    <row r="2181" spans="1:4" x14ac:dyDescent="0.25">
      <c r="A2181" s="67">
        <v>45276</v>
      </c>
      <c r="B2181" s="48"/>
      <c r="C2181" s="48"/>
      <c r="D2181" s="48">
        <v>26.581234074548977</v>
      </c>
    </row>
    <row r="2182" spans="1:4" x14ac:dyDescent="0.25">
      <c r="A2182" s="67">
        <v>45277</v>
      </c>
      <c r="B2182" s="48"/>
      <c r="C2182" s="48"/>
      <c r="D2182" s="48">
        <v>26.581234074548977</v>
      </c>
    </row>
    <row r="2183" spans="1:4" x14ac:dyDescent="0.25">
      <c r="A2183" s="67">
        <v>45278</v>
      </c>
      <c r="B2183" s="48"/>
      <c r="C2183" s="48"/>
      <c r="D2183" s="48">
        <v>26.581234074548977</v>
      </c>
    </row>
    <row r="2184" spans="1:4" x14ac:dyDescent="0.25">
      <c r="A2184" s="67">
        <v>45279</v>
      </c>
      <c r="B2184" s="48"/>
      <c r="C2184" s="48"/>
      <c r="D2184" s="48">
        <v>26.581234074548977</v>
      </c>
    </row>
    <row r="2185" spans="1:4" x14ac:dyDescent="0.25">
      <c r="A2185" s="67">
        <v>45280</v>
      </c>
      <c r="B2185" s="48"/>
      <c r="C2185" s="48"/>
      <c r="D2185" s="48">
        <v>26.581234074548977</v>
      </c>
    </row>
    <row r="2186" spans="1:4" x14ac:dyDescent="0.25">
      <c r="A2186" s="67">
        <v>45281</v>
      </c>
      <c r="B2186" s="48"/>
      <c r="C2186" s="48"/>
      <c r="D2186" s="48">
        <v>26.581234074548977</v>
      </c>
    </row>
    <row r="2187" spans="1:4" x14ac:dyDescent="0.25">
      <c r="A2187" s="67">
        <v>45282</v>
      </c>
      <c r="B2187" s="48"/>
      <c r="C2187" s="48"/>
      <c r="D2187" s="48">
        <v>26.581234074548977</v>
      </c>
    </row>
    <row r="2188" spans="1:4" x14ac:dyDescent="0.25">
      <c r="A2188" s="67">
        <v>45283</v>
      </c>
      <c r="B2188" s="48"/>
      <c r="C2188" s="48"/>
      <c r="D2188" s="48">
        <v>26.581234074548977</v>
      </c>
    </row>
    <row r="2189" spans="1:4" x14ac:dyDescent="0.25">
      <c r="A2189" s="67">
        <v>45284</v>
      </c>
      <c r="B2189" s="48"/>
      <c r="C2189" s="48"/>
      <c r="D2189" s="48">
        <v>26.581234074548977</v>
      </c>
    </row>
    <row r="2190" spans="1:4" x14ac:dyDescent="0.25">
      <c r="A2190" s="67">
        <v>45285</v>
      </c>
      <c r="B2190" s="48"/>
      <c r="C2190" s="48"/>
      <c r="D2190" s="48">
        <v>26.581234074548977</v>
      </c>
    </row>
    <row r="2191" spans="1:4" x14ac:dyDescent="0.25">
      <c r="A2191" s="67">
        <v>45286</v>
      </c>
      <c r="B2191" s="48"/>
      <c r="C2191" s="48"/>
      <c r="D2191" s="48">
        <v>26.581234074548977</v>
      </c>
    </row>
    <row r="2192" spans="1:4" x14ac:dyDescent="0.25">
      <c r="A2192" s="67">
        <v>45287</v>
      </c>
      <c r="B2192" s="48"/>
      <c r="C2192" s="48"/>
      <c r="D2192" s="48">
        <v>26.581234074548977</v>
      </c>
    </row>
    <row r="2193" spans="1:4" x14ac:dyDescent="0.25">
      <c r="A2193" s="67">
        <v>45288</v>
      </c>
      <c r="B2193" s="48"/>
      <c r="C2193" s="48"/>
      <c r="D2193" s="48">
        <v>26.581234074548977</v>
      </c>
    </row>
    <row r="2194" spans="1:4" x14ac:dyDescent="0.25">
      <c r="A2194" s="67">
        <v>45289</v>
      </c>
      <c r="B2194" s="48"/>
      <c r="C2194" s="48"/>
      <c r="D2194" s="48">
        <v>26.581234074548977</v>
      </c>
    </row>
    <row r="2195" spans="1:4" x14ac:dyDescent="0.25">
      <c r="A2195" s="67">
        <v>45290</v>
      </c>
      <c r="B2195" s="48"/>
      <c r="C2195" s="48"/>
      <c r="D2195" s="48">
        <v>26.581234074548977</v>
      </c>
    </row>
    <row r="2196" spans="1:4" x14ac:dyDescent="0.25">
      <c r="A2196" s="67">
        <v>45291</v>
      </c>
      <c r="B2196" s="48"/>
      <c r="C2196" s="48"/>
      <c r="D2196" s="48">
        <v>26.581234074548977</v>
      </c>
    </row>
  </sheetData>
  <hyperlinks>
    <hyperlink ref="H1" location="Contents!A1" display="Return to the Contents page" xr:uid="{F66551E9-D085-4F7D-867E-EFF69F98AA9E}"/>
    <hyperlink ref="E1:F1" location="Contents!A1" display="Return to the Contents page" xr:uid="{326F8B86-B3A2-4701-8573-B0CA37A2A7C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646A-8E58-4033-9DCC-A7772AFA37BF}">
  <dimension ref="A1:O370"/>
  <sheetViews>
    <sheetView zoomScaleNormal="100" workbookViewId="0"/>
  </sheetViews>
  <sheetFormatPr defaultColWidth="9.25" defaultRowHeight="15" x14ac:dyDescent="0.25"/>
  <cols>
    <col min="1" max="1" width="12" style="21" customWidth="1"/>
    <col min="2" max="4" width="8.125" style="21" customWidth="1"/>
    <col min="5" max="7" width="8.125" style="4" customWidth="1"/>
    <col min="8" max="16384" width="9.25" style="4"/>
  </cols>
  <sheetData>
    <row r="1" spans="1:11" s="12" customFormat="1" ht="18.75" x14ac:dyDescent="0.3">
      <c r="A1" s="11" t="s">
        <v>795</v>
      </c>
      <c r="B1" s="11"/>
      <c r="C1" s="11"/>
      <c r="D1" s="11"/>
      <c r="F1" s="31"/>
      <c r="I1" s="31"/>
      <c r="K1" s="31" t="s">
        <v>56</v>
      </c>
    </row>
    <row r="2" spans="1:11" s="12" customFormat="1" ht="18.75" x14ac:dyDescent="0.3">
      <c r="B2" s="11"/>
      <c r="C2" s="11"/>
      <c r="D2" s="11"/>
    </row>
    <row r="3" spans="1:11" x14ac:dyDescent="0.25">
      <c r="A3" s="4"/>
      <c r="B3" s="4"/>
      <c r="C3" s="4"/>
      <c r="D3" s="4"/>
    </row>
    <row r="4" spans="1:11" ht="60" x14ac:dyDescent="0.25">
      <c r="A4" s="14"/>
      <c r="B4" s="14"/>
      <c r="C4" s="145">
        <v>44713</v>
      </c>
      <c r="D4" s="145">
        <v>44743</v>
      </c>
      <c r="E4" s="145">
        <v>44774</v>
      </c>
      <c r="F4" s="145">
        <v>44805</v>
      </c>
      <c r="G4" s="145">
        <v>44835</v>
      </c>
      <c r="H4" s="145">
        <v>44866</v>
      </c>
      <c r="I4" s="145" t="s">
        <v>871</v>
      </c>
      <c r="J4" s="145" t="s">
        <v>872</v>
      </c>
      <c r="K4" s="145">
        <v>44927</v>
      </c>
    </row>
    <row r="5" spans="1:11" x14ac:dyDescent="0.25">
      <c r="A5" s="148">
        <v>2022</v>
      </c>
      <c r="B5" s="147" t="s">
        <v>5</v>
      </c>
      <c r="C5" s="147"/>
      <c r="D5" s="147"/>
      <c r="E5" s="147"/>
      <c r="F5" s="147"/>
      <c r="G5" s="147"/>
      <c r="H5" s="147"/>
      <c r="I5" s="147"/>
      <c r="J5" s="147"/>
      <c r="K5" s="147"/>
    </row>
    <row r="6" spans="1:11" x14ac:dyDescent="0.25">
      <c r="A6" s="148"/>
      <c r="B6" s="147" t="s">
        <v>6</v>
      </c>
      <c r="C6" s="147">
        <v>24.1</v>
      </c>
      <c r="D6" s="147"/>
      <c r="E6" s="147"/>
      <c r="F6" s="147"/>
      <c r="G6" s="147"/>
      <c r="H6" s="147"/>
      <c r="I6" s="147"/>
      <c r="J6" s="147"/>
      <c r="K6" s="147"/>
    </row>
    <row r="7" spans="1:11" x14ac:dyDescent="0.25">
      <c r="A7" s="148"/>
      <c r="B7" s="147" t="s">
        <v>7</v>
      </c>
      <c r="C7" s="147">
        <v>24.75</v>
      </c>
      <c r="D7" s="147">
        <v>30.5</v>
      </c>
      <c r="E7" s="147">
        <v>30</v>
      </c>
      <c r="F7" s="147">
        <v>30</v>
      </c>
      <c r="G7" s="147"/>
      <c r="H7" s="147"/>
      <c r="I7" s="147"/>
      <c r="J7" s="147"/>
      <c r="K7" s="147"/>
    </row>
    <row r="8" spans="1:11" x14ac:dyDescent="0.25">
      <c r="A8" s="150"/>
      <c r="B8" s="147" t="s">
        <v>8</v>
      </c>
      <c r="C8" s="147">
        <v>19.25</v>
      </c>
      <c r="D8" s="147">
        <v>25.8</v>
      </c>
      <c r="E8" s="147">
        <v>21.6</v>
      </c>
      <c r="F8" s="147">
        <v>21.75</v>
      </c>
      <c r="G8" s="147">
        <v>21.6</v>
      </c>
      <c r="H8" s="147">
        <v>21.6</v>
      </c>
      <c r="I8" s="147">
        <v>21.6</v>
      </c>
      <c r="J8" s="147">
        <v>21.6</v>
      </c>
      <c r="K8" s="147"/>
    </row>
    <row r="9" spans="1:11" x14ac:dyDescent="0.25">
      <c r="A9" s="148">
        <v>2023</v>
      </c>
      <c r="B9" s="147" t="s">
        <v>5</v>
      </c>
      <c r="C9" s="147">
        <v>17.75</v>
      </c>
      <c r="D9" s="147">
        <v>25.25</v>
      </c>
      <c r="E9" s="147">
        <v>21.85</v>
      </c>
      <c r="F9" s="147">
        <v>23</v>
      </c>
      <c r="G9" s="147">
        <v>23</v>
      </c>
      <c r="H9" s="147">
        <v>22.83</v>
      </c>
      <c r="I9" s="147">
        <v>22.83</v>
      </c>
      <c r="J9" s="147">
        <v>15.75</v>
      </c>
      <c r="K9" s="147">
        <v>16.72</v>
      </c>
    </row>
    <row r="10" spans="1:11" x14ac:dyDescent="0.25">
      <c r="A10" s="148"/>
      <c r="B10" s="147" t="s">
        <v>6</v>
      </c>
      <c r="C10" s="147">
        <v>28</v>
      </c>
      <c r="D10" s="147">
        <v>32.299999999999997</v>
      </c>
      <c r="E10" s="147">
        <v>33.950000000000003</v>
      </c>
      <c r="F10" s="147">
        <v>34.5</v>
      </c>
      <c r="G10" s="147">
        <v>32.75</v>
      </c>
      <c r="H10" s="147">
        <v>32.51</v>
      </c>
      <c r="I10" s="147">
        <v>32.51</v>
      </c>
      <c r="J10" s="147">
        <v>17.88</v>
      </c>
      <c r="K10" s="147">
        <v>18.5</v>
      </c>
    </row>
    <row r="11" spans="1:11" x14ac:dyDescent="0.25">
      <c r="A11" s="148"/>
      <c r="B11" s="147" t="s">
        <v>7</v>
      </c>
      <c r="C11" s="147">
        <v>28</v>
      </c>
      <c r="D11" s="147">
        <v>32.299999999999997</v>
      </c>
      <c r="E11" s="147">
        <v>33.950000000000003</v>
      </c>
      <c r="F11" s="147">
        <v>34.5</v>
      </c>
      <c r="G11" s="147">
        <v>32.75</v>
      </c>
      <c r="H11" s="147">
        <v>32.51</v>
      </c>
      <c r="I11" s="147">
        <v>32.51</v>
      </c>
      <c r="J11" s="147">
        <v>17.88</v>
      </c>
      <c r="K11" s="147">
        <v>18.96</v>
      </c>
    </row>
    <row r="12" spans="1:11" x14ac:dyDescent="0.25">
      <c r="A12" s="150"/>
      <c r="B12" s="147" t="s">
        <v>8</v>
      </c>
      <c r="C12" s="147">
        <v>17.420000000000002</v>
      </c>
      <c r="D12" s="147">
        <v>24.75</v>
      </c>
      <c r="E12" s="147">
        <v>21.01</v>
      </c>
      <c r="F12" s="147">
        <v>21.25</v>
      </c>
      <c r="G12" s="147">
        <v>22</v>
      </c>
      <c r="H12" s="147">
        <v>21.84</v>
      </c>
      <c r="I12" s="147">
        <v>21.84</v>
      </c>
      <c r="J12" s="147">
        <v>15.33</v>
      </c>
      <c r="K12" s="147">
        <v>16.239999999999998</v>
      </c>
    </row>
    <row r="13" spans="1:11" x14ac:dyDescent="0.25">
      <c r="A13" s="148">
        <v>2024</v>
      </c>
      <c r="B13" s="147" t="s">
        <v>5</v>
      </c>
      <c r="C13" s="147">
        <v>17.5</v>
      </c>
      <c r="D13" s="147">
        <v>17.5</v>
      </c>
      <c r="E13" s="147">
        <v>20.37</v>
      </c>
      <c r="F13" s="147">
        <v>21</v>
      </c>
      <c r="G13" s="147">
        <v>22.5</v>
      </c>
      <c r="H13" s="147">
        <v>19</v>
      </c>
      <c r="I13" s="147">
        <v>19</v>
      </c>
      <c r="J13" s="147">
        <v>15.76</v>
      </c>
      <c r="K13" s="147">
        <v>15.76</v>
      </c>
    </row>
    <row r="14" spans="1:11" x14ac:dyDescent="0.25">
      <c r="A14" s="148"/>
      <c r="B14" s="147" t="s">
        <v>6</v>
      </c>
      <c r="C14" s="147">
        <v>22.25</v>
      </c>
      <c r="D14" s="147">
        <v>22.25</v>
      </c>
      <c r="E14" s="147">
        <v>25.9</v>
      </c>
      <c r="F14" s="147">
        <v>28</v>
      </c>
      <c r="G14" s="147">
        <v>28</v>
      </c>
      <c r="H14" s="147">
        <v>22</v>
      </c>
      <c r="I14" s="147">
        <v>22</v>
      </c>
      <c r="J14" s="147">
        <v>18.239999999999998</v>
      </c>
      <c r="K14" s="147">
        <v>18.239999999999998</v>
      </c>
    </row>
    <row r="15" spans="1:11" x14ac:dyDescent="0.25">
      <c r="A15" s="148"/>
      <c r="B15" s="147" t="s">
        <v>7</v>
      </c>
      <c r="C15" s="147">
        <v>24</v>
      </c>
      <c r="D15" s="147">
        <v>24</v>
      </c>
      <c r="E15" s="147">
        <v>27.94</v>
      </c>
      <c r="F15" s="147">
        <v>29</v>
      </c>
      <c r="G15" s="147">
        <v>29</v>
      </c>
      <c r="H15" s="147">
        <v>23</v>
      </c>
      <c r="I15" s="147">
        <v>23</v>
      </c>
      <c r="J15" s="147">
        <v>19.07</v>
      </c>
      <c r="K15" s="147">
        <v>19.07</v>
      </c>
    </row>
    <row r="16" spans="1:11" x14ac:dyDescent="0.25">
      <c r="A16" s="150"/>
      <c r="B16" s="147" t="s">
        <v>8</v>
      </c>
      <c r="C16" s="147">
        <v>17</v>
      </c>
      <c r="D16" s="147">
        <v>17</v>
      </c>
      <c r="E16" s="147">
        <v>19.78</v>
      </c>
      <c r="F16" s="147">
        <v>20.6</v>
      </c>
      <c r="G16" s="147">
        <v>22</v>
      </c>
      <c r="H16" s="147">
        <v>18</v>
      </c>
      <c r="I16" s="147">
        <v>18</v>
      </c>
      <c r="J16" s="147">
        <v>14.93</v>
      </c>
      <c r="K16" s="147">
        <v>14.93</v>
      </c>
    </row>
    <row r="17" spans="1:15" x14ac:dyDescent="0.25">
      <c r="A17" s="4"/>
      <c r="B17" s="4"/>
      <c r="C17" s="4"/>
      <c r="D17" s="4"/>
    </row>
    <row r="18" spans="1:15" x14ac:dyDescent="0.25">
      <c r="C18" s="4"/>
      <c r="D18" s="4"/>
    </row>
    <row r="19" spans="1:15" x14ac:dyDescent="0.25">
      <c r="A19" s="4"/>
      <c r="B19" s="4"/>
      <c r="C19" s="4"/>
      <c r="D19" s="4"/>
    </row>
    <row r="20" spans="1:15" x14ac:dyDescent="0.25">
      <c r="A20" s="4"/>
      <c r="B20" s="4"/>
      <c r="C20" s="4"/>
      <c r="D20" s="4"/>
    </row>
    <row r="21" spans="1:15" x14ac:dyDescent="0.25">
      <c r="A21" s="4"/>
      <c r="B21" s="4"/>
      <c r="C21" s="4"/>
      <c r="D21" s="4"/>
    </row>
    <row r="22" spans="1:15" x14ac:dyDescent="0.25">
      <c r="A22" s="4"/>
      <c r="B22" s="4"/>
      <c r="C22" s="4"/>
      <c r="D22" s="4"/>
    </row>
    <row r="23" spans="1:15" x14ac:dyDescent="0.25">
      <c r="A23" s="4"/>
      <c r="B23" s="4"/>
      <c r="C23" s="4"/>
      <c r="D23" s="4"/>
    </row>
    <row r="24" spans="1:15" x14ac:dyDescent="0.25">
      <c r="A24" s="4"/>
      <c r="B24" s="4"/>
      <c r="C24" s="4"/>
      <c r="D24" s="4"/>
    </row>
    <row r="25" spans="1:15" x14ac:dyDescent="0.25">
      <c r="A25" s="4"/>
      <c r="B25" s="4"/>
      <c r="C25" s="4"/>
      <c r="D25" s="4"/>
      <c r="N25" s="16" t="s">
        <v>61</v>
      </c>
      <c r="O25" s="16" t="s">
        <v>144</v>
      </c>
    </row>
    <row r="26" spans="1:15" x14ac:dyDescent="0.25">
      <c r="A26" s="4"/>
      <c r="B26" s="4"/>
      <c r="C26" s="4"/>
      <c r="D26" s="4"/>
    </row>
    <row r="27" spans="1:15" x14ac:dyDescent="0.25">
      <c r="A27" s="4"/>
      <c r="B27" s="4"/>
      <c r="C27" s="4"/>
      <c r="D27" s="4"/>
    </row>
    <row r="28" spans="1:15" x14ac:dyDescent="0.25">
      <c r="A28" s="4"/>
      <c r="B28" s="4"/>
      <c r="C28" s="4"/>
      <c r="D28" s="4"/>
    </row>
    <row r="29" spans="1:15" x14ac:dyDescent="0.25">
      <c r="A29" s="4"/>
      <c r="B29" s="4"/>
      <c r="C29" s="4"/>
      <c r="D29" s="4"/>
    </row>
    <row r="30" spans="1:15" x14ac:dyDescent="0.25">
      <c r="A30" s="4"/>
      <c r="B30" s="4"/>
      <c r="C30" s="4"/>
      <c r="D30" s="4"/>
    </row>
    <row r="31" spans="1:15" x14ac:dyDescent="0.25">
      <c r="A31" s="4"/>
      <c r="B31" s="4"/>
      <c r="C31" s="4"/>
      <c r="D31" s="4"/>
    </row>
    <row r="32" spans="1:15" x14ac:dyDescent="0.25">
      <c r="A32" s="4"/>
      <c r="B32" s="4"/>
      <c r="C32" s="4"/>
      <c r="D32" s="4"/>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K1" location="Contents!A1" display="Return to the Contents page" xr:uid="{1A2EBF35-66C2-4C40-97A6-8347C19AD4E3}"/>
    <hyperlink ref="E1:F1" location="Contents!A1" display="Return to the Contents page" xr:uid="{5D029C45-9A1C-4FD6-AD8A-271A55680A46}"/>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FDCC-25B0-495B-800D-B5D2070DF022}">
  <dimension ref="A1:K370"/>
  <sheetViews>
    <sheetView zoomScaleNormal="100" workbookViewId="0"/>
  </sheetViews>
  <sheetFormatPr defaultColWidth="9.25" defaultRowHeight="15" x14ac:dyDescent="0.25"/>
  <cols>
    <col min="1" max="1" width="12" style="21" customWidth="1"/>
    <col min="2" max="4" width="13" style="21" customWidth="1"/>
    <col min="5" max="7" width="13" style="4" customWidth="1"/>
    <col min="8" max="8" width="16.875" style="4" customWidth="1"/>
    <col min="9" max="16384" width="9.25" style="4"/>
  </cols>
  <sheetData>
    <row r="1" spans="1:8" s="12" customFormat="1" ht="18.75" x14ac:dyDescent="0.3">
      <c r="A1" s="11" t="s">
        <v>476</v>
      </c>
      <c r="B1" s="11"/>
      <c r="C1" s="11"/>
      <c r="D1" s="11"/>
      <c r="F1" s="31"/>
      <c r="H1" s="31" t="s">
        <v>56</v>
      </c>
    </row>
    <row r="2" spans="1:8" s="12" customFormat="1" ht="18.75" x14ac:dyDescent="0.3">
      <c r="B2" s="11"/>
      <c r="C2" s="11"/>
      <c r="D2" s="11"/>
    </row>
    <row r="3" spans="1:8" x14ac:dyDescent="0.25">
      <c r="A3" s="4"/>
      <c r="B3" s="4"/>
      <c r="C3" s="4"/>
      <c r="D3" s="4"/>
    </row>
    <row r="4" spans="1:8" ht="30" x14ac:dyDescent="0.25">
      <c r="A4" s="14" t="s">
        <v>796</v>
      </c>
      <c r="B4" s="14" t="s">
        <v>800</v>
      </c>
      <c r="C4" s="14" t="s">
        <v>801</v>
      </c>
      <c r="D4" s="14" t="s">
        <v>802</v>
      </c>
      <c r="E4" s="14" t="s">
        <v>803</v>
      </c>
      <c r="F4" s="14" t="s">
        <v>797</v>
      </c>
      <c r="G4" s="14" t="s">
        <v>798</v>
      </c>
      <c r="H4" s="14" t="s">
        <v>799</v>
      </c>
    </row>
    <row r="5" spans="1:8" x14ac:dyDescent="0.25">
      <c r="A5" s="152">
        <v>44878</v>
      </c>
      <c r="B5" s="147">
        <v>11.93</v>
      </c>
      <c r="C5" s="147">
        <v>11.994400000000001</v>
      </c>
      <c r="D5" s="147">
        <v>13.049899999999999</v>
      </c>
      <c r="E5" s="147">
        <v>11.9</v>
      </c>
      <c r="F5" s="151">
        <v>12.5725</v>
      </c>
      <c r="G5" s="147"/>
      <c r="H5" s="147"/>
    </row>
    <row r="6" spans="1:8" x14ac:dyDescent="0.25">
      <c r="A6" s="152">
        <v>44879</v>
      </c>
      <c r="B6" s="147">
        <v>13.025</v>
      </c>
      <c r="C6" s="147">
        <v>13</v>
      </c>
      <c r="D6" s="147">
        <v>13.51</v>
      </c>
      <c r="E6" s="147">
        <v>13.508900000000001</v>
      </c>
      <c r="F6" s="151">
        <v>18.361267605633802</v>
      </c>
      <c r="G6" s="147"/>
      <c r="H6" s="147">
        <v>15.826923076923077</v>
      </c>
    </row>
    <row r="7" spans="1:8" x14ac:dyDescent="0.25">
      <c r="A7" s="152">
        <v>44880</v>
      </c>
      <c r="B7" s="147">
        <v>20</v>
      </c>
      <c r="C7" s="147">
        <v>25</v>
      </c>
      <c r="D7" s="147">
        <v>19.55</v>
      </c>
      <c r="E7" s="147">
        <v>30.5</v>
      </c>
      <c r="F7" s="151">
        <v>21.934131736526947</v>
      </c>
      <c r="G7" s="147"/>
      <c r="H7" s="147">
        <v>27.76</v>
      </c>
    </row>
    <row r="8" spans="1:8" x14ac:dyDescent="0.25">
      <c r="A8" s="152">
        <v>44881</v>
      </c>
      <c r="B8" s="147">
        <v>28.99</v>
      </c>
      <c r="C8" s="147">
        <v>28.5</v>
      </c>
      <c r="D8" s="147">
        <v>27.1111</v>
      </c>
      <c r="E8" s="147">
        <v>23.8</v>
      </c>
      <c r="F8" s="151">
        <v>21.359154929577464</v>
      </c>
      <c r="G8" s="147"/>
      <c r="H8" s="147"/>
    </row>
    <row r="9" spans="1:8" x14ac:dyDescent="0.25">
      <c r="A9" s="152">
        <v>44882</v>
      </c>
      <c r="B9" s="147">
        <v>22</v>
      </c>
      <c r="C9" s="147">
        <v>22.994399999999999</v>
      </c>
      <c r="D9" s="147">
        <v>35</v>
      </c>
      <c r="E9" s="147">
        <v>22.521000000000001</v>
      </c>
      <c r="F9" s="151">
        <v>19.918367346938776</v>
      </c>
      <c r="G9" s="147">
        <v>20.25</v>
      </c>
      <c r="H9" s="147"/>
    </row>
    <row r="10" spans="1:8" x14ac:dyDescent="0.25">
      <c r="A10" s="152">
        <v>44883</v>
      </c>
      <c r="B10" s="147">
        <v>18.989999999999998</v>
      </c>
      <c r="C10" s="147">
        <v>23.5001</v>
      </c>
      <c r="D10" s="147">
        <v>19.600000000000001</v>
      </c>
      <c r="E10" s="147">
        <v>18.05</v>
      </c>
      <c r="F10" s="151">
        <v>19.016393442622952</v>
      </c>
      <c r="G10" s="147"/>
      <c r="H10" s="147"/>
    </row>
    <row r="11" spans="1:8" x14ac:dyDescent="0.25">
      <c r="A11" s="153">
        <v>44884</v>
      </c>
      <c r="B11" s="147">
        <v>19.989999999999998</v>
      </c>
      <c r="C11" s="147">
        <v>22.002300000000002</v>
      </c>
      <c r="D11" s="147">
        <v>19.55</v>
      </c>
      <c r="E11" s="147">
        <v>19.88</v>
      </c>
      <c r="F11" s="151">
        <v>19.568000000000001</v>
      </c>
      <c r="G11" s="147"/>
      <c r="H11" s="147">
        <v>19.75</v>
      </c>
    </row>
    <row r="12" spans="1:8" x14ac:dyDescent="0.25">
      <c r="A12" s="4"/>
      <c r="B12" s="4"/>
      <c r="C12" s="4"/>
      <c r="D12" s="4"/>
    </row>
    <row r="13" spans="1:8" x14ac:dyDescent="0.25">
      <c r="C13" s="4"/>
      <c r="D13" s="4"/>
    </row>
    <row r="14" spans="1:8" x14ac:dyDescent="0.25">
      <c r="C14" s="4"/>
      <c r="D14" s="4"/>
    </row>
    <row r="15" spans="1:8" x14ac:dyDescent="0.25">
      <c r="A15" s="4"/>
      <c r="B15" s="4"/>
      <c r="C15" s="4"/>
      <c r="D15" s="4"/>
    </row>
    <row r="16" spans="1:8" x14ac:dyDescent="0.25">
      <c r="A16" s="4"/>
      <c r="B16" s="4"/>
      <c r="C16" s="4"/>
      <c r="D16" s="4"/>
    </row>
    <row r="17" spans="10:11" s="4" customFormat="1" x14ac:dyDescent="0.25"/>
    <row r="18" spans="10:11" s="4" customFormat="1" x14ac:dyDescent="0.25"/>
    <row r="19" spans="10:11" s="4" customFormat="1" x14ac:dyDescent="0.25"/>
    <row r="20" spans="10:11" s="4" customFormat="1" x14ac:dyDescent="0.25"/>
    <row r="21" spans="10:11" s="4" customFormat="1" x14ac:dyDescent="0.25"/>
    <row r="22" spans="10:11" s="4" customFormat="1" x14ac:dyDescent="0.25"/>
    <row r="23" spans="10:11" s="4" customFormat="1" x14ac:dyDescent="0.25"/>
    <row r="24" spans="10:11" s="4" customFormat="1" x14ac:dyDescent="0.25"/>
    <row r="25" spans="10:11" s="4" customFormat="1" x14ac:dyDescent="0.25"/>
    <row r="26" spans="10:11" s="4" customFormat="1" x14ac:dyDescent="0.25"/>
    <row r="27" spans="10:11" s="4" customFormat="1" x14ac:dyDescent="0.25">
      <c r="J27" s="116" t="s">
        <v>61</v>
      </c>
      <c r="K27" s="117" t="s">
        <v>788</v>
      </c>
    </row>
    <row r="28" spans="10:11" s="4" customFormat="1" x14ac:dyDescent="0.25">
      <c r="J28" s="117"/>
      <c r="K28" s="117"/>
    </row>
    <row r="29" spans="10:11" s="4" customFormat="1" x14ac:dyDescent="0.25"/>
    <row r="30" spans="10:11" s="4" customFormat="1" x14ac:dyDescent="0.25"/>
    <row r="31" spans="10:11" s="4" customFormat="1" x14ac:dyDescent="0.25"/>
    <row r="32" spans="10:11" s="4" customFormat="1" x14ac:dyDescent="0.25"/>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H1" location="Contents!A1" display="Return to the Contents page" xr:uid="{285BBE6C-3605-4E74-BEE8-41CF765A7BAA}"/>
    <hyperlink ref="E1:F1" location="Contents!A1" display="Return to the Contents page" xr:uid="{F708A72F-DB7A-42A8-AFD5-266F3EFC094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9B614-0E30-4DF1-87C6-EC23342876B7}">
  <dimension ref="A1:AJ372"/>
  <sheetViews>
    <sheetView zoomScaleNormal="100" workbookViewId="0"/>
  </sheetViews>
  <sheetFormatPr defaultColWidth="9.25" defaultRowHeight="15" x14ac:dyDescent="0.25"/>
  <cols>
    <col min="1" max="1" width="12" style="4" customWidth="1"/>
    <col min="2" max="11" width="9.25" style="4"/>
    <col min="12" max="12" width="12" style="21" customWidth="1"/>
    <col min="13" max="13" width="9.75" style="21" customWidth="1"/>
    <col min="14" max="15" width="13" style="21" customWidth="1"/>
    <col min="16" max="17" width="13" style="4" customWidth="1"/>
    <col min="18" max="18" width="3" style="4" customWidth="1"/>
    <col min="19" max="20" width="7.875" style="4" customWidth="1"/>
    <col min="21" max="21" width="3" style="4" customWidth="1"/>
    <col min="22" max="23" width="7.875" style="4" customWidth="1"/>
    <col min="24" max="24" width="9.25" style="4"/>
    <col min="25" max="25" width="12" style="4" customWidth="1"/>
    <col min="26" max="26" width="9.75" style="4" customWidth="1"/>
    <col min="27" max="30" width="13" style="4" customWidth="1"/>
    <col min="31" max="31" width="3" style="4" customWidth="1"/>
    <col min="32" max="33" width="7.875" style="4" customWidth="1"/>
    <col min="34" max="34" width="3" style="4" customWidth="1"/>
    <col min="35" max="36" width="7.875" style="4" customWidth="1"/>
    <col min="37" max="16384" width="9.25" style="4"/>
  </cols>
  <sheetData>
    <row r="1" spans="1:36" s="12" customFormat="1" ht="18.75" x14ac:dyDescent="0.3">
      <c r="A1" s="11" t="s">
        <v>480</v>
      </c>
      <c r="B1" s="11"/>
      <c r="C1" s="11"/>
      <c r="D1" s="11"/>
      <c r="F1" s="31"/>
      <c r="I1" s="31" t="s">
        <v>56</v>
      </c>
    </row>
    <row r="2" spans="1:36" s="12" customFormat="1" ht="18.75" x14ac:dyDescent="0.3">
      <c r="M2" s="11"/>
      <c r="N2" s="11"/>
      <c r="O2" s="11"/>
    </row>
    <row r="3" spans="1:36" x14ac:dyDescent="0.25">
      <c r="L3" s="4"/>
      <c r="M3" s="4"/>
      <c r="N3" s="4"/>
      <c r="O3" s="4"/>
    </row>
    <row r="4" spans="1:36" x14ac:dyDescent="0.25">
      <c r="N4" s="4"/>
      <c r="O4" s="4"/>
    </row>
    <row r="5" spans="1:36" x14ac:dyDescent="0.25">
      <c r="L5" s="4"/>
      <c r="M5" s="4"/>
      <c r="N5" s="4"/>
      <c r="O5" s="4"/>
    </row>
    <row r="6" spans="1:36" x14ac:dyDescent="0.25">
      <c r="L6" s="4"/>
      <c r="M6" s="4"/>
      <c r="N6" s="4"/>
      <c r="O6" s="4"/>
    </row>
    <row r="7" spans="1:36" x14ac:dyDescent="0.25">
      <c r="L7" s="155"/>
      <c r="M7" s="157" t="s">
        <v>818</v>
      </c>
      <c r="N7" s="14"/>
      <c r="O7" s="155"/>
      <c r="P7" s="157" t="s">
        <v>819</v>
      </c>
      <c r="Q7" s="14"/>
      <c r="Y7" s="155"/>
      <c r="Z7" s="14" t="s">
        <v>820</v>
      </c>
      <c r="AA7" s="14"/>
      <c r="AB7" s="155"/>
      <c r="AC7" s="157" t="s">
        <v>821</v>
      </c>
      <c r="AD7" s="14"/>
    </row>
    <row r="8" spans="1:36" x14ac:dyDescent="0.25">
      <c r="L8" s="14" t="s">
        <v>822</v>
      </c>
      <c r="M8" s="14" t="s">
        <v>823</v>
      </c>
      <c r="N8" s="14"/>
      <c r="O8" s="14"/>
      <c r="P8" s="14"/>
      <c r="Q8" s="14"/>
      <c r="Y8" s="14" t="s">
        <v>822</v>
      </c>
      <c r="Z8" s="14" t="s">
        <v>824</v>
      </c>
      <c r="AA8" s="14"/>
      <c r="AB8" s="14"/>
      <c r="AC8" s="14"/>
      <c r="AD8" s="14"/>
    </row>
    <row r="9" spans="1:36" ht="30" x14ac:dyDescent="0.25">
      <c r="L9" s="14" t="s">
        <v>829</v>
      </c>
      <c r="M9" s="14" t="s">
        <v>830</v>
      </c>
      <c r="N9" s="14"/>
      <c r="O9" s="14" t="s">
        <v>831</v>
      </c>
      <c r="P9" s="14" t="s">
        <v>832</v>
      </c>
      <c r="Q9" s="14"/>
      <c r="S9" s="14" t="s">
        <v>825</v>
      </c>
      <c r="T9" s="14" t="s">
        <v>826</v>
      </c>
      <c r="U9" s="14"/>
      <c r="V9" s="14" t="s">
        <v>827</v>
      </c>
      <c r="W9" s="14" t="s">
        <v>828</v>
      </c>
      <c r="Y9" s="14" t="s">
        <v>829</v>
      </c>
      <c r="Z9" s="14" t="s">
        <v>830</v>
      </c>
      <c r="AA9" s="14"/>
      <c r="AB9" s="14" t="s">
        <v>831</v>
      </c>
      <c r="AC9" s="14" t="s">
        <v>832</v>
      </c>
      <c r="AD9" s="14"/>
      <c r="AF9" s="14" t="s">
        <v>825</v>
      </c>
      <c r="AG9" s="14" t="s">
        <v>826</v>
      </c>
      <c r="AH9" s="14"/>
      <c r="AI9" s="14" t="s">
        <v>827</v>
      </c>
      <c r="AJ9" s="14" t="s">
        <v>828</v>
      </c>
    </row>
    <row r="10" spans="1:36" x14ac:dyDescent="0.25">
      <c r="L10" s="155">
        <v>44882</v>
      </c>
      <c r="M10" s="155">
        <v>44882</v>
      </c>
      <c r="N10" s="14" t="s">
        <v>161</v>
      </c>
      <c r="O10" s="155">
        <v>44882</v>
      </c>
      <c r="P10" s="155">
        <v>44882</v>
      </c>
      <c r="Q10" s="14" t="s">
        <v>161</v>
      </c>
      <c r="Y10" s="155">
        <v>44882</v>
      </c>
      <c r="Z10" s="155">
        <v>44882</v>
      </c>
      <c r="AA10" s="14" t="s">
        <v>161</v>
      </c>
      <c r="AB10" s="155">
        <v>44882</v>
      </c>
      <c r="AC10" s="155">
        <v>44882</v>
      </c>
      <c r="AD10" s="14" t="s">
        <v>161</v>
      </c>
    </row>
    <row r="11" spans="1:36" x14ac:dyDescent="0.25">
      <c r="L11" s="146">
        <v>0</v>
      </c>
      <c r="M11" s="147">
        <v>400</v>
      </c>
      <c r="N11" s="156" t="s">
        <v>833</v>
      </c>
      <c r="O11" s="147">
        <v>0</v>
      </c>
      <c r="P11" s="147">
        <v>0</v>
      </c>
      <c r="Q11" s="156" t="s">
        <v>834</v>
      </c>
      <c r="Y11" s="147">
        <v>0</v>
      </c>
      <c r="Z11" s="147">
        <v>400</v>
      </c>
      <c r="AA11" s="147" t="s">
        <v>833</v>
      </c>
      <c r="AB11" s="147">
        <v>0</v>
      </c>
      <c r="AC11" s="147">
        <v>0</v>
      </c>
      <c r="AD11" s="147" t="s">
        <v>834</v>
      </c>
    </row>
    <row r="12" spans="1:36" x14ac:dyDescent="0.25">
      <c r="L12" s="146">
        <v>235105</v>
      </c>
      <c r="M12" s="147">
        <v>400</v>
      </c>
      <c r="N12" s="156" t="s">
        <v>833</v>
      </c>
      <c r="O12" s="147">
        <v>0</v>
      </c>
      <c r="P12" s="147">
        <v>0</v>
      </c>
      <c r="Q12" s="156" t="s">
        <v>834</v>
      </c>
      <c r="S12" s="147">
        <f t="shared" ref="S12:S43" si="0">IF(ISBLANK(L12),S11,L12-L11)</f>
        <v>235105</v>
      </c>
      <c r="T12" s="147">
        <f t="shared" ref="T12:T43" si="1">IF(ISBLANK(M12),T11,-(M12-M11))</f>
        <v>0</v>
      </c>
      <c r="V12" s="147">
        <f t="shared" ref="V12:W27" si="2">IF(ISBLANK(O12),V11,O12-O11)</f>
        <v>0</v>
      </c>
      <c r="W12" s="147">
        <f t="shared" si="2"/>
        <v>0</v>
      </c>
      <c r="Y12" s="147">
        <v>224874</v>
      </c>
      <c r="Z12" s="147">
        <v>400</v>
      </c>
      <c r="AA12" s="147" t="s">
        <v>833</v>
      </c>
      <c r="AB12" s="147">
        <v>0</v>
      </c>
      <c r="AC12" s="147">
        <v>0</v>
      </c>
      <c r="AD12" s="147" t="s">
        <v>834</v>
      </c>
      <c r="AF12" s="147">
        <f t="shared" ref="AF12:AF43" si="3">IF(ISBLANK(Y12),AF11,Y12-Y11)</f>
        <v>224874</v>
      </c>
      <c r="AG12" s="147">
        <f t="shared" ref="AG12:AG43" si="4">IF(ISBLANK(Z12),AG11,-(Z12-Z11))</f>
        <v>0</v>
      </c>
      <c r="AI12" s="147">
        <f t="shared" ref="AI12:AJ27" si="5">IF(ISBLANK(AB12),AI11,AB12-AB11)</f>
        <v>0</v>
      </c>
      <c r="AJ12" s="147">
        <f t="shared" si="5"/>
        <v>0</v>
      </c>
    </row>
    <row r="13" spans="1:36" x14ac:dyDescent="0.25">
      <c r="L13" s="146">
        <v>235822</v>
      </c>
      <c r="M13" s="147">
        <v>60</v>
      </c>
      <c r="N13" s="156" t="s">
        <v>835</v>
      </c>
      <c r="O13" s="147">
        <v>2740</v>
      </c>
      <c r="P13" s="147">
        <v>0</v>
      </c>
      <c r="Q13" s="156" t="s">
        <v>835</v>
      </c>
      <c r="S13" s="147">
        <f t="shared" si="0"/>
        <v>717</v>
      </c>
      <c r="T13" s="147">
        <f t="shared" si="1"/>
        <v>340</v>
      </c>
      <c r="V13" s="147">
        <f t="shared" si="2"/>
        <v>2740</v>
      </c>
      <c r="W13" s="147">
        <f t="shared" si="2"/>
        <v>0</v>
      </c>
      <c r="Y13" s="147">
        <v>225596</v>
      </c>
      <c r="Z13" s="147">
        <v>60</v>
      </c>
      <c r="AA13" s="147" t="s">
        <v>835</v>
      </c>
      <c r="AB13" s="147">
        <v>2740</v>
      </c>
      <c r="AC13" s="147">
        <v>0</v>
      </c>
      <c r="AD13" s="147" t="s">
        <v>835</v>
      </c>
      <c r="AF13" s="147">
        <f t="shared" si="3"/>
        <v>722</v>
      </c>
      <c r="AG13" s="147">
        <f t="shared" si="4"/>
        <v>340</v>
      </c>
      <c r="AI13" s="147">
        <f t="shared" si="5"/>
        <v>2740</v>
      </c>
      <c r="AJ13" s="147">
        <f t="shared" si="5"/>
        <v>0</v>
      </c>
    </row>
    <row r="14" spans="1:36" x14ac:dyDescent="0.25">
      <c r="L14" s="146">
        <v>244822</v>
      </c>
      <c r="M14" s="147">
        <v>55</v>
      </c>
      <c r="N14" s="156" t="s">
        <v>836</v>
      </c>
      <c r="O14" s="147">
        <v>6240</v>
      </c>
      <c r="P14" s="147">
        <v>0</v>
      </c>
      <c r="Q14" s="156" t="s">
        <v>837</v>
      </c>
      <c r="S14" s="147">
        <f t="shared" si="0"/>
        <v>9000</v>
      </c>
      <c r="T14" s="147">
        <f t="shared" si="1"/>
        <v>5</v>
      </c>
      <c r="V14" s="147">
        <f t="shared" si="2"/>
        <v>3500</v>
      </c>
      <c r="W14" s="147">
        <f t="shared" si="2"/>
        <v>0</v>
      </c>
      <c r="Y14" s="147">
        <v>234096</v>
      </c>
      <c r="Z14" s="147">
        <v>55</v>
      </c>
      <c r="AA14" s="147" t="s">
        <v>836</v>
      </c>
      <c r="AB14" s="147">
        <v>6240</v>
      </c>
      <c r="AC14" s="147">
        <v>0</v>
      </c>
      <c r="AD14" s="147" t="s">
        <v>837</v>
      </c>
      <c r="AF14" s="147">
        <f t="shared" si="3"/>
        <v>8500</v>
      </c>
      <c r="AG14" s="147">
        <f t="shared" si="4"/>
        <v>5</v>
      </c>
      <c r="AI14" s="147">
        <f t="shared" si="5"/>
        <v>3500</v>
      </c>
      <c r="AJ14" s="147">
        <f t="shared" si="5"/>
        <v>0</v>
      </c>
    </row>
    <row r="15" spans="1:36" x14ac:dyDescent="0.25">
      <c r="L15" s="146">
        <v>246170</v>
      </c>
      <c r="M15" s="147">
        <v>45</v>
      </c>
      <c r="N15" s="156" t="s">
        <v>840</v>
      </c>
      <c r="O15" s="147">
        <v>38125</v>
      </c>
      <c r="P15" s="147">
        <v>0</v>
      </c>
      <c r="Q15" s="156" t="s">
        <v>839</v>
      </c>
      <c r="S15" s="147">
        <f t="shared" si="0"/>
        <v>1348</v>
      </c>
      <c r="T15" s="147">
        <f t="shared" si="1"/>
        <v>10</v>
      </c>
      <c r="V15" s="147">
        <f t="shared" si="2"/>
        <v>31885</v>
      </c>
      <c r="W15" s="147">
        <f t="shared" si="2"/>
        <v>0</v>
      </c>
      <c r="Y15" s="147">
        <v>235444</v>
      </c>
      <c r="Z15" s="147">
        <v>45</v>
      </c>
      <c r="AA15" s="147" t="s">
        <v>840</v>
      </c>
      <c r="AB15" s="147">
        <v>11240</v>
      </c>
      <c r="AC15" s="147">
        <v>0</v>
      </c>
      <c r="AD15" s="147" t="s">
        <v>841</v>
      </c>
      <c r="AF15" s="147">
        <f t="shared" si="3"/>
        <v>1348</v>
      </c>
      <c r="AG15" s="147">
        <f t="shared" si="4"/>
        <v>10</v>
      </c>
      <c r="AI15" s="147">
        <f t="shared" si="5"/>
        <v>5000</v>
      </c>
      <c r="AJ15" s="147">
        <f t="shared" si="5"/>
        <v>0</v>
      </c>
    </row>
    <row r="16" spans="1:36" x14ac:dyDescent="0.25">
      <c r="L16" s="146">
        <v>246170</v>
      </c>
      <c r="M16" s="147">
        <v>39</v>
      </c>
      <c r="N16" s="156" t="s">
        <v>838</v>
      </c>
      <c r="O16" s="147">
        <v>43125</v>
      </c>
      <c r="P16" s="147">
        <v>0</v>
      </c>
      <c r="Q16" s="156" t="s">
        <v>841</v>
      </c>
      <c r="S16" s="147">
        <f t="shared" si="0"/>
        <v>0</v>
      </c>
      <c r="T16" s="147">
        <f t="shared" si="1"/>
        <v>6</v>
      </c>
      <c r="V16" s="147">
        <f t="shared" si="2"/>
        <v>5000</v>
      </c>
      <c r="W16" s="147">
        <f t="shared" si="2"/>
        <v>0</v>
      </c>
      <c r="Y16" s="147">
        <v>235444</v>
      </c>
      <c r="Z16" s="147">
        <v>39</v>
      </c>
      <c r="AA16" s="147" t="s">
        <v>838</v>
      </c>
      <c r="AB16" s="147">
        <v>11240</v>
      </c>
      <c r="AC16" s="147">
        <v>0</v>
      </c>
      <c r="AD16" s="147" t="s">
        <v>843</v>
      </c>
      <c r="AF16" s="147">
        <f t="shared" si="3"/>
        <v>0</v>
      </c>
      <c r="AG16" s="147">
        <f t="shared" si="4"/>
        <v>6</v>
      </c>
      <c r="AI16" s="147">
        <f t="shared" si="5"/>
        <v>0</v>
      </c>
      <c r="AJ16" s="147">
        <f t="shared" si="5"/>
        <v>0</v>
      </c>
    </row>
    <row r="17" spans="1:36" x14ac:dyDescent="0.25">
      <c r="L17" s="146">
        <v>246170</v>
      </c>
      <c r="M17" s="147">
        <v>35</v>
      </c>
      <c r="N17" s="156" t="s">
        <v>842</v>
      </c>
      <c r="O17" s="147">
        <v>43125</v>
      </c>
      <c r="P17" s="147">
        <v>0</v>
      </c>
      <c r="Q17" s="156" t="s">
        <v>843</v>
      </c>
      <c r="S17" s="147">
        <f t="shared" si="0"/>
        <v>0</v>
      </c>
      <c r="T17" s="147">
        <f t="shared" si="1"/>
        <v>4</v>
      </c>
      <c r="V17" s="147">
        <f t="shared" si="2"/>
        <v>0</v>
      </c>
      <c r="W17" s="147">
        <f t="shared" si="2"/>
        <v>0</v>
      </c>
      <c r="Y17" s="147">
        <v>250444</v>
      </c>
      <c r="Z17" s="147">
        <v>35</v>
      </c>
      <c r="AA17" s="147" t="s">
        <v>844</v>
      </c>
      <c r="AB17" s="147">
        <v>11240</v>
      </c>
      <c r="AC17" s="147">
        <v>0</v>
      </c>
      <c r="AD17" s="147" t="s">
        <v>845</v>
      </c>
      <c r="AF17" s="147">
        <f t="shared" si="3"/>
        <v>15000</v>
      </c>
      <c r="AG17" s="147">
        <f t="shared" si="4"/>
        <v>4</v>
      </c>
      <c r="AI17" s="147">
        <f t="shared" si="5"/>
        <v>0</v>
      </c>
      <c r="AJ17" s="147">
        <f t="shared" si="5"/>
        <v>0</v>
      </c>
    </row>
    <row r="18" spans="1:36" x14ac:dyDescent="0.25">
      <c r="L18" s="146">
        <v>246170</v>
      </c>
      <c r="M18" s="147">
        <v>34</v>
      </c>
      <c r="N18" s="156" t="s">
        <v>838</v>
      </c>
      <c r="O18" s="147">
        <v>43125</v>
      </c>
      <c r="P18" s="147">
        <v>0</v>
      </c>
      <c r="Q18" s="156" t="s">
        <v>845</v>
      </c>
      <c r="S18" s="147">
        <f t="shared" si="0"/>
        <v>0</v>
      </c>
      <c r="T18" s="147">
        <f t="shared" si="1"/>
        <v>1</v>
      </c>
      <c r="V18" s="147">
        <f t="shared" si="2"/>
        <v>0</v>
      </c>
      <c r="W18" s="147">
        <f t="shared" si="2"/>
        <v>0</v>
      </c>
      <c r="Y18" s="147">
        <v>250444</v>
      </c>
      <c r="Z18" s="147">
        <v>35</v>
      </c>
      <c r="AA18" s="147" t="s">
        <v>842</v>
      </c>
      <c r="AB18" s="147">
        <v>13640</v>
      </c>
      <c r="AC18" s="147">
        <v>0</v>
      </c>
      <c r="AD18" s="147" t="s">
        <v>840</v>
      </c>
      <c r="AF18" s="147">
        <f t="shared" si="3"/>
        <v>0</v>
      </c>
      <c r="AG18" s="147">
        <f t="shared" si="4"/>
        <v>0</v>
      </c>
      <c r="AI18" s="147">
        <f t="shared" si="5"/>
        <v>2400</v>
      </c>
      <c r="AJ18" s="147">
        <f t="shared" si="5"/>
        <v>0</v>
      </c>
    </row>
    <row r="19" spans="1:36" x14ac:dyDescent="0.25">
      <c r="L19" s="146">
        <v>247370</v>
      </c>
      <c r="M19" s="147">
        <v>22</v>
      </c>
      <c r="N19" s="156" t="s">
        <v>847</v>
      </c>
      <c r="O19" s="147">
        <v>45525</v>
      </c>
      <c r="P19" s="147">
        <v>0</v>
      </c>
      <c r="Q19" s="156" t="s">
        <v>840</v>
      </c>
      <c r="S19" s="147">
        <f t="shared" si="0"/>
        <v>1200</v>
      </c>
      <c r="T19" s="147">
        <f t="shared" si="1"/>
        <v>12</v>
      </c>
      <c r="V19" s="147">
        <f t="shared" si="2"/>
        <v>2400</v>
      </c>
      <c r="W19" s="147">
        <f t="shared" si="2"/>
        <v>0</v>
      </c>
      <c r="Y19" s="147">
        <v>250444</v>
      </c>
      <c r="Z19" s="147">
        <v>34</v>
      </c>
      <c r="AA19" s="147" t="s">
        <v>838</v>
      </c>
      <c r="AB19" s="147">
        <v>16346</v>
      </c>
      <c r="AC19" s="147">
        <v>0</v>
      </c>
      <c r="AD19" s="147" t="s">
        <v>848</v>
      </c>
      <c r="AF19" s="147">
        <f t="shared" si="3"/>
        <v>0</v>
      </c>
      <c r="AG19" s="147">
        <f t="shared" si="4"/>
        <v>1</v>
      </c>
      <c r="AI19" s="147">
        <f t="shared" si="5"/>
        <v>2706</v>
      </c>
      <c r="AJ19" s="147">
        <f t="shared" si="5"/>
        <v>0</v>
      </c>
    </row>
    <row r="20" spans="1:36" x14ac:dyDescent="0.25">
      <c r="L20" s="146">
        <v>249370</v>
      </c>
      <c r="M20" s="147">
        <v>21.658799999999999</v>
      </c>
      <c r="N20" s="156" t="s">
        <v>843</v>
      </c>
      <c r="O20" s="147">
        <v>48231</v>
      </c>
      <c r="P20" s="147">
        <v>0</v>
      </c>
      <c r="Q20" s="156" t="s">
        <v>848</v>
      </c>
      <c r="S20" s="147">
        <f t="shared" si="0"/>
        <v>2000</v>
      </c>
      <c r="T20" s="147">
        <f t="shared" si="1"/>
        <v>0.34120000000000061</v>
      </c>
      <c r="V20" s="147">
        <f t="shared" si="2"/>
        <v>2706</v>
      </c>
      <c r="W20" s="147">
        <f t="shared" si="2"/>
        <v>0</v>
      </c>
      <c r="Y20" s="147">
        <v>250444</v>
      </c>
      <c r="Z20" s="147">
        <v>30</v>
      </c>
      <c r="AA20" s="147" t="s">
        <v>849</v>
      </c>
      <c r="AB20" s="147">
        <v>22114</v>
      </c>
      <c r="AC20" s="147">
        <v>0</v>
      </c>
      <c r="AD20" s="147" t="s">
        <v>850</v>
      </c>
      <c r="AF20" s="147">
        <f t="shared" si="3"/>
        <v>0</v>
      </c>
      <c r="AG20" s="147">
        <f t="shared" si="4"/>
        <v>4</v>
      </c>
      <c r="AI20" s="147">
        <f t="shared" si="5"/>
        <v>5768</v>
      </c>
      <c r="AJ20" s="147">
        <f t="shared" si="5"/>
        <v>0</v>
      </c>
    </row>
    <row r="21" spans="1:36" x14ac:dyDescent="0.25">
      <c r="L21" s="146">
        <v>252170</v>
      </c>
      <c r="M21" s="147">
        <v>21</v>
      </c>
      <c r="N21" s="156" t="s">
        <v>847</v>
      </c>
      <c r="O21" s="147">
        <v>52031</v>
      </c>
      <c r="P21" s="147">
        <v>0</v>
      </c>
      <c r="Q21" s="156" t="s">
        <v>850</v>
      </c>
      <c r="S21" s="147">
        <f t="shared" si="0"/>
        <v>2800</v>
      </c>
      <c r="T21" s="147">
        <f t="shared" si="1"/>
        <v>0.65879999999999939</v>
      </c>
      <c r="V21" s="147">
        <f t="shared" si="2"/>
        <v>3800</v>
      </c>
      <c r="W21" s="147">
        <f t="shared" si="2"/>
        <v>0</v>
      </c>
      <c r="Y21" s="147">
        <v>250944</v>
      </c>
      <c r="Z21" s="147">
        <v>28</v>
      </c>
      <c r="AA21" s="147" t="s">
        <v>836</v>
      </c>
      <c r="AB21" s="147">
        <v>24114</v>
      </c>
      <c r="AC21" s="147">
        <v>0</v>
      </c>
      <c r="AD21" s="147" t="s">
        <v>842</v>
      </c>
      <c r="AF21" s="147">
        <f t="shared" si="3"/>
        <v>500</v>
      </c>
      <c r="AG21" s="147">
        <f t="shared" si="4"/>
        <v>2</v>
      </c>
      <c r="AI21" s="147">
        <f t="shared" si="5"/>
        <v>2000</v>
      </c>
      <c r="AJ21" s="147">
        <f t="shared" si="5"/>
        <v>0</v>
      </c>
    </row>
    <row r="22" spans="1:36" x14ac:dyDescent="0.25">
      <c r="L22" s="146">
        <v>255170</v>
      </c>
      <c r="M22" s="147">
        <v>20.5959</v>
      </c>
      <c r="N22" s="156" t="s">
        <v>843</v>
      </c>
      <c r="O22" s="147">
        <v>54031</v>
      </c>
      <c r="P22" s="147">
        <v>0</v>
      </c>
      <c r="Q22" s="156" t="s">
        <v>842</v>
      </c>
      <c r="S22" s="147">
        <f t="shared" si="0"/>
        <v>3000</v>
      </c>
      <c r="T22" s="147">
        <f t="shared" si="1"/>
        <v>0.40409999999999968</v>
      </c>
      <c r="V22" s="147">
        <f t="shared" si="2"/>
        <v>2000</v>
      </c>
      <c r="W22" s="147">
        <f t="shared" si="2"/>
        <v>0</v>
      </c>
      <c r="Y22" s="147">
        <v>251444</v>
      </c>
      <c r="Z22" s="147">
        <v>26.5</v>
      </c>
      <c r="AA22" s="147" t="s">
        <v>840</v>
      </c>
      <c r="AB22" s="147">
        <v>26536</v>
      </c>
      <c r="AC22" s="147">
        <v>0</v>
      </c>
      <c r="AD22" s="147" t="s">
        <v>852</v>
      </c>
      <c r="AF22" s="147">
        <f t="shared" si="3"/>
        <v>500</v>
      </c>
      <c r="AG22" s="147">
        <f t="shared" si="4"/>
        <v>1.5</v>
      </c>
      <c r="AI22" s="147">
        <f t="shared" si="5"/>
        <v>2422</v>
      </c>
      <c r="AJ22" s="147">
        <f t="shared" si="5"/>
        <v>0</v>
      </c>
    </row>
    <row r="23" spans="1:36" x14ac:dyDescent="0.25">
      <c r="L23" s="146">
        <v>260170</v>
      </c>
      <c r="M23" s="147">
        <v>20</v>
      </c>
      <c r="N23" s="156" t="s">
        <v>846</v>
      </c>
      <c r="O23" s="147">
        <v>56819</v>
      </c>
      <c r="P23" s="147">
        <v>0</v>
      </c>
      <c r="Q23" s="156" t="s">
        <v>852</v>
      </c>
      <c r="S23" s="147">
        <f t="shared" si="0"/>
        <v>5000</v>
      </c>
      <c r="T23" s="147">
        <f t="shared" si="1"/>
        <v>0.59590000000000032</v>
      </c>
      <c r="V23" s="147">
        <f t="shared" si="2"/>
        <v>2788</v>
      </c>
      <c r="W23" s="147">
        <f t="shared" si="2"/>
        <v>0</v>
      </c>
      <c r="Y23" s="147">
        <v>253944</v>
      </c>
      <c r="Z23" s="147">
        <v>25.008800000000001</v>
      </c>
      <c r="AA23" s="147" t="s">
        <v>851</v>
      </c>
      <c r="AB23" s="147">
        <v>28608</v>
      </c>
      <c r="AC23" s="147">
        <v>0</v>
      </c>
      <c r="AD23" s="147" t="s">
        <v>853</v>
      </c>
      <c r="AF23" s="147">
        <f t="shared" si="3"/>
        <v>2500</v>
      </c>
      <c r="AG23" s="147">
        <f t="shared" si="4"/>
        <v>1.4911999999999992</v>
      </c>
      <c r="AI23" s="147">
        <f t="shared" si="5"/>
        <v>2072</v>
      </c>
      <c r="AJ23" s="147">
        <f t="shared" si="5"/>
        <v>0</v>
      </c>
    </row>
    <row r="24" spans="1:36" x14ac:dyDescent="0.25">
      <c r="L24" s="146">
        <v>262170</v>
      </c>
      <c r="M24" s="147">
        <v>20</v>
      </c>
      <c r="N24" s="156" t="s">
        <v>847</v>
      </c>
      <c r="O24" s="147">
        <v>58891</v>
      </c>
      <c r="P24" s="147">
        <v>0</v>
      </c>
      <c r="Q24" s="156" t="s">
        <v>853</v>
      </c>
      <c r="S24" s="147">
        <f t="shared" si="0"/>
        <v>2000</v>
      </c>
      <c r="T24" s="147">
        <f t="shared" si="1"/>
        <v>0</v>
      </c>
      <c r="V24" s="147">
        <f t="shared" si="2"/>
        <v>2072</v>
      </c>
      <c r="W24" s="147">
        <f t="shared" si="2"/>
        <v>0</v>
      </c>
      <c r="Y24" s="147">
        <v>256444</v>
      </c>
      <c r="Z24" s="147">
        <v>24.008800000000001</v>
      </c>
      <c r="AA24" s="147" t="s">
        <v>851</v>
      </c>
      <c r="AB24" s="147">
        <v>34008</v>
      </c>
      <c r="AC24" s="147">
        <v>0</v>
      </c>
      <c r="AD24" s="147" t="s">
        <v>854</v>
      </c>
      <c r="AF24" s="147">
        <f t="shared" si="3"/>
        <v>2500</v>
      </c>
      <c r="AG24" s="147">
        <f t="shared" si="4"/>
        <v>1</v>
      </c>
      <c r="AI24" s="147">
        <f t="shared" si="5"/>
        <v>5400</v>
      </c>
      <c r="AJ24" s="147">
        <f t="shared" si="5"/>
        <v>0</v>
      </c>
    </row>
    <row r="25" spans="1:36" x14ac:dyDescent="0.25">
      <c r="L25" s="146">
        <v>262620</v>
      </c>
      <c r="M25" s="147">
        <v>19.7</v>
      </c>
      <c r="N25" s="156" t="s">
        <v>836</v>
      </c>
      <c r="O25" s="147">
        <v>64291</v>
      </c>
      <c r="P25" s="147">
        <v>0</v>
      </c>
      <c r="Q25" s="156" t="s">
        <v>854</v>
      </c>
      <c r="S25" s="147">
        <f t="shared" si="0"/>
        <v>450</v>
      </c>
      <c r="T25" s="147">
        <f t="shared" si="1"/>
        <v>0.30000000000000071</v>
      </c>
      <c r="V25" s="147">
        <f t="shared" si="2"/>
        <v>5400</v>
      </c>
      <c r="W25" s="147">
        <f t="shared" si="2"/>
        <v>0</v>
      </c>
      <c r="Y25" s="147">
        <v>256944</v>
      </c>
      <c r="Z25" s="147">
        <v>23.2</v>
      </c>
      <c r="AA25" s="147" t="s">
        <v>840</v>
      </c>
      <c r="AB25" s="147">
        <v>38940</v>
      </c>
      <c r="AC25" s="147">
        <v>0</v>
      </c>
      <c r="AD25" s="147" t="s">
        <v>855</v>
      </c>
      <c r="AF25" s="147">
        <f t="shared" si="3"/>
        <v>500</v>
      </c>
      <c r="AG25" s="147">
        <f t="shared" si="4"/>
        <v>0.80880000000000152</v>
      </c>
      <c r="AI25" s="147">
        <f t="shared" si="5"/>
        <v>4932</v>
      </c>
      <c r="AJ25" s="147">
        <f t="shared" si="5"/>
        <v>0</v>
      </c>
    </row>
    <row r="26" spans="1:36" x14ac:dyDescent="0.25">
      <c r="L26" s="146">
        <v>264670</v>
      </c>
      <c r="M26" s="147">
        <v>18.760000000000002</v>
      </c>
      <c r="N26" s="156" t="s">
        <v>836</v>
      </c>
      <c r="O26" s="147">
        <v>69223</v>
      </c>
      <c r="P26" s="147">
        <v>0</v>
      </c>
      <c r="Q26" s="156" t="s">
        <v>855</v>
      </c>
      <c r="S26" s="147">
        <f t="shared" si="0"/>
        <v>2050</v>
      </c>
      <c r="T26" s="147">
        <f t="shared" si="1"/>
        <v>0.93999999999999773</v>
      </c>
      <c r="V26" s="147">
        <f t="shared" si="2"/>
        <v>4932</v>
      </c>
      <c r="W26" s="147">
        <f t="shared" si="2"/>
        <v>0</v>
      </c>
      <c r="Y26" s="147">
        <v>259444</v>
      </c>
      <c r="Z26" s="147">
        <v>23.008800000000001</v>
      </c>
      <c r="AA26" s="147" t="s">
        <v>851</v>
      </c>
      <c r="AB26" s="147">
        <v>38940</v>
      </c>
      <c r="AC26" s="147">
        <v>0</v>
      </c>
      <c r="AD26" s="147" t="s">
        <v>205</v>
      </c>
      <c r="AF26" s="147">
        <f t="shared" si="3"/>
        <v>2500</v>
      </c>
      <c r="AG26" s="147">
        <f t="shared" si="4"/>
        <v>0.19119999999999848</v>
      </c>
      <c r="AI26" s="147">
        <f t="shared" si="5"/>
        <v>0</v>
      </c>
      <c r="AJ26" s="147">
        <f t="shared" si="5"/>
        <v>0</v>
      </c>
    </row>
    <row r="27" spans="1:36" x14ac:dyDescent="0.25">
      <c r="L27" s="146">
        <v>266670</v>
      </c>
      <c r="M27" s="147">
        <v>18.001100000000001</v>
      </c>
      <c r="N27" s="156" t="s">
        <v>851</v>
      </c>
      <c r="O27" s="147">
        <v>77223</v>
      </c>
      <c r="P27" s="147">
        <v>0</v>
      </c>
      <c r="Q27" s="156" t="s">
        <v>851</v>
      </c>
      <c r="S27" s="147">
        <f t="shared" si="0"/>
        <v>2000</v>
      </c>
      <c r="T27" s="147">
        <f t="shared" si="1"/>
        <v>0.75890000000000057</v>
      </c>
      <c r="V27" s="147">
        <f t="shared" si="2"/>
        <v>8000</v>
      </c>
      <c r="W27" s="147">
        <f t="shared" si="2"/>
        <v>0</v>
      </c>
      <c r="Y27" s="147">
        <v>261944</v>
      </c>
      <c r="Z27" s="147">
        <v>22.008800000000001</v>
      </c>
      <c r="AA27" s="147" t="s">
        <v>851</v>
      </c>
      <c r="AB27" s="147">
        <v>53325</v>
      </c>
      <c r="AC27" s="147">
        <v>0</v>
      </c>
      <c r="AD27" s="147" t="s">
        <v>839</v>
      </c>
      <c r="AF27" s="147">
        <f t="shared" si="3"/>
        <v>2500</v>
      </c>
      <c r="AG27" s="147">
        <f t="shared" si="4"/>
        <v>1</v>
      </c>
      <c r="AI27" s="147">
        <f t="shared" si="5"/>
        <v>14385</v>
      </c>
      <c r="AJ27" s="147">
        <f t="shared" si="5"/>
        <v>0</v>
      </c>
    </row>
    <row r="28" spans="1:36" x14ac:dyDescent="0.25">
      <c r="L28" s="146">
        <v>271670</v>
      </c>
      <c r="M28" s="147">
        <v>18</v>
      </c>
      <c r="N28" s="156" t="s">
        <v>846</v>
      </c>
      <c r="O28" s="147">
        <v>83223</v>
      </c>
      <c r="P28" s="147">
        <v>0</v>
      </c>
      <c r="Q28" s="156" t="s">
        <v>849</v>
      </c>
      <c r="S28" s="147">
        <f t="shared" si="0"/>
        <v>5000</v>
      </c>
      <c r="T28" s="147">
        <f t="shared" si="1"/>
        <v>1.1000000000009891E-3</v>
      </c>
      <c r="V28" s="147">
        <f t="shared" ref="V28:W43" si="6">IF(ISBLANK(O28),V27,O28-O27)</f>
        <v>6000</v>
      </c>
      <c r="W28" s="147">
        <f t="shared" si="6"/>
        <v>0</v>
      </c>
      <c r="Y28" s="147">
        <v>262394</v>
      </c>
      <c r="Z28" s="147">
        <v>20</v>
      </c>
      <c r="AA28" s="147" t="s">
        <v>836</v>
      </c>
      <c r="AB28" s="147">
        <v>57125</v>
      </c>
      <c r="AC28" s="147">
        <v>0</v>
      </c>
      <c r="AD28" s="147" t="s">
        <v>856</v>
      </c>
      <c r="AF28" s="147">
        <f t="shared" si="3"/>
        <v>450</v>
      </c>
      <c r="AG28" s="147">
        <f t="shared" si="4"/>
        <v>2.0088000000000008</v>
      </c>
      <c r="AI28" s="147">
        <f t="shared" ref="AI28:AJ43" si="7">IF(ISBLANK(AB28),AI27,AB28-AB27)</f>
        <v>3800</v>
      </c>
      <c r="AJ28" s="147">
        <f t="shared" si="7"/>
        <v>0</v>
      </c>
    </row>
    <row r="29" spans="1:36" x14ac:dyDescent="0.25">
      <c r="L29" s="146">
        <v>272670</v>
      </c>
      <c r="M29" s="147">
        <v>17.5</v>
      </c>
      <c r="N29" s="156" t="s">
        <v>836</v>
      </c>
      <c r="O29" s="147">
        <v>83223</v>
      </c>
      <c r="P29" s="147">
        <v>0</v>
      </c>
      <c r="Q29" s="156" t="s">
        <v>205</v>
      </c>
      <c r="S29" s="147">
        <f t="shared" si="0"/>
        <v>1000</v>
      </c>
      <c r="T29" s="147">
        <f t="shared" si="1"/>
        <v>0.5</v>
      </c>
      <c r="V29" s="147">
        <f t="shared" si="6"/>
        <v>0</v>
      </c>
      <c r="W29" s="147">
        <f t="shared" si="6"/>
        <v>0</v>
      </c>
      <c r="Y29" s="147">
        <v>265394</v>
      </c>
      <c r="Z29" s="147">
        <v>20</v>
      </c>
      <c r="AA29" s="147" t="s">
        <v>837</v>
      </c>
      <c r="AB29" s="147">
        <v>63125</v>
      </c>
      <c r="AC29" s="147">
        <v>0</v>
      </c>
      <c r="AD29" s="147" t="s">
        <v>849</v>
      </c>
      <c r="AF29" s="147">
        <f t="shared" si="3"/>
        <v>3000</v>
      </c>
      <c r="AG29" s="147">
        <f t="shared" si="4"/>
        <v>0</v>
      </c>
      <c r="AI29" s="147">
        <f t="shared" si="7"/>
        <v>6000</v>
      </c>
      <c r="AJ29" s="147">
        <f t="shared" si="7"/>
        <v>0</v>
      </c>
    </row>
    <row r="30" spans="1:36" x14ac:dyDescent="0.25">
      <c r="A30" s="116" t="s">
        <v>61</v>
      </c>
      <c r="B30" s="116" t="s">
        <v>870</v>
      </c>
      <c r="L30" s="146">
        <v>275670</v>
      </c>
      <c r="M30" s="147">
        <v>17.001100000000001</v>
      </c>
      <c r="N30" s="156" t="s">
        <v>851</v>
      </c>
      <c r="O30" s="147">
        <v>87023</v>
      </c>
      <c r="P30" s="147">
        <v>0</v>
      </c>
      <c r="Q30" s="156" t="s">
        <v>856</v>
      </c>
      <c r="S30" s="147">
        <f t="shared" si="0"/>
        <v>3000</v>
      </c>
      <c r="T30" s="147">
        <f t="shared" si="1"/>
        <v>0.49889999999999901</v>
      </c>
      <c r="V30" s="147">
        <f t="shared" si="6"/>
        <v>3800</v>
      </c>
      <c r="W30" s="147">
        <f t="shared" si="6"/>
        <v>0</v>
      </c>
      <c r="Y30" s="147">
        <v>270532</v>
      </c>
      <c r="Z30" s="147">
        <v>19.5</v>
      </c>
      <c r="AA30" s="147" t="s">
        <v>847</v>
      </c>
      <c r="AB30" s="147">
        <v>68125</v>
      </c>
      <c r="AC30" s="147">
        <v>0</v>
      </c>
      <c r="AD30" s="147" t="s">
        <v>857</v>
      </c>
      <c r="AF30" s="147">
        <f t="shared" si="3"/>
        <v>5138</v>
      </c>
      <c r="AG30" s="147">
        <f t="shared" si="4"/>
        <v>0.5</v>
      </c>
      <c r="AI30" s="147">
        <f t="shared" si="7"/>
        <v>5000</v>
      </c>
      <c r="AJ30" s="147">
        <f t="shared" si="7"/>
        <v>0</v>
      </c>
    </row>
    <row r="31" spans="1:36" x14ac:dyDescent="0.25">
      <c r="L31" s="146">
        <v>277170</v>
      </c>
      <c r="M31" s="147">
        <v>16.399999999999999</v>
      </c>
      <c r="N31" s="156" t="s">
        <v>836</v>
      </c>
      <c r="O31" s="147">
        <v>109083</v>
      </c>
      <c r="P31" s="147">
        <v>0</v>
      </c>
      <c r="Q31" s="156" t="s">
        <v>838</v>
      </c>
      <c r="S31" s="147">
        <f t="shared" si="0"/>
        <v>1500</v>
      </c>
      <c r="T31" s="147">
        <f t="shared" si="1"/>
        <v>0.60110000000000241</v>
      </c>
      <c r="V31" s="147">
        <f t="shared" si="6"/>
        <v>22060</v>
      </c>
      <c r="W31" s="147">
        <f t="shared" si="6"/>
        <v>0</v>
      </c>
      <c r="Y31" s="147">
        <v>272532</v>
      </c>
      <c r="Z31" s="147">
        <v>19.399999999999999</v>
      </c>
      <c r="AA31" s="147" t="s">
        <v>836</v>
      </c>
      <c r="AB31" s="147">
        <v>90185</v>
      </c>
      <c r="AC31" s="147">
        <v>0</v>
      </c>
      <c r="AD31" s="147" t="s">
        <v>838</v>
      </c>
      <c r="AF31" s="147">
        <f t="shared" si="3"/>
        <v>2000</v>
      </c>
      <c r="AG31" s="147">
        <f t="shared" si="4"/>
        <v>0.10000000000000142</v>
      </c>
      <c r="AI31" s="147">
        <f t="shared" si="7"/>
        <v>22060</v>
      </c>
      <c r="AJ31" s="147">
        <f t="shared" si="7"/>
        <v>0</v>
      </c>
    </row>
    <row r="32" spans="1:36" x14ac:dyDescent="0.25">
      <c r="L32" s="146">
        <v>279670</v>
      </c>
      <c r="M32" s="147">
        <v>16.001100000000001</v>
      </c>
      <c r="N32" s="156" t="s">
        <v>851</v>
      </c>
      <c r="O32" s="147">
        <v>109333</v>
      </c>
      <c r="P32" s="147">
        <v>0</v>
      </c>
      <c r="Q32" s="156" t="s">
        <v>858</v>
      </c>
      <c r="S32" s="147">
        <f t="shared" si="0"/>
        <v>2500</v>
      </c>
      <c r="T32" s="147">
        <f t="shared" si="1"/>
        <v>0.39889999999999759</v>
      </c>
      <c r="V32" s="147">
        <f t="shared" si="6"/>
        <v>250</v>
      </c>
      <c r="W32" s="147">
        <f t="shared" si="6"/>
        <v>0</v>
      </c>
      <c r="Y32" s="147">
        <v>275101</v>
      </c>
      <c r="Z32" s="147">
        <v>19</v>
      </c>
      <c r="AA32" s="147" t="s">
        <v>847</v>
      </c>
      <c r="AB32" s="147">
        <v>90435</v>
      </c>
      <c r="AC32" s="147">
        <v>0</v>
      </c>
      <c r="AD32" s="147" t="s">
        <v>858</v>
      </c>
      <c r="AF32" s="147">
        <f t="shared" si="3"/>
        <v>2569</v>
      </c>
      <c r="AG32" s="147">
        <f t="shared" si="4"/>
        <v>0.39999999999999858</v>
      </c>
      <c r="AI32" s="147">
        <f t="shared" si="7"/>
        <v>250</v>
      </c>
      <c r="AJ32" s="147">
        <f t="shared" si="7"/>
        <v>0</v>
      </c>
    </row>
    <row r="33" spans="12:36" x14ac:dyDescent="0.25">
      <c r="L33" s="146">
        <v>282670</v>
      </c>
      <c r="M33" s="147">
        <v>15.908899999999999</v>
      </c>
      <c r="N33" s="156" t="s">
        <v>837</v>
      </c>
      <c r="O33" s="147">
        <v>124833</v>
      </c>
      <c r="P33" s="147">
        <v>1E-4</v>
      </c>
      <c r="Q33" s="156" t="s">
        <v>849</v>
      </c>
      <c r="S33" s="147">
        <f t="shared" si="0"/>
        <v>3000</v>
      </c>
      <c r="T33" s="147">
        <f t="shared" si="1"/>
        <v>9.2200000000001836E-2</v>
      </c>
      <c r="V33" s="147">
        <f t="shared" si="6"/>
        <v>15500</v>
      </c>
      <c r="W33" s="147">
        <f t="shared" si="6"/>
        <v>1E-4</v>
      </c>
      <c r="Y33" s="147">
        <v>277670</v>
      </c>
      <c r="Z33" s="147">
        <v>18.5</v>
      </c>
      <c r="AA33" s="147" t="s">
        <v>847</v>
      </c>
      <c r="AB33" s="147">
        <v>98435</v>
      </c>
      <c r="AC33" s="147">
        <v>0</v>
      </c>
      <c r="AD33" s="147" t="s">
        <v>851</v>
      </c>
      <c r="AF33" s="147">
        <f t="shared" si="3"/>
        <v>2569</v>
      </c>
      <c r="AG33" s="147">
        <f t="shared" si="4"/>
        <v>0.5</v>
      </c>
      <c r="AI33" s="147">
        <f t="shared" si="7"/>
        <v>8000</v>
      </c>
      <c r="AJ33" s="147">
        <f t="shared" si="7"/>
        <v>0</v>
      </c>
    </row>
    <row r="34" spans="12:36" x14ac:dyDescent="0.25">
      <c r="L34" s="146">
        <v>283670</v>
      </c>
      <c r="M34" s="147">
        <v>15.4207</v>
      </c>
      <c r="N34" s="156" t="s">
        <v>843</v>
      </c>
      <c r="O34" s="147">
        <v>150019</v>
      </c>
      <c r="P34" s="147">
        <v>4</v>
      </c>
      <c r="Q34" s="156" t="s">
        <v>838</v>
      </c>
      <c r="S34" s="147">
        <f t="shared" si="0"/>
        <v>1000</v>
      </c>
      <c r="T34" s="147">
        <f t="shared" si="1"/>
        <v>0.48819999999999908</v>
      </c>
      <c r="V34" s="147">
        <f t="shared" si="6"/>
        <v>25186</v>
      </c>
      <c r="W34" s="147">
        <f t="shared" si="6"/>
        <v>3.9998999999999998</v>
      </c>
      <c r="Y34" s="147">
        <v>278670</v>
      </c>
      <c r="Z34" s="147">
        <v>18.2</v>
      </c>
      <c r="AA34" s="147" t="s">
        <v>836</v>
      </c>
      <c r="AB34" s="147">
        <v>113935</v>
      </c>
      <c r="AC34" s="147">
        <v>1E-4</v>
      </c>
      <c r="AD34" s="147" t="s">
        <v>849</v>
      </c>
      <c r="AF34" s="147">
        <f t="shared" si="3"/>
        <v>1000</v>
      </c>
      <c r="AG34" s="147">
        <f t="shared" si="4"/>
        <v>0.30000000000000071</v>
      </c>
      <c r="AI34" s="147">
        <f t="shared" si="7"/>
        <v>15500</v>
      </c>
      <c r="AJ34" s="147">
        <f t="shared" si="7"/>
        <v>1E-4</v>
      </c>
    </row>
    <row r="35" spans="12:36" x14ac:dyDescent="0.25">
      <c r="L35" s="146">
        <v>285670</v>
      </c>
      <c r="M35" s="147">
        <v>15.022600000000001</v>
      </c>
      <c r="N35" s="156" t="s">
        <v>843</v>
      </c>
      <c r="O35" s="147">
        <v>155019</v>
      </c>
      <c r="P35" s="147">
        <v>5.41</v>
      </c>
      <c r="Q35" s="156" t="s">
        <v>849</v>
      </c>
      <c r="S35" s="147">
        <f t="shared" si="0"/>
        <v>2000</v>
      </c>
      <c r="T35" s="147">
        <f t="shared" si="1"/>
        <v>0.39809999999999945</v>
      </c>
      <c r="V35" s="147">
        <f t="shared" si="6"/>
        <v>5000</v>
      </c>
      <c r="W35" s="147">
        <f t="shared" si="6"/>
        <v>1.4100000000000001</v>
      </c>
      <c r="Y35" s="147">
        <v>282670</v>
      </c>
      <c r="Z35" s="147">
        <v>16</v>
      </c>
      <c r="AA35" s="147" t="s">
        <v>836</v>
      </c>
      <c r="AB35" s="147">
        <v>139635</v>
      </c>
      <c r="AC35" s="147">
        <v>3.2</v>
      </c>
      <c r="AD35" s="147" t="s">
        <v>838</v>
      </c>
      <c r="AF35" s="147">
        <f t="shared" si="3"/>
        <v>4000</v>
      </c>
      <c r="AG35" s="147">
        <f t="shared" si="4"/>
        <v>2.1999999999999993</v>
      </c>
      <c r="AI35" s="147">
        <f t="shared" si="7"/>
        <v>25700</v>
      </c>
      <c r="AJ35" s="147">
        <f t="shared" si="7"/>
        <v>3.1999</v>
      </c>
    </row>
    <row r="36" spans="12:36" x14ac:dyDescent="0.25">
      <c r="L36" s="146">
        <v>288170</v>
      </c>
      <c r="M36" s="147">
        <v>15.001099999999999</v>
      </c>
      <c r="N36" s="156" t="s">
        <v>851</v>
      </c>
      <c r="O36" s="147">
        <v>157159</v>
      </c>
      <c r="P36" s="147">
        <v>8</v>
      </c>
      <c r="Q36" s="156" t="s">
        <v>839</v>
      </c>
      <c r="S36" s="147">
        <f t="shared" si="0"/>
        <v>2500</v>
      </c>
      <c r="T36" s="147">
        <f t="shared" si="1"/>
        <v>2.1500000000001407E-2</v>
      </c>
      <c r="V36" s="147">
        <f t="shared" si="6"/>
        <v>2140</v>
      </c>
      <c r="W36" s="147">
        <f t="shared" si="6"/>
        <v>2.59</v>
      </c>
      <c r="Y36" s="147">
        <v>283670</v>
      </c>
      <c r="Z36" s="147">
        <v>15.9511</v>
      </c>
      <c r="AA36" s="147" t="s">
        <v>837</v>
      </c>
      <c r="AB36" s="147">
        <v>144635</v>
      </c>
      <c r="AC36" s="147">
        <v>5.41</v>
      </c>
      <c r="AD36" s="147" t="s">
        <v>849</v>
      </c>
      <c r="AF36" s="147">
        <f t="shared" si="3"/>
        <v>1000</v>
      </c>
      <c r="AG36" s="147">
        <f t="shared" si="4"/>
        <v>4.8899999999999721E-2</v>
      </c>
      <c r="AI36" s="147">
        <f t="shared" si="7"/>
        <v>5000</v>
      </c>
      <c r="AJ36" s="147">
        <f t="shared" si="7"/>
        <v>2.21</v>
      </c>
    </row>
    <row r="37" spans="12:36" x14ac:dyDescent="0.25">
      <c r="L37" s="146">
        <v>288170</v>
      </c>
      <c r="M37" s="147">
        <v>15</v>
      </c>
      <c r="N37" s="156" t="s">
        <v>859</v>
      </c>
      <c r="O37" s="147">
        <v>168971</v>
      </c>
      <c r="P37" s="147">
        <v>12.6595</v>
      </c>
      <c r="Q37" s="156" t="s">
        <v>838</v>
      </c>
      <c r="S37" s="147">
        <f t="shared" si="0"/>
        <v>0</v>
      </c>
      <c r="T37" s="147">
        <f t="shared" si="1"/>
        <v>1.0999999999992127E-3</v>
      </c>
      <c r="V37" s="147">
        <f t="shared" si="6"/>
        <v>11812</v>
      </c>
      <c r="W37" s="147">
        <f t="shared" si="6"/>
        <v>4.6594999999999995</v>
      </c>
      <c r="Y37" s="147">
        <v>283670</v>
      </c>
      <c r="Z37" s="147">
        <v>15</v>
      </c>
      <c r="AA37" s="147" t="s">
        <v>859</v>
      </c>
      <c r="AB37" s="147">
        <v>161435</v>
      </c>
      <c r="AC37" s="147">
        <v>8.4600000000000009</v>
      </c>
      <c r="AD37" s="147" t="s">
        <v>839</v>
      </c>
      <c r="AF37" s="147">
        <f t="shared" si="3"/>
        <v>0</v>
      </c>
      <c r="AG37" s="147">
        <f t="shared" si="4"/>
        <v>0.95110000000000028</v>
      </c>
      <c r="AI37" s="147">
        <f t="shared" si="7"/>
        <v>16800</v>
      </c>
      <c r="AJ37" s="147">
        <f t="shared" si="7"/>
        <v>3.0500000000000007</v>
      </c>
    </row>
    <row r="38" spans="12:36" x14ac:dyDescent="0.25">
      <c r="L38" s="146">
        <v>292170</v>
      </c>
      <c r="M38" s="147">
        <v>14.908899999999999</v>
      </c>
      <c r="N38" s="156" t="s">
        <v>837</v>
      </c>
      <c r="O38" s="147">
        <v>178971</v>
      </c>
      <c r="P38" s="147">
        <v>13.47</v>
      </c>
      <c r="Q38" s="156" t="s">
        <v>849</v>
      </c>
      <c r="S38" s="147">
        <f t="shared" si="0"/>
        <v>4000</v>
      </c>
      <c r="T38" s="147">
        <f t="shared" si="1"/>
        <v>9.1100000000000847E-2</v>
      </c>
      <c r="V38" s="147">
        <f t="shared" si="6"/>
        <v>10000</v>
      </c>
      <c r="W38" s="147">
        <f t="shared" si="6"/>
        <v>0.81050000000000111</v>
      </c>
      <c r="Y38" s="147">
        <v>284170</v>
      </c>
      <c r="Z38" s="147">
        <v>14.9999</v>
      </c>
      <c r="AA38" s="147" t="s">
        <v>843</v>
      </c>
      <c r="AB38" s="147">
        <v>167985</v>
      </c>
      <c r="AC38" s="147">
        <v>10</v>
      </c>
      <c r="AD38" s="147" t="s">
        <v>857</v>
      </c>
      <c r="AF38" s="147">
        <f t="shared" si="3"/>
        <v>500</v>
      </c>
      <c r="AG38" s="147">
        <f t="shared" si="4"/>
        <v>9.9999999999766942E-5</v>
      </c>
      <c r="AI38" s="147">
        <f t="shared" si="7"/>
        <v>6550</v>
      </c>
      <c r="AJ38" s="147">
        <f t="shared" si="7"/>
        <v>1.5399999999999991</v>
      </c>
    </row>
    <row r="39" spans="12:36" x14ac:dyDescent="0.25">
      <c r="L39" s="146">
        <v>294170</v>
      </c>
      <c r="M39" s="147">
        <v>14.4483</v>
      </c>
      <c r="N39" s="156" t="s">
        <v>843</v>
      </c>
      <c r="O39" s="147">
        <v>178971</v>
      </c>
      <c r="P39" s="147">
        <v>15</v>
      </c>
      <c r="Q39" s="156" t="s">
        <v>838</v>
      </c>
      <c r="S39" s="147">
        <f t="shared" si="0"/>
        <v>2000</v>
      </c>
      <c r="T39" s="147">
        <f t="shared" si="1"/>
        <v>0.46059999999999945</v>
      </c>
      <c r="V39" s="147">
        <f t="shared" si="6"/>
        <v>0</v>
      </c>
      <c r="W39" s="147">
        <f t="shared" si="6"/>
        <v>1.5299999999999994</v>
      </c>
      <c r="Y39" s="147">
        <v>286170</v>
      </c>
      <c r="Z39" s="147">
        <v>14.2501</v>
      </c>
      <c r="AA39" s="147" t="s">
        <v>837</v>
      </c>
      <c r="AB39" s="147">
        <v>169985</v>
      </c>
      <c r="AC39" s="147">
        <v>12</v>
      </c>
      <c r="AD39" s="147" t="s">
        <v>860</v>
      </c>
      <c r="AF39" s="147">
        <f t="shared" si="3"/>
        <v>2000</v>
      </c>
      <c r="AG39" s="147">
        <f t="shared" si="4"/>
        <v>0.74980000000000047</v>
      </c>
      <c r="AI39" s="147">
        <f t="shared" si="7"/>
        <v>2000</v>
      </c>
      <c r="AJ39" s="147">
        <f t="shared" si="7"/>
        <v>2</v>
      </c>
    </row>
    <row r="40" spans="12:36" x14ac:dyDescent="0.25">
      <c r="L40" s="146">
        <v>297170</v>
      </c>
      <c r="M40" s="147">
        <v>13.998900000000001</v>
      </c>
      <c r="N40" s="156" t="s">
        <v>837</v>
      </c>
      <c r="O40" s="147">
        <v>189106</v>
      </c>
      <c r="P40" s="147">
        <v>15.951000000000001</v>
      </c>
      <c r="Q40" s="156" t="s">
        <v>849</v>
      </c>
      <c r="S40" s="147">
        <f t="shared" si="0"/>
        <v>3000</v>
      </c>
      <c r="T40" s="147">
        <f t="shared" si="1"/>
        <v>0.44939999999999891</v>
      </c>
      <c r="V40" s="147">
        <f t="shared" si="6"/>
        <v>10135</v>
      </c>
      <c r="W40" s="147">
        <f t="shared" si="6"/>
        <v>0.95100000000000051</v>
      </c>
      <c r="Y40" s="147">
        <v>288170</v>
      </c>
      <c r="Z40" s="147">
        <v>14.09</v>
      </c>
      <c r="AA40" s="147" t="s">
        <v>849</v>
      </c>
      <c r="AB40" s="147">
        <v>181925</v>
      </c>
      <c r="AC40" s="147">
        <v>12.1595</v>
      </c>
      <c r="AD40" s="147" t="s">
        <v>838</v>
      </c>
      <c r="AF40" s="147">
        <f t="shared" si="3"/>
        <v>2000</v>
      </c>
      <c r="AG40" s="147">
        <f t="shared" si="4"/>
        <v>0.16009999999999991</v>
      </c>
      <c r="AI40" s="147">
        <f t="shared" si="7"/>
        <v>11940</v>
      </c>
      <c r="AJ40" s="147">
        <f t="shared" si="7"/>
        <v>0.15949999999999953</v>
      </c>
    </row>
    <row r="41" spans="12:36" x14ac:dyDescent="0.25">
      <c r="L41" s="146">
        <v>300170</v>
      </c>
      <c r="M41" s="147">
        <v>13.721</v>
      </c>
      <c r="N41" s="156" t="s">
        <v>843</v>
      </c>
      <c r="O41" s="147">
        <v>192606</v>
      </c>
      <c r="P41" s="147">
        <v>17.5</v>
      </c>
      <c r="Q41" s="156" t="s">
        <v>839</v>
      </c>
      <c r="S41" s="147">
        <f t="shared" si="0"/>
        <v>3000</v>
      </c>
      <c r="T41" s="147">
        <f t="shared" si="1"/>
        <v>0.2779000000000007</v>
      </c>
      <c r="V41" s="147">
        <f t="shared" si="6"/>
        <v>3500</v>
      </c>
      <c r="W41" s="147">
        <f t="shared" si="6"/>
        <v>1.5489999999999995</v>
      </c>
      <c r="Y41" s="147">
        <v>288670</v>
      </c>
      <c r="Z41" s="147">
        <v>14.022600000000001</v>
      </c>
      <c r="AA41" s="147" t="s">
        <v>843</v>
      </c>
      <c r="AB41" s="147">
        <v>186925</v>
      </c>
      <c r="AC41" s="147">
        <v>13.47</v>
      </c>
      <c r="AD41" s="147" t="s">
        <v>849</v>
      </c>
      <c r="AF41" s="147">
        <f t="shared" si="3"/>
        <v>500</v>
      </c>
      <c r="AG41" s="147">
        <f t="shared" si="4"/>
        <v>6.7399999999999238E-2</v>
      </c>
      <c r="AI41" s="147">
        <f t="shared" si="7"/>
        <v>5000</v>
      </c>
      <c r="AJ41" s="147">
        <f t="shared" si="7"/>
        <v>1.3105000000000011</v>
      </c>
    </row>
    <row r="42" spans="12:36" x14ac:dyDescent="0.25">
      <c r="L42" s="146">
        <v>305170</v>
      </c>
      <c r="M42" s="147">
        <v>12.908899999999999</v>
      </c>
      <c r="N42" s="156" t="s">
        <v>837</v>
      </c>
      <c r="O42" s="147">
        <v>196013</v>
      </c>
      <c r="P42" s="147">
        <v>19.5</v>
      </c>
      <c r="Q42" s="156" t="s">
        <v>839</v>
      </c>
      <c r="S42" s="147">
        <f t="shared" si="0"/>
        <v>5000</v>
      </c>
      <c r="T42" s="147">
        <f t="shared" si="1"/>
        <v>0.81210000000000093</v>
      </c>
      <c r="V42" s="147">
        <f t="shared" si="6"/>
        <v>3407</v>
      </c>
      <c r="W42" s="147">
        <f t="shared" si="6"/>
        <v>2</v>
      </c>
      <c r="Y42" s="147">
        <v>289670</v>
      </c>
      <c r="Z42" s="147">
        <v>13.721</v>
      </c>
      <c r="AA42" s="147" t="s">
        <v>843</v>
      </c>
      <c r="AB42" s="147">
        <v>189910</v>
      </c>
      <c r="AC42" s="147">
        <v>13.5</v>
      </c>
      <c r="AD42" s="147" t="s">
        <v>838</v>
      </c>
      <c r="AF42" s="147">
        <f t="shared" si="3"/>
        <v>1000</v>
      </c>
      <c r="AG42" s="147">
        <f t="shared" si="4"/>
        <v>0.30160000000000053</v>
      </c>
      <c r="AI42" s="147">
        <f t="shared" si="7"/>
        <v>2985</v>
      </c>
      <c r="AJ42" s="147">
        <f t="shared" si="7"/>
        <v>2.9999999999999361E-2</v>
      </c>
    </row>
    <row r="43" spans="12:36" x14ac:dyDescent="0.25">
      <c r="L43" s="146">
        <v>306170</v>
      </c>
      <c r="M43" s="147">
        <v>12.868499999999999</v>
      </c>
      <c r="N43" s="156" t="s">
        <v>843</v>
      </c>
      <c r="O43" s="147">
        <v>196378</v>
      </c>
      <c r="P43" s="147">
        <v>19.899999999999999</v>
      </c>
      <c r="Q43" s="156" t="s">
        <v>849</v>
      </c>
      <c r="S43" s="147">
        <f t="shared" si="0"/>
        <v>1000</v>
      </c>
      <c r="T43" s="147">
        <f t="shared" si="1"/>
        <v>4.0399999999999991E-2</v>
      </c>
      <c r="V43" s="147">
        <f t="shared" si="6"/>
        <v>365</v>
      </c>
      <c r="W43" s="147">
        <f t="shared" si="6"/>
        <v>0.39999999999999858</v>
      </c>
      <c r="Y43" s="147">
        <v>291670</v>
      </c>
      <c r="Z43" s="147">
        <v>13.49</v>
      </c>
      <c r="AA43" s="147" t="s">
        <v>849</v>
      </c>
      <c r="AB43" s="147">
        <v>199910</v>
      </c>
      <c r="AC43" s="147">
        <v>14.250999999999999</v>
      </c>
      <c r="AD43" s="147" t="s">
        <v>860</v>
      </c>
      <c r="AF43" s="147">
        <f t="shared" si="3"/>
        <v>2000</v>
      </c>
      <c r="AG43" s="147">
        <f t="shared" si="4"/>
        <v>0.23099999999999987</v>
      </c>
      <c r="AI43" s="147">
        <f t="shared" si="7"/>
        <v>10000</v>
      </c>
      <c r="AJ43" s="147">
        <f t="shared" si="7"/>
        <v>0.75099999999999945</v>
      </c>
    </row>
    <row r="44" spans="12:36" x14ac:dyDescent="0.25">
      <c r="L44" s="146">
        <v>307170</v>
      </c>
      <c r="M44" s="147">
        <v>11.9208</v>
      </c>
      <c r="N44" s="156" t="s">
        <v>843</v>
      </c>
      <c r="O44" s="147">
        <v>197878</v>
      </c>
      <c r="P44" s="147">
        <v>21.709900000000001</v>
      </c>
      <c r="Q44" s="156" t="s">
        <v>851</v>
      </c>
      <c r="S44" s="147">
        <f>IF(ISBLANK(L44),S43,L44-L43)</f>
        <v>1000</v>
      </c>
      <c r="T44" s="147">
        <f>IF(ISBLANK(M44),T43,-(M44-M43))</f>
        <v>0.94769999999999932</v>
      </c>
      <c r="V44" s="147">
        <f t="shared" ref="V44:W59" si="8">IF(ISBLANK(O44),V43,O44-O43)</f>
        <v>1500</v>
      </c>
      <c r="W44" s="147">
        <f t="shared" si="8"/>
        <v>1.8099000000000025</v>
      </c>
      <c r="Y44" s="147">
        <v>293670</v>
      </c>
      <c r="Z44" s="147">
        <v>13.4701</v>
      </c>
      <c r="AA44" s="147" t="s">
        <v>837</v>
      </c>
      <c r="AB44" s="147">
        <v>199910</v>
      </c>
      <c r="AC44" s="147">
        <v>15</v>
      </c>
      <c r="AD44" s="147" t="s">
        <v>838</v>
      </c>
      <c r="AF44" s="147">
        <f>IF(ISBLANK(Y44),AF43,Y44-Y43)</f>
        <v>2000</v>
      </c>
      <c r="AG44" s="147">
        <f>IF(ISBLANK(Z44),AG43,-(Z44-Z43))</f>
        <v>1.9899999999999807E-2</v>
      </c>
      <c r="AI44" s="147">
        <f t="shared" ref="AI44:AJ59" si="9">IF(ISBLANK(AB44),AI43,AB44-AB43)</f>
        <v>0</v>
      </c>
      <c r="AJ44" s="147">
        <f t="shared" si="9"/>
        <v>0.74900000000000055</v>
      </c>
    </row>
    <row r="45" spans="12:36" x14ac:dyDescent="0.25">
      <c r="L45" s="146">
        <v>311170</v>
      </c>
      <c r="M45" s="147">
        <v>11.616099999999999</v>
      </c>
      <c r="N45" s="156" t="s">
        <v>838</v>
      </c>
      <c r="O45" s="147">
        <v>199378</v>
      </c>
      <c r="P45" s="147">
        <v>22.1099</v>
      </c>
      <c r="Q45" s="156" t="s">
        <v>851</v>
      </c>
      <c r="S45" s="147">
        <f t="shared" ref="S45:S80" si="10">IF(ISBLANK(L45),S44,L45-L44)</f>
        <v>4000</v>
      </c>
      <c r="T45" s="147">
        <f t="shared" ref="T45:T80" si="11">IF(ISBLANK(M45),T44,-(M45-M44))</f>
        <v>0.30470000000000041</v>
      </c>
      <c r="V45" s="147">
        <f t="shared" si="8"/>
        <v>1500</v>
      </c>
      <c r="W45" s="147">
        <f t="shared" si="8"/>
        <v>0.39999999999999858</v>
      </c>
      <c r="Y45" s="147">
        <v>295670</v>
      </c>
      <c r="Z45" s="147">
        <v>12.91</v>
      </c>
      <c r="AA45" s="147" t="s">
        <v>849</v>
      </c>
      <c r="AB45" s="147">
        <v>217577</v>
      </c>
      <c r="AC45" s="147">
        <v>15.951000000000001</v>
      </c>
      <c r="AD45" s="147" t="s">
        <v>849</v>
      </c>
      <c r="AF45" s="147">
        <f t="shared" ref="AF45:AF88" si="12">IF(ISBLANK(Y45),AF44,Y45-Y44)</f>
        <v>2000</v>
      </c>
      <c r="AG45" s="147">
        <f t="shared" ref="AG45:AG88" si="13">IF(ISBLANK(Z45),AG44,-(Z45-Z44))</f>
        <v>0.56010000000000026</v>
      </c>
      <c r="AI45" s="147">
        <f t="shared" si="9"/>
        <v>17667</v>
      </c>
      <c r="AJ45" s="147">
        <f t="shared" si="9"/>
        <v>0.95100000000000051</v>
      </c>
    </row>
    <row r="46" spans="12:36" x14ac:dyDescent="0.25">
      <c r="L46" s="146">
        <v>312170</v>
      </c>
      <c r="M46" s="147">
        <v>11</v>
      </c>
      <c r="N46" s="156" t="s">
        <v>836</v>
      </c>
      <c r="O46" s="147">
        <v>200878</v>
      </c>
      <c r="P46" s="147">
        <v>22.509899999999998</v>
      </c>
      <c r="Q46" s="156" t="s">
        <v>851</v>
      </c>
      <c r="S46" s="147">
        <f t="shared" si="10"/>
        <v>1000</v>
      </c>
      <c r="T46" s="147">
        <f t="shared" si="11"/>
        <v>0.61609999999999943</v>
      </c>
      <c r="V46" s="147">
        <f t="shared" si="8"/>
        <v>1500</v>
      </c>
      <c r="W46" s="147">
        <f t="shared" si="8"/>
        <v>0.39999999999999858</v>
      </c>
      <c r="Y46" s="147">
        <v>296670</v>
      </c>
      <c r="Z46" s="147">
        <v>12.868499999999999</v>
      </c>
      <c r="AA46" s="147" t="s">
        <v>843</v>
      </c>
      <c r="AB46" s="147">
        <v>224456</v>
      </c>
      <c r="AC46" s="147">
        <v>16.998999999999999</v>
      </c>
      <c r="AD46" s="147" t="s">
        <v>843</v>
      </c>
      <c r="AF46" s="147">
        <f t="shared" si="12"/>
        <v>1000</v>
      </c>
      <c r="AG46" s="147">
        <f t="shared" si="13"/>
        <v>4.1500000000000981E-2</v>
      </c>
      <c r="AI46" s="147">
        <f t="shared" si="9"/>
        <v>6879</v>
      </c>
      <c r="AJ46" s="147">
        <f t="shared" si="9"/>
        <v>1.0479999999999983</v>
      </c>
    </row>
    <row r="47" spans="12:36" x14ac:dyDescent="0.25">
      <c r="L47" s="146">
        <v>317170</v>
      </c>
      <c r="M47" s="147">
        <v>10.909000000000001</v>
      </c>
      <c r="N47" s="156" t="s">
        <v>843</v>
      </c>
      <c r="O47" s="147">
        <v>204477</v>
      </c>
      <c r="P47" s="147">
        <v>22.888000000000002</v>
      </c>
      <c r="Q47" s="156" t="s">
        <v>843</v>
      </c>
      <c r="S47" s="147">
        <f t="shared" si="10"/>
        <v>5000</v>
      </c>
      <c r="T47" s="147">
        <f t="shared" si="11"/>
        <v>9.0999999999999304E-2</v>
      </c>
      <c r="V47" s="147">
        <f t="shared" si="8"/>
        <v>3599</v>
      </c>
      <c r="W47" s="147">
        <f t="shared" si="8"/>
        <v>0.37810000000000343</v>
      </c>
      <c r="Y47" s="147">
        <v>298670</v>
      </c>
      <c r="Z47" s="147">
        <v>12.659599999999999</v>
      </c>
      <c r="AA47" s="147" t="s">
        <v>837</v>
      </c>
      <c r="AB47" s="147">
        <v>224956</v>
      </c>
      <c r="AC47" s="147">
        <v>17</v>
      </c>
      <c r="AD47" s="147" t="s">
        <v>841</v>
      </c>
      <c r="AF47" s="147">
        <f t="shared" si="12"/>
        <v>2000</v>
      </c>
      <c r="AG47" s="147">
        <f t="shared" si="13"/>
        <v>0.20889999999999986</v>
      </c>
      <c r="AI47" s="147">
        <f t="shared" si="9"/>
        <v>500</v>
      </c>
      <c r="AJ47" s="147">
        <f t="shared" si="9"/>
        <v>1.0000000000012221E-3</v>
      </c>
    </row>
    <row r="48" spans="12:36" x14ac:dyDescent="0.25">
      <c r="L48" s="146">
        <v>322170</v>
      </c>
      <c r="M48" s="147">
        <v>9.3010999999999999</v>
      </c>
      <c r="N48" s="156" t="s">
        <v>838</v>
      </c>
      <c r="O48" s="147">
        <v>205977</v>
      </c>
      <c r="P48" s="147">
        <v>22.9099</v>
      </c>
      <c r="Q48" s="156" t="s">
        <v>851</v>
      </c>
      <c r="S48" s="147">
        <f t="shared" si="10"/>
        <v>5000</v>
      </c>
      <c r="T48" s="147">
        <f t="shared" si="11"/>
        <v>1.6079000000000008</v>
      </c>
      <c r="V48" s="147">
        <f t="shared" si="8"/>
        <v>1500</v>
      </c>
      <c r="W48" s="147">
        <f t="shared" si="8"/>
        <v>2.1899999999998698E-2</v>
      </c>
      <c r="Y48" s="147">
        <v>299670</v>
      </c>
      <c r="Z48" s="147">
        <v>12</v>
      </c>
      <c r="AA48" s="147" t="s">
        <v>836</v>
      </c>
      <c r="AB48" s="147">
        <v>225956</v>
      </c>
      <c r="AC48" s="147">
        <v>19.5</v>
      </c>
      <c r="AD48" s="147" t="s">
        <v>861</v>
      </c>
      <c r="AF48" s="147">
        <f t="shared" si="12"/>
        <v>1000</v>
      </c>
      <c r="AG48" s="147">
        <f t="shared" si="13"/>
        <v>0.6595999999999993</v>
      </c>
      <c r="AI48" s="147">
        <f t="shared" si="9"/>
        <v>1000</v>
      </c>
      <c r="AJ48" s="147">
        <f t="shared" si="9"/>
        <v>2.5</v>
      </c>
    </row>
    <row r="49" spans="12:36" x14ac:dyDescent="0.25">
      <c r="L49" s="146">
        <v>324170</v>
      </c>
      <c r="M49" s="147">
        <v>8</v>
      </c>
      <c r="N49" s="156" t="s">
        <v>836</v>
      </c>
      <c r="O49" s="147">
        <v>207477</v>
      </c>
      <c r="P49" s="147">
        <v>23.309899999999999</v>
      </c>
      <c r="Q49" s="156" t="s">
        <v>851</v>
      </c>
      <c r="S49" s="147">
        <f t="shared" si="10"/>
        <v>2000</v>
      </c>
      <c r="T49" s="147">
        <f t="shared" si="11"/>
        <v>1.3010999999999999</v>
      </c>
      <c r="V49" s="147">
        <f t="shared" si="8"/>
        <v>1500</v>
      </c>
      <c r="W49" s="147">
        <f t="shared" si="8"/>
        <v>0.39999999999999858</v>
      </c>
      <c r="Y49" s="147">
        <v>299770</v>
      </c>
      <c r="Z49" s="147">
        <v>12</v>
      </c>
      <c r="AA49" s="147" t="s">
        <v>205</v>
      </c>
      <c r="AB49" s="147">
        <v>227956</v>
      </c>
      <c r="AC49" s="147">
        <v>19.88</v>
      </c>
      <c r="AD49" s="147" t="s">
        <v>836</v>
      </c>
      <c r="AF49" s="147">
        <f t="shared" si="12"/>
        <v>100</v>
      </c>
      <c r="AG49" s="147">
        <f t="shared" si="13"/>
        <v>0</v>
      </c>
      <c r="AI49" s="147">
        <f t="shared" si="9"/>
        <v>2000</v>
      </c>
      <c r="AJ49" s="147">
        <f t="shared" si="9"/>
        <v>0.37999999999999901</v>
      </c>
    </row>
    <row r="50" spans="12:36" x14ac:dyDescent="0.25">
      <c r="L50" s="146">
        <v>327170</v>
      </c>
      <c r="M50" s="147">
        <v>6</v>
      </c>
      <c r="N50" s="156" t="s">
        <v>836</v>
      </c>
      <c r="O50" s="147">
        <v>207977</v>
      </c>
      <c r="P50" s="147">
        <v>23.59</v>
      </c>
      <c r="Q50" s="156" t="s">
        <v>849</v>
      </c>
      <c r="S50" s="147">
        <f t="shared" si="10"/>
        <v>3000</v>
      </c>
      <c r="T50" s="147">
        <f t="shared" si="11"/>
        <v>2</v>
      </c>
      <c r="V50" s="147">
        <f t="shared" si="8"/>
        <v>500</v>
      </c>
      <c r="W50" s="147">
        <f t="shared" si="8"/>
        <v>0.2801000000000009</v>
      </c>
      <c r="Y50" s="147">
        <v>302770</v>
      </c>
      <c r="Z50" s="147">
        <v>11.930099999999999</v>
      </c>
      <c r="AA50" s="147" t="s">
        <v>837</v>
      </c>
      <c r="AB50" s="147">
        <v>239096</v>
      </c>
      <c r="AC50" s="147">
        <v>19.989999999999998</v>
      </c>
      <c r="AD50" s="147" t="s">
        <v>839</v>
      </c>
      <c r="AF50" s="147">
        <f t="shared" si="12"/>
        <v>3000</v>
      </c>
      <c r="AG50" s="147">
        <f t="shared" si="13"/>
        <v>6.9900000000000517E-2</v>
      </c>
      <c r="AI50" s="147">
        <f t="shared" si="9"/>
        <v>11140</v>
      </c>
      <c r="AJ50" s="147">
        <f t="shared" si="9"/>
        <v>0.10999999999999943</v>
      </c>
    </row>
    <row r="51" spans="12:36" x14ac:dyDescent="0.25">
      <c r="L51" s="146">
        <v>327670</v>
      </c>
      <c r="M51" s="147">
        <v>6</v>
      </c>
      <c r="N51" s="156" t="s">
        <v>837</v>
      </c>
      <c r="O51" s="147">
        <v>209477</v>
      </c>
      <c r="P51" s="147">
        <v>23.709900000000001</v>
      </c>
      <c r="Q51" s="156" t="s">
        <v>851</v>
      </c>
      <c r="S51" s="147">
        <f t="shared" si="10"/>
        <v>500</v>
      </c>
      <c r="T51" s="147">
        <f t="shared" si="11"/>
        <v>0</v>
      </c>
      <c r="V51" s="147">
        <f t="shared" si="8"/>
        <v>1500</v>
      </c>
      <c r="W51" s="147">
        <f t="shared" si="8"/>
        <v>0.11990000000000123</v>
      </c>
      <c r="Y51" s="147">
        <v>304270</v>
      </c>
      <c r="Z51" s="147">
        <v>11.9208</v>
      </c>
      <c r="AA51" s="147" t="s">
        <v>843</v>
      </c>
      <c r="AB51" s="147">
        <v>240096</v>
      </c>
      <c r="AC51" s="147">
        <v>20.11</v>
      </c>
      <c r="AD51" s="147" t="s">
        <v>861</v>
      </c>
      <c r="AF51" s="147">
        <f t="shared" si="12"/>
        <v>1500</v>
      </c>
      <c r="AG51" s="147">
        <f t="shared" si="13"/>
        <v>9.2999999999996419E-3</v>
      </c>
      <c r="AI51" s="147">
        <f t="shared" si="9"/>
        <v>1000</v>
      </c>
      <c r="AJ51" s="147">
        <f t="shared" si="9"/>
        <v>0.12000000000000099</v>
      </c>
    </row>
    <row r="52" spans="12:36" x14ac:dyDescent="0.25">
      <c r="L52" s="146">
        <v>328170</v>
      </c>
      <c r="M52" s="147">
        <v>5.5</v>
      </c>
      <c r="N52" s="156" t="s">
        <v>837</v>
      </c>
      <c r="O52" s="147">
        <v>211477</v>
      </c>
      <c r="P52" s="147">
        <v>24.001100000000001</v>
      </c>
      <c r="Q52" s="156" t="s">
        <v>851</v>
      </c>
      <c r="S52" s="147">
        <f t="shared" si="10"/>
        <v>500</v>
      </c>
      <c r="T52" s="147">
        <f t="shared" si="11"/>
        <v>0.5</v>
      </c>
      <c r="V52" s="147">
        <f t="shared" si="8"/>
        <v>2000</v>
      </c>
      <c r="W52" s="147">
        <f t="shared" si="8"/>
        <v>0.2911999999999999</v>
      </c>
      <c r="Y52" s="147">
        <v>307270</v>
      </c>
      <c r="Z52" s="147">
        <v>11.91</v>
      </c>
      <c r="AA52" s="147" t="s">
        <v>849</v>
      </c>
      <c r="AB52" s="147">
        <v>255096</v>
      </c>
      <c r="AC52" s="147">
        <v>20.111000000000001</v>
      </c>
      <c r="AD52" s="147" t="s">
        <v>837</v>
      </c>
      <c r="AF52" s="147">
        <f t="shared" si="12"/>
        <v>3000</v>
      </c>
      <c r="AG52" s="147">
        <f t="shared" si="13"/>
        <v>1.0799999999999699E-2</v>
      </c>
      <c r="AI52" s="147">
        <f t="shared" si="9"/>
        <v>15000</v>
      </c>
      <c r="AJ52" s="147">
        <f t="shared" si="9"/>
        <v>1.0000000000012221E-3</v>
      </c>
    </row>
    <row r="53" spans="12:36" x14ac:dyDescent="0.25">
      <c r="L53" s="146">
        <v>333170</v>
      </c>
      <c r="M53" s="147">
        <v>5.2</v>
      </c>
      <c r="N53" s="156" t="s">
        <v>838</v>
      </c>
      <c r="O53" s="147">
        <v>212477</v>
      </c>
      <c r="P53" s="147">
        <v>24.1099</v>
      </c>
      <c r="Q53" s="156" t="s">
        <v>851</v>
      </c>
      <c r="S53" s="147">
        <f t="shared" si="10"/>
        <v>5000</v>
      </c>
      <c r="T53" s="147">
        <f t="shared" si="11"/>
        <v>0.29999999999999982</v>
      </c>
      <c r="V53" s="147">
        <f t="shared" si="8"/>
        <v>1000</v>
      </c>
      <c r="W53" s="147">
        <f t="shared" si="8"/>
        <v>0.10879999999999868</v>
      </c>
      <c r="Y53" s="147">
        <v>311270</v>
      </c>
      <c r="Z53" s="147">
        <v>11.616099999999999</v>
      </c>
      <c r="AA53" s="147" t="s">
        <v>838</v>
      </c>
      <c r="AB53" s="147">
        <v>255596</v>
      </c>
      <c r="AC53" s="147">
        <v>20.86</v>
      </c>
      <c r="AD53" s="147" t="s">
        <v>861</v>
      </c>
      <c r="AF53" s="147">
        <f t="shared" si="12"/>
        <v>4000</v>
      </c>
      <c r="AG53" s="147">
        <f t="shared" si="13"/>
        <v>0.29390000000000072</v>
      </c>
      <c r="AI53" s="147">
        <f t="shared" si="9"/>
        <v>500</v>
      </c>
      <c r="AJ53" s="147">
        <f t="shared" si="9"/>
        <v>0.74899999999999878</v>
      </c>
    </row>
    <row r="54" spans="12:36" x14ac:dyDescent="0.25">
      <c r="L54" s="146">
        <v>335170</v>
      </c>
      <c r="M54" s="147">
        <v>5</v>
      </c>
      <c r="N54" s="156" t="s">
        <v>836</v>
      </c>
      <c r="O54" s="147">
        <v>214477</v>
      </c>
      <c r="P54" s="147">
        <v>24.25</v>
      </c>
      <c r="Q54" s="156" t="s">
        <v>849</v>
      </c>
      <c r="S54" s="147">
        <f t="shared" si="10"/>
        <v>2000</v>
      </c>
      <c r="T54" s="147">
        <f t="shared" si="11"/>
        <v>0.20000000000000018</v>
      </c>
      <c r="V54" s="147">
        <f t="shared" si="8"/>
        <v>2000</v>
      </c>
      <c r="W54" s="147">
        <f t="shared" si="8"/>
        <v>0.14010000000000034</v>
      </c>
      <c r="Y54" s="147">
        <v>313320</v>
      </c>
      <c r="Z54" s="147">
        <v>10.984999999999999</v>
      </c>
      <c r="AA54" s="147" t="s">
        <v>836</v>
      </c>
      <c r="AB54" s="147">
        <v>256096</v>
      </c>
      <c r="AC54" s="147">
        <v>21</v>
      </c>
      <c r="AD54" s="147" t="s">
        <v>841</v>
      </c>
      <c r="AF54" s="147">
        <f t="shared" si="12"/>
        <v>2050</v>
      </c>
      <c r="AG54" s="147">
        <f t="shared" si="13"/>
        <v>0.63109999999999999</v>
      </c>
      <c r="AI54" s="147">
        <f t="shared" si="9"/>
        <v>500</v>
      </c>
      <c r="AJ54" s="147">
        <f t="shared" si="9"/>
        <v>0.14000000000000057</v>
      </c>
    </row>
    <row r="55" spans="12:36" x14ac:dyDescent="0.25">
      <c r="L55" s="146">
        <v>336170</v>
      </c>
      <c r="M55" s="147">
        <v>5</v>
      </c>
      <c r="N55" s="156" t="s">
        <v>837</v>
      </c>
      <c r="O55" s="147">
        <v>215870</v>
      </c>
      <c r="P55" s="147">
        <v>24.99</v>
      </c>
      <c r="Q55" s="156" t="s">
        <v>839</v>
      </c>
      <c r="S55" s="147">
        <f t="shared" si="10"/>
        <v>1000</v>
      </c>
      <c r="T55" s="147">
        <f t="shared" si="11"/>
        <v>0</v>
      </c>
      <c r="V55" s="147">
        <f t="shared" si="8"/>
        <v>1393</v>
      </c>
      <c r="W55" s="147">
        <f t="shared" si="8"/>
        <v>0.73999999999999844</v>
      </c>
      <c r="Y55" s="147">
        <v>315320</v>
      </c>
      <c r="Z55" s="147">
        <v>10.130000000000001</v>
      </c>
      <c r="AA55" s="147" t="s">
        <v>860</v>
      </c>
      <c r="AB55" s="147">
        <v>256596</v>
      </c>
      <c r="AC55" s="147">
        <v>21.31</v>
      </c>
      <c r="AD55" s="147" t="s">
        <v>861</v>
      </c>
      <c r="AF55" s="147">
        <f t="shared" si="12"/>
        <v>2000</v>
      </c>
      <c r="AG55" s="147">
        <f t="shared" si="13"/>
        <v>0.85499999999999865</v>
      </c>
      <c r="AI55" s="147">
        <f t="shared" si="9"/>
        <v>500</v>
      </c>
      <c r="AJ55" s="147">
        <f t="shared" si="9"/>
        <v>0.30999999999999872</v>
      </c>
    </row>
    <row r="56" spans="12:36" x14ac:dyDescent="0.25">
      <c r="L56" s="146">
        <v>342170</v>
      </c>
      <c r="M56" s="147">
        <v>4.2</v>
      </c>
      <c r="N56" s="156" t="s">
        <v>838</v>
      </c>
      <c r="O56" s="147">
        <v>216870</v>
      </c>
      <c r="P56" s="147">
        <v>25</v>
      </c>
      <c r="Q56" s="156" t="s">
        <v>836</v>
      </c>
      <c r="S56" s="147">
        <f t="shared" si="10"/>
        <v>6000</v>
      </c>
      <c r="T56" s="147">
        <f t="shared" si="11"/>
        <v>0.79999999999999982</v>
      </c>
      <c r="V56" s="147">
        <f t="shared" si="8"/>
        <v>1000</v>
      </c>
      <c r="W56" s="147">
        <f t="shared" si="8"/>
        <v>1.0000000000001563E-2</v>
      </c>
      <c r="Y56" s="147">
        <v>315420</v>
      </c>
      <c r="Z56" s="147">
        <v>10</v>
      </c>
      <c r="AA56" s="147" t="s">
        <v>205</v>
      </c>
      <c r="AB56" s="147">
        <v>263789</v>
      </c>
      <c r="AC56" s="147">
        <v>22</v>
      </c>
      <c r="AD56" s="147" t="s">
        <v>847</v>
      </c>
      <c r="AF56" s="147">
        <f t="shared" si="12"/>
        <v>100</v>
      </c>
      <c r="AG56" s="147">
        <f t="shared" si="13"/>
        <v>0.13000000000000078</v>
      </c>
      <c r="AI56" s="147">
        <f t="shared" si="9"/>
        <v>7193</v>
      </c>
      <c r="AJ56" s="147">
        <f t="shared" si="9"/>
        <v>0.69000000000000128</v>
      </c>
    </row>
    <row r="57" spans="12:36" x14ac:dyDescent="0.25">
      <c r="L57" s="146">
        <v>343170</v>
      </c>
      <c r="M57" s="147">
        <v>4</v>
      </c>
      <c r="N57" s="156" t="s">
        <v>837</v>
      </c>
      <c r="O57" s="147">
        <v>221870</v>
      </c>
      <c r="P57" s="147">
        <v>25</v>
      </c>
      <c r="Q57" s="156" t="s">
        <v>847</v>
      </c>
      <c r="S57" s="147">
        <f t="shared" si="10"/>
        <v>1000</v>
      </c>
      <c r="T57" s="147">
        <f t="shared" si="11"/>
        <v>0.20000000000000018</v>
      </c>
      <c r="V57" s="147">
        <f t="shared" si="8"/>
        <v>5000</v>
      </c>
      <c r="W57" s="147">
        <f t="shared" si="8"/>
        <v>0</v>
      </c>
      <c r="Y57" s="147">
        <v>317920</v>
      </c>
      <c r="Z57" s="147">
        <v>9.5549999999999997</v>
      </c>
      <c r="AA57" s="147" t="s">
        <v>843</v>
      </c>
      <c r="AB57" s="147">
        <v>264789</v>
      </c>
      <c r="AC57" s="147">
        <v>22.13</v>
      </c>
      <c r="AD57" s="147" t="s">
        <v>836</v>
      </c>
      <c r="AF57" s="147">
        <f t="shared" si="12"/>
        <v>2500</v>
      </c>
      <c r="AG57" s="147">
        <f t="shared" si="13"/>
        <v>0.44500000000000028</v>
      </c>
      <c r="AI57" s="147">
        <f t="shared" si="9"/>
        <v>1000</v>
      </c>
      <c r="AJ57" s="147">
        <f t="shared" si="9"/>
        <v>0.12999999999999901</v>
      </c>
    </row>
    <row r="58" spans="12:36" x14ac:dyDescent="0.25">
      <c r="L58" s="146">
        <v>345170</v>
      </c>
      <c r="M58" s="147">
        <v>3.0123000000000002</v>
      </c>
      <c r="N58" s="156" t="s">
        <v>838</v>
      </c>
      <c r="O58" s="147">
        <v>222870</v>
      </c>
      <c r="P58" s="147">
        <v>25.494399999999999</v>
      </c>
      <c r="Q58" s="156" t="s">
        <v>266</v>
      </c>
      <c r="S58" s="147">
        <f t="shared" si="10"/>
        <v>2000</v>
      </c>
      <c r="T58" s="147">
        <f t="shared" si="11"/>
        <v>0.9876999999999998</v>
      </c>
      <c r="V58" s="147">
        <f t="shared" si="8"/>
        <v>1000</v>
      </c>
      <c r="W58" s="147">
        <f t="shared" si="8"/>
        <v>0.49439999999999884</v>
      </c>
      <c r="Y58" s="147">
        <v>322920</v>
      </c>
      <c r="Z58" s="147">
        <v>9.3010999999999999</v>
      </c>
      <c r="AA58" s="147" t="s">
        <v>838</v>
      </c>
      <c r="AB58" s="147">
        <v>269789</v>
      </c>
      <c r="AC58" s="147">
        <v>22.3399</v>
      </c>
      <c r="AD58" s="147" t="s">
        <v>837</v>
      </c>
      <c r="AF58" s="147">
        <f t="shared" si="12"/>
        <v>5000</v>
      </c>
      <c r="AG58" s="147">
        <f t="shared" si="13"/>
        <v>0.25389999999999979</v>
      </c>
      <c r="AI58" s="147">
        <f t="shared" si="9"/>
        <v>5000</v>
      </c>
      <c r="AJ58" s="147">
        <f t="shared" si="9"/>
        <v>0.20990000000000109</v>
      </c>
    </row>
    <row r="59" spans="12:36" x14ac:dyDescent="0.25">
      <c r="L59" s="146">
        <v>347170</v>
      </c>
      <c r="M59" s="147">
        <v>3</v>
      </c>
      <c r="N59" s="156" t="s">
        <v>836</v>
      </c>
      <c r="O59" s="147">
        <v>225870</v>
      </c>
      <c r="P59" s="147">
        <v>25.588799999999999</v>
      </c>
      <c r="Q59" s="156" t="s">
        <v>843</v>
      </c>
      <c r="S59" s="147">
        <f t="shared" si="10"/>
        <v>2000</v>
      </c>
      <c r="T59" s="147">
        <f t="shared" si="11"/>
        <v>1.23000000000002E-2</v>
      </c>
      <c r="V59" s="147">
        <f t="shared" si="8"/>
        <v>3000</v>
      </c>
      <c r="W59" s="147">
        <f t="shared" si="8"/>
        <v>9.4400000000000261E-2</v>
      </c>
      <c r="Y59" s="147">
        <v>324920</v>
      </c>
      <c r="Z59" s="147">
        <v>9.2119999999999997</v>
      </c>
      <c r="AA59" s="147" t="s">
        <v>860</v>
      </c>
      <c r="AB59" s="147">
        <v>270789</v>
      </c>
      <c r="AC59" s="147">
        <v>22.34</v>
      </c>
      <c r="AD59" s="147" t="s">
        <v>861</v>
      </c>
      <c r="AF59" s="147">
        <f t="shared" si="12"/>
        <v>2000</v>
      </c>
      <c r="AG59" s="147">
        <f t="shared" si="13"/>
        <v>8.9100000000000179E-2</v>
      </c>
      <c r="AI59" s="147">
        <f t="shared" si="9"/>
        <v>1000</v>
      </c>
      <c r="AJ59" s="147">
        <f t="shared" si="9"/>
        <v>9.9999999999766942E-5</v>
      </c>
    </row>
    <row r="60" spans="12:36" x14ac:dyDescent="0.25">
      <c r="L60" s="146">
        <v>349170</v>
      </c>
      <c r="M60" s="147">
        <v>2.0299</v>
      </c>
      <c r="N60" s="156" t="s">
        <v>838</v>
      </c>
      <c r="O60" s="147">
        <v>227870</v>
      </c>
      <c r="P60" s="147">
        <v>28.001100000000001</v>
      </c>
      <c r="Q60" s="156" t="s">
        <v>851</v>
      </c>
      <c r="S60" s="147">
        <f t="shared" si="10"/>
        <v>2000</v>
      </c>
      <c r="T60" s="147">
        <f t="shared" si="11"/>
        <v>0.97009999999999996</v>
      </c>
      <c r="V60" s="147">
        <f t="shared" ref="V60:W75" si="14">IF(ISBLANK(O60),V59,O60-O59)</f>
        <v>2000</v>
      </c>
      <c r="W60" s="147">
        <f t="shared" si="14"/>
        <v>2.4123000000000019</v>
      </c>
      <c r="Y60" s="147">
        <v>325920</v>
      </c>
      <c r="Z60" s="147">
        <v>8.8000000000000007</v>
      </c>
      <c r="AA60" s="147" t="s">
        <v>836</v>
      </c>
      <c r="AB60" s="147">
        <v>272844</v>
      </c>
      <c r="AC60" s="147">
        <v>22.99</v>
      </c>
      <c r="AD60" s="147" t="s">
        <v>847</v>
      </c>
      <c r="AF60" s="147">
        <f t="shared" si="12"/>
        <v>1000</v>
      </c>
      <c r="AG60" s="147">
        <f t="shared" si="13"/>
        <v>0.41199999999999903</v>
      </c>
      <c r="AI60" s="147">
        <f t="shared" ref="AI60:AJ75" si="15">IF(ISBLANK(AB60),AI59,AB60-AB59)</f>
        <v>2055</v>
      </c>
      <c r="AJ60" s="147">
        <f t="shared" si="15"/>
        <v>0.64999999999999858</v>
      </c>
    </row>
    <row r="61" spans="12:36" x14ac:dyDescent="0.25">
      <c r="L61" s="146">
        <v>351170</v>
      </c>
      <c r="M61" s="147">
        <v>2</v>
      </c>
      <c r="N61" s="156" t="s">
        <v>836</v>
      </c>
      <c r="O61" s="147">
        <v>229271</v>
      </c>
      <c r="P61" s="147">
        <v>29.8599</v>
      </c>
      <c r="Q61" s="156" t="s">
        <v>843</v>
      </c>
      <c r="S61" s="147">
        <f t="shared" si="10"/>
        <v>2000</v>
      </c>
      <c r="T61" s="147">
        <f t="shared" si="11"/>
        <v>2.9900000000000038E-2</v>
      </c>
      <c r="V61" s="147">
        <f t="shared" si="14"/>
        <v>1401</v>
      </c>
      <c r="W61" s="147">
        <f t="shared" si="14"/>
        <v>1.8587999999999987</v>
      </c>
      <c r="Y61" s="147">
        <v>329920</v>
      </c>
      <c r="Z61" s="147">
        <v>8.5899000000000001</v>
      </c>
      <c r="AA61" s="147" t="s">
        <v>843</v>
      </c>
      <c r="AB61" s="147">
        <v>273844</v>
      </c>
      <c r="AC61" s="147">
        <v>22.9999</v>
      </c>
      <c r="AD61" s="147" t="s">
        <v>843</v>
      </c>
      <c r="AF61" s="147">
        <f t="shared" si="12"/>
        <v>4000</v>
      </c>
      <c r="AG61" s="147">
        <f t="shared" si="13"/>
        <v>0.21010000000000062</v>
      </c>
      <c r="AI61" s="147">
        <f t="shared" si="15"/>
        <v>1000</v>
      </c>
      <c r="AJ61" s="147">
        <f t="shared" si="15"/>
        <v>9.9000000000017963E-3</v>
      </c>
    </row>
    <row r="62" spans="12:36" x14ac:dyDescent="0.25">
      <c r="L62" s="146">
        <v>351170</v>
      </c>
      <c r="M62" s="147">
        <v>1</v>
      </c>
      <c r="N62" s="156" t="s">
        <v>840</v>
      </c>
      <c r="O62" s="147">
        <v>229771</v>
      </c>
      <c r="P62" s="147">
        <v>29.99</v>
      </c>
      <c r="Q62" s="156" t="s">
        <v>849</v>
      </c>
      <c r="S62" s="147">
        <f t="shared" si="10"/>
        <v>0</v>
      </c>
      <c r="T62" s="147">
        <f t="shared" si="11"/>
        <v>1</v>
      </c>
      <c r="V62" s="147">
        <f t="shared" si="14"/>
        <v>500</v>
      </c>
      <c r="W62" s="147">
        <f t="shared" si="14"/>
        <v>0.13009999999999877</v>
      </c>
      <c r="Y62" s="147">
        <v>332920</v>
      </c>
      <c r="Z62" s="147">
        <v>8.5299999999999994</v>
      </c>
      <c r="AA62" s="147" t="s">
        <v>849</v>
      </c>
      <c r="AB62" s="147">
        <v>275544</v>
      </c>
      <c r="AC62" s="147">
        <v>23.008800000000001</v>
      </c>
      <c r="AD62" s="147" t="s">
        <v>851</v>
      </c>
      <c r="AF62" s="147">
        <f t="shared" si="12"/>
        <v>3000</v>
      </c>
      <c r="AG62" s="147">
        <f t="shared" si="13"/>
        <v>5.990000000000073E-2</v>
      </c>
      <c r="AI62" s="147">
        <f t="shared" si="15"/>
        <v>1700</v>
      </c>
      <c r="AJ62" s="147">
        <f t="shared" si="15"/>
        <v>8.9000000000005741E-3</v>
      </c>
    </row>
    <row r="63" spans="12:36" x14ac:dyDescent="0.25">
      <c r="L63" s="146">
        <v>351670</v>
      </c>
      <c r="M63" s="147">
        <v>0.9</v>
      </c>
      <c r="N63" s="156" t="s">
        <v>840</v>
      </c>
      <c r="O63" s="147">
        <v>230771</v>
      </c>
      <c r="P63" s="147">
        <v>29.994399999999999</v>
      </c>
      <c r="Q63" s="156" t="s">
        <v>266</v>
      </c>
      <c r="S63" s="147">
        <f t="shared" si="10"/>
        <v>500</v>
      </c>
      <c r="T63" s="147">
        <f t="shared" si="11"/>
        <v>9.9999999999999978E-2</v>
      </c>
      <c r="V63" s="147">
        <f t="shared" si="14"/>
        <v>1000</v>
      </c>
      <c r="W63" s="147">
        <f t="shared" si="14"/>
        <v>4.4000000000004036E-3</v>
      </c>
      <c r="Y63" s="147">
        <v>333920</v>
      </c>
      <c r="Z63" s="147">
        <v>8.2140000000000004</v>
      </c>
      <c r="AA63" s="147" t="s">
        <v>860</v>
      </c>
      <c r="AB63" s="147">
        <v>276544</v>
      </c>
      <c r="AC63" s="147">
        <v>23.45</v>
      </c>
      <c r="AD63" s="147" t="s">
        <v>861</v>
      </c>
      <c r="AF63" s="147">
        <f t="shared" si="12"/>
        <v>1000</v>
      </c>
      <c r="AG63" s="147">
        <f t="shared" si="13"/>
        <v>0.31599999999999895</v>
      </c>
      <c r="AI63" s="147">
        <f t="shared" si="15"/>
        <v>1000</v>
      </c>
      <c r="AJ63" s="147">
        <f t="shared" si="15"/>
        <v>0.44119999999999848</v>
      </c>
    </row>
    <row r="64" spans="12:36" x14ac:dyDescent="0.25">
      <c r="L64" s="146">
        <v>352170</v>
      </c>
      <c r="M64" s="147">
        <v>0.8</v>
      </c>
      <c r="N64" s="156" t="s">
        <v>840</v>
      </c>
      <c r="O64" s="147">
        <v>231771</v>
      </c>
      <c r="P64" s="147">
        <v>30</v>
      </c>
      <c r="Q64" s="156" t="s">
        <v>836</v>
      </c>
      <c r="S64" s="147">
        <f t="shared" si="10"/>
        <v>500</v>
      </c>
      <c r="T64" s="147">
        <f t="shared" si="11"/>
        <v>9.9999999999999978E-2</v>
      </c>
      <c r="V64" s="147">
        <f t="shared" si="14"/>
        <v>1000</v>
      </c>
      <c r="W64" s="147">
        <f t="shared" si="14"/>
        <v>5.6000000000011596E-3</v>
      </c>
      <c r="Y64" s="147">
        <v>335920</v>
      </c>
      <c r="Z64" s="147">
        <v>8</v>
      </c>
      <c r="AA64" s="147" t="s">
        <v>836</v>
      </c>
      <c r="AB64" s="147">
        <v>279544</v>
      </c>
      <c r="AC64" s="147">
        <v>23.452000000000002</v>
      </c>
      <c r="AD64" s="147" t="s">
        <v>860</v>
      </c>
      <c r="AF64" s="147">
        <f t="shared" si="12"/>
        <v>2000</v>
      </c>
      <c r="AG64" s="147">
        <f t="shared" si="13"/>
        <v>0.21400000000000041</v>
      </c>
      <c r="AI64" s="147">
        <f t="shared" si="15"/>
        <v>3000</v>
      </c>
      <c r="AJ64" s="147">
        <f t="shared" si="15"/>
        <v>2.0000000000024443E-3</v>
      </c>
    </row>
    <row r="65" spans="12:36" x14ac:dyDescent="0.25">
      <c r="L65" s="146">
        <v>353170</v>
      </c>
      <c r="M65" s="147">
        <v>0.7</v>
      </c>
      <c r="N65" s="156" t="s">
        <v>840</v>
      </c>
      <c r="O65" s="147">
        <v>232771</v>
      </c>
      <c r="P65" s="147">
        <v>30.8599</v>
      </c>
      <c r="Q65" s="156" t="s">
        <v>843</v>
      </c>
      <c r="S65" s="147">
        <f t="shared" si="10"/>
        <v>1000</v>
      </c>
      <c r="T65" s="147">
        <f t="shared" si="11"/>
        <v>0.10000000000000009</v>
      </c>
      <c r="V65" s="147">
        <f t="shared" si="14"/>
        <v>1000</v>
      </c>
      <c r="W65" s="147">
        <f t="shared" si="14"/>
        <v>0.85989999999999966</v>
      </c>
      <c r="Y65" s="147">
        <v>337420</v>
      </c>
      <c r="Z65" s="147">
        <v>7.9</v>
      </c>
      <c r="AA65" s="147" t="s">
        <v>836</v>
      </c>
      <c r="AB65" s="147">
        <v>280572</v>
      </c>
      <c r="AC65" s="147">
        <v>23.49</v>
      </c>
      <c r="AD65" s="147" t="s">
        <v>847</v>
      </c>
      <c r="AF65" s="147">
        <f t="shared" si="12"/>
        <v>1500</v>
      </c>
      <c r="AG65" s="147">
        <f t="shared" si="13"/>
        <v>9.9999999999999645E-2</v>
      </c>
      <c r="AI65" s="147">
        <f t="shared" si="15"/>
        <v>1028</v>
      </c>
      <c r="AJ65" s="147">
        <f t="shared" si="15"/>
        <v>3.7999999999996703E-2</v>
      </c>
    </row>
    <row r="66" spans="12:36" x14ac:dyDescent="0.25">
      <c r="L66" s="146">
        <v>354170</v>
      </c>
      <c r="M66" s="147">
        <v>0.6</v>
      </c>
      <c r="N66" s="156" t="s">
        <v>840</v>
      </c>
      <c r="O66" s="147">
        <v>237271</v>
      </c>
      <c r="P66" s="147">
        <v>32.918900000000001</v>
      </c>
      <c r="Q66" s="156" t="s">
        <v>837</v>
      </c>
      <c r="S66" s="147">
        <f t="shared" si="10"/>
        <v>1000</v>
      </c>
      <c r="T66" s="147">
        <f t="shared" si="11"/>
        <v>9.9999999999999978E-2</v>
      </c>
      <c r="V66" s="147">
        <f t="shared" si="14"/>
        <v>4500</v>
      </c>
      <c r="W66" s="147">
        <f t="shared" si="14"/>
        <v>2.0590000000000011</v>
      </c>
      <c r="Y66" s="147">
        <v>342420</v>
      </c>
      <c r="Z66" s="147">
        <v>7.8</v>
      </c>
      <c r="AA66" s="147" t="s">
        <v>846</v>
      </c>
      <c r="AB66" s="147">
        <v>281572</v>
      </c>
      <c r="AC66" s="147">
        <v>23.494399999999999</v>
      </c>
      <c r="AD66" s="147" t="s">
        <v>266</v>
      </c>
      <c r="AF66" s="147">
        <f t="shared" si="12"/>
        <v>5000</v>
      </c>
      <c r="AG66" s="147">
        <f t="shared" si="13"/>
        <v>0.10000000000000053</v>
      </c>
      <c r="AI66" s="147">
        <f t="shared" si="15"/>
        <v>1000</v>
      </c>
      <c r="AJ66" s="147">
        <f t="shared" si="15"/>
        <v>4.4000000000004036E-3</v>
      </c>
    </row>
    <row r="67" spans="12:36" x14ac:dyDescent="0.25">
      <c r="L67" s="146">
        <v>362170</v>
      </c>
      <c r="M67" s="147">
        <v>0.58189999999999997</v>
      </c>
      <c r="N67" s="156" t="s">
        <v>843</v>
      </c>
      <c r="O67" s="147">
        <v>238271</v>
      </c>
      <c r="P67" s="147">
        <v>33</v>
      </c>
      <c r="Q67" s="156" t="s">
        <v>836</v>
      </c>
      <c r="S67" s="147">
        <f t="shared" si="10"/>
        <v>8000</v>
      </c>
      <c r="T67" s="147">
        <f t="shared" si="11"/>
        <v>1.8100000000000005E-2</v>
      </c>
      <c r="V67" s="147">
        <f t="shared" si="14"/>
        <v>1000</v>
      </c>
      <c r="W67" s="147">
        <f t="shared" si="14"/>
        <v>8.1099999999999284E-2</v>
      </c>
      <c r="Y67" s="147">
        <v>348920</v>
      </c>
      <c r="Z67" s="147">
        <v>7.5998000000000001</v>
      </c>
      <c r="AA67" s="147" t="s">
        <v>843</v>
      </c>
      <c r="AB67" s="147">
        <v>282572</v>
      </c>
      <c r="AC67" s="147">
        <v>23.509899999999998</v>
      </c>
      <c r="AD67" s="147" t="s">
        <v>843</v>
      </c>
      <c r="AF67" s="147">
        <f t="shared" si="12"/>
        <v>6500</v>
      </c>
      <c r="AG67" s="147">
        <f t="shared" si="13"/>
        <v>0.20019999999999971</v>
      </c>
      <c r="AI67" s="147">
        <f t="shared" si="15"/>
        <v>1000</v>
      </c>
      <c r="AJ67" s="147">
        <f t="shared" si="15"/>
        <v>1.5499999999999403E-2</v>
      </c>
    </row>
    <row r="68" spans="12:36" x14ac:dyDescent="0.25">
      <c r="L68" s="146">
        <v>364170</v>
      </c>
      <c r="M68" s="147">
        <v>0.5</v>
      </c>
      <c r="N68" s="156" t="s">
        <v>840</v>
      </c>
      <c r="O68" s="147">
        <v>240043</v>
      </c>
      <c r="P68" s="147">
        <v>34.333300000000001</v>
      </c>
      <c r="Q68" s="156" t="s">
        <v>838</v>
      </c>
      <c r="S68" s="147">
        <f t="shared" si="10"/>
        <v>2000</v>
      </c>
      <c r="T68" s="147">
        <f t="shared" si="11"/>
        <v>8.1899999999999973E-2</v>
      </c>
      <c r="V68" s="147">
        <f t="shared" si="14"/>
        <v>1772</v>
      </c>
      <c r="W68" s="147">
        <f t="shared" si="14"/>
        <v>1.3333000000000013</v>
      </c>
      <c r="Y68" s="147">
        <v>356420</v>
      </c>
      <c r="Z68" s="147">
        <v>6.5549999999999997</v>
      </c>
      <c r="AA68" s="147" t="s">
        <v>843</v>
      </c>
      <c r="AB68" s="147">
        <v>283572</v>
      </c>
      <c r="AC68" s="147">
        <v>23.76</v>
      </c>
      <c r="AD68" s="147" t="s">
        <v>836</v>
      </c>
      <c r="AF68" s="147">
        <f t="shared" si="12"/>
        <v>7500</v>
      </c>
      <c r="AG68" s="147">
        <f t="shared" si="13"/>
        <v>1.0448000000000004</v>
      </c>
      <c r="AI68" s="147">
        <f t="shared" si="15"/>
        <v>1000</v>
      </c>
      <c r="AJ68" s="147">
        <f t="shared" si="15"/>
        <v>0.25010000000000332</v>
      </c>
    </row>
    <row r="69" spans="12:36" x14ac:dyDescent="0.25">
      <c r="L69" s="146">
        <v>366170</v>
      </c>
      <c r="M69" s="147">
        <v>0.4</v>
      </c>
      <c r="N69" s="156" t="s">
        <v>840</v>
      </c>
      <c r="O69" s="147">
        <v>242043</v>
      </c>
      <c r="P69" s="147">
        <v>35</v>
      </c>
      <c r="Q69" s="156" t="s">
        <v>836</v>
      </c>
      <c r="S69" s="147">
        <f t="shared" si="10"/>
        <v>2000</v>
      </c>
      <c r="T69" s="147">
        <f t="shared" si="11"/>
        <v>9.9999999999999978E-2</v>
      </c>
      <c r="V69" s="147">
        <f t="shared" si="14"/>
        <v>2000</v>
      </c>
      <c r="W69" s="147">
        <f t="shared" si="14"/>
        <v>0.66669999999999874</v>
      </c>
      <c r="Y69" s="147">
        <v>361420</v>
      </c>
      <c r="Z69" s="147">
        <v>5.2</v>
      </c>
      <c r="AA69" s="147" t="s">
        <v>838</v>
      </c>
      <c r="AB69" s="147">
        <v>286572</v>
      </c>
      <c r="AC69" s="147">
        <v>23.782</v>
      </c>
      <c r="AD69" s="147" t="s">
        <v>860</v>
      </c>
      <c r="AF69" s="147">
        <f t="shared" si="12"/>
        <v>5000</v>
      </c>
      <c r="AG69" s="147">
        <f t="shared" si="13"/>
        <v>1.3549999999999995</v>
      </c>
      <c r="AI69" s="147">
        <f t="shared" si="15"/>
        <v>3000</v>
      </c>
      <c r="AJ69" s="147">
        <f t="shared" si="15"/>
        <v>2.1999999999998465E-2</v>
      </c>
    </row>
    <row r="70" spans="12:36" x14ac:dyDescent="0.25">
      <c r="L70" s="146">
        <v>369170</v>
      </c>
      <c r="M70" s="147">
        <v>0.3</v>
      </c>
      <c r="N70" s="156" t="s">
        <v>840</v>
      </c>
      <c r="O70" s="147">
        <v>244043</v>
      </c>
      <c r="P70" s="147">
        <v>35.628799999999998</v>
      </c>
      <c r="Q70" s="156" t="s">
        <v>843</v>
      </c>
      <c r="S70" s="147">
        <f t="shared" si="10"/>
        <v>3000</v>
      </c>
      <c r="T70" s="147">
        <f t="shared" si="11"/>
        <v>0.10000000000000003</v>
      </c>
      <c r="V70" s="147">
        <f t="shared" si="14"/>
        <v>2000</v>
      </c>
      <c r="W70" s="147">
        <f t="shared" si="14"/>
        <v>0.62879999999999825</v>
      </c>
      <c r="Y70" s="147">
        <v>363420</v>
      </c>
      <c r="Z70" s="147">
        <v>5</v>
      </c>
      <c r="AA70" s="147" t="s">
        <v>836</v>
      </c>
      <c r="AB70" s="147">
        <v>287572</v>
      </c>
      <c r="AC70" s="147">
        <v>23.994399999999999</v>
      </c>
      <c r="AD70" s="147" t="s">
        <v>266</v>
      </c>
      <c r="AF70" s="147">
        <f t="shared" si="12"/>
        <v>2000</v>
      </c>
      <c r="AG70" s="147">
        <f t="shared" si="13"/>
        <v>0.20000000000000018</v>
      </c>
      <c r="AI70" s="147">
        <f t="shared" si="15"/>
        <v>1000</v>
      </c>
      <c r="AJ70" s="147">
        <f t="shared" si="15"/>
        <v>0.21239999999999881</v>
      </c>
    </row>
    <row r="71" spans="12:36" x14ac:dyDescent="0.25">
      <c r="L71" s="146">
        <v>374170</v>
      </c>
      <c r="M71" s="147">
        <v>0.2</v>
      </c>
      <c r="N71" s="156" t="s">
        <v>840</v>
      </c>
      <c r="O71" s="147">
        <v>259043</v>
      </c>
      <c r="P71" s="147">
        <v>36.118899999999996</v>
      </c>
      <c r="Q71" s="156" t="s">
        <v>837</v>
      </c>
      <c r="S71" s="147">
        <f t="shared" si="10"/>
        <v>5000</v>
      </c>
      <c r="T71" s="147">
        <f t="shared" si="11"/>
        <v>9.9999999999999978E-2</v>
      </c>
      <c r="V71" s="147">
        <f t="shared" si="14"/>
        <v>15000</v>
      </c>
      <c r="W71" s="147">
        <f t="shared" si="14"/>
        <v>0.4900999999999982</v>
      </c>
      <c r="Y71" s="147">
        <v>369420</v>
      </c>
      <c r="Z71" s="147">
        <v>4.2</v>
      </c>
      <c r="AA71" s="147" t="s">
        <v>838</v>
      </c>
      <c r="AB71" s="147">
        <v>289572</v>
      </c>
      <c r="AC71" s="147">
        <v>24.12</v>
      </c>
      <c r="AD71" s="147" t="s">
        <v>860</v>
      </c>
      <c r="AF71" s="147">
        <f t="shared" si="12"/>
        <v>6000</v>
      </c>
      <c r="AG71" s="147">
        <f t="shared" si="13"/>
        <v>0.79999999999999982</v>
      </c>
      <c r="AI71" s="147">
        <f t="shared" si="15"/>
        <v>2000</v>
      </c>
      <c r="AJ71" s="147">
        <f t="shared" si="15"/>
        <v>0.12560000000000215</v>
      </c>
    </row>
    <row r="72" spans="12:36" x14ac:dyDescent="0.25">
      <c r="L72" s="146">
        <v>379170</v>
      </c>
      <c r="M72" s="147">
        <v>0.1</v>
      </c>
      <c r="N72" s="156" t="s">
        <v>840</v>
      </c>
      <c r="O72" s="147">
        <v>261043</v>
      </c>
      <c r="P72" s="147">
        <v>37.5</v>
      </c>
      <c r="Q72" s="156" t="s">
        <v>836</v>
      </c>
      <c r="S72" s="147">
        <f t="shared" si="10"/>
        <v>5000</v>
      </c>
      <c r="T72" s="147">
        <f t="shared" si="11"/>
        <v>0.1</v>
      </c>
      <c r="V72" s="147">
        <f t="shared" si="14"/>
        <v>2000</v>
      </c>
      <c r="W72" s="147">
        <f t="shared" si="14"/>
        <v>1.3811000000000035</v>
      </c>
      <c r="Y72" s="147">
        <v>371420</v>
      </c>
      <c r="Z72" s="147">
        <v>3.0123000000000002</v>
      </c>
      <c r="AA72" s="147" t="s">
        <v>838</v>
      </c>
      <c r="AB72" s="147">
        <v>293572</v>
      </c>
      <c r="AC72" s="147">
        <v>24.32</v>
      </c>
      <c r="AD72" s="147" t="s">
        <v>860</v>
      </c>
      <c r="AF72" s="147">
        <f t="shared" si="12"/>
        <v>2000</v>
      </c>
      <c r="AG72" s="147">
        <f t="shared" si="13"/>
        <v>1.1877</v>
      </c>
      <c r="AI72" s="147">
        <f t="shared" si="15"/>
        <v>4000</v>
      </c>
      <c r="AJ72" s="147">
        <f t="shared" si="15"/>
        <v>0.19999999999999929</v>
      </c>
    </row>
    <row r="73" spans="12:36" x14ac:dyDescent="0.25">
      <c r="L73" s="146">
        <v>379170</v>
      </c>
      <c r="M73" s="147">
        <v>0</v>
      </c>
      <c r="N73" s="156" t="s">
        <v>844</v>
      </c>
      <c r="O73" s="147">
        <v>263043</v>
      </c>
      <c r="P73" s="147">
        <v>40</v>
      </c>
      <c r="Q73" s="156" t="s">
        <v>836</v>
      </c>
      <c r="S73" s="147">
        <f t="shared" si="10"/>
        <v>0</v>
      </c>
      <c r="T73" s="147">
        <f t="shared" si="11"/>
        <v>0.1</v>
      </c>
      <c r="V73" s="147">
        <f t="shared" si="14"/>
        <v>2000</v>
      </c>
      <c r="W73" s="147">
        <f t="shared" si="14"/>
        <v>2.5</v>
      </c>
      <c r="Y73" s="147">
        <v>373420</v>
      </c>
      <c r="Z73" s="147">
        <v>2.0299</v>
      </c>
      <c r="AA73" s="147" t="s">
        <v>838</v>
      </c>
      <c r="AB73" s="147">
        <v>294572</v>
      </c>
      <c r="AC73" s="147">
        <v>24.4</v>
      </c>
      <c r="AD73" s="147" t="s">
        <v>836</v>
      </c>
      <c r="AF73" s="147">
        <f t="shared" si="12"/>
        <v>2000</v>
      </c>
      <c r="AG73" s="147">
        <f t="shared" si="13"/>
        <v>0.98240000000000016</v>
      </c>
      <c r="AI73" s="147">
        <f t="shared" si="15"/>
        <v>1000</v>
      </c>
      <c r="AJ73" s="147">
        <f t="shared" si="15"/>
        <v>7.9999999999998295E-2</v>
      </c>
    </row>
    <row r="74" spans="12:36" x14ac:dyDescent="0.25">
      <c r="L74" s="146">
        <v>379170</v>
      </c>
      <c r="M74" s="147">
        <v>0</v>
      </c>
      <c r="N74" s="156" t="s">
        <v>834</v>
      </c>
      <c r="O74" s="147">
        <v>263543</v>
      </c>
      <c r="P74" s="147">
        <v>42.9</v>
      </c>
      <c r="Q74" s="156" t="s">
        <v>849</v>
      </c>
      <c r="S74" s="147">
        <f t="shared" si="10"/>
        <v>0</v>
      </c>
      <c r="T74" s="147">
        <f t="shared" si="11"/>
        <v>0</v>
      </c>
      <c r="V74" s="147">
        <f t="shared" si="14"/>
        <v>500</v>
      </c>
      <c r="W74" s="147">
        <f t="shared" si="14"/>
        <v>2.8999999999999986</v>
      </c>
      <c r="Y74" s="147">
        <v>375920</v>
      </c>
      <c r="Z74" s="147">
        <v>0.8</v>
      </c>
      <c r="AA74" s="147" t="s">
        <v>840</v>
      </c>
      <c r="AB74" s="147">
        <v>297072</v>
      </c>
      <c r="AC74" s="147">
        <v>24.779900000000001</v>
      </c>
      <c r="AD74" s="147" t="s">
        <v>837</v>
      </c>
      <c r="AF74" s="147">
        <f t="shared" si="12"/>
        <v>2500</v>
      </c>
      <c r="AG74" s="147">
        <f t="shared" si="13"/>
        <v>1.2299</v>
      </c>
      <c r="AI74" s="147">
        <f t="shared" si="15"/>
        <v>2500</v>
      </c>
      <c r="AJ74" s="147">
        <f t="shared" si="15"/>
        <v>0.37990000000000279</v>
      </c>
    </row>
    <row r="75" spans="12:36" x14ac:dyDescent="0.25">
      <c r="L75" s="146">
        <v>379170</v>
      </c>
      <c r="M75" s="147">
        <v>0</v>
      </c>
      <c r="N75" s="156" t="s">
        <v>862</v>
      </c>
      <c r="O75" s="147">
        <v>265905</v>
      </c>
      <c r="P75" s="147">
        <v>43.888800000000003</v>
      </c>
      <c r="Q75" s="156" t="s">
        <v>838</v>
      </c>
      <c r="S75" s="147">
        <f t="shared" si="10"/>
        <v>0</v>
      </c>
      <c r="T75" s="147">
        <f t="shared" si="11"/>
        <v>0</v>
      </c>
      <c r="V75" s="147">
        <f t="shared" si="14"/>
        <v>2362</v>
      </c>
      <c r="W75" s="147">
        <f t="shared" si="14"/>
        <v>0.98880000000000479</v>
      </c>
      <c r="Y75" s="147">
        <v>377420</v>
      </c>
      <c r="Z75" s="147">
        <v>0.7</v>
      </c>
      <c r="AA75" s="147" t="s">
        <v>840</v>
      </c>
      <c r="AB75" s="147">
        <v>298072</v>
      </c>
      <c r="AC75" s="147">
        <v>26.5</v>
      </c>
      <c r="AD75" s="147" t="s">
        <v>843</v>
      </c>
      <c r="AF75" s="147">
        <f t="shared" si="12"/>
        <v>1500</v>
      </c>
      <c r="AG75" s="147">
        <f t="shared" si="13"/>
        <v>0.10000000000000009</v>
      </c>
      <c r="AI75" s="147">
        <f t="shared" si="15"/>
        <v>1000</v>
      </c>
      <c r="AJ75" s="147">
        <f t="shared" si="15"/>
        <v>1.7200999999999986</v>
      </c>
    </row>
    <row r="76" spans="12:36" x14ac:dyDescent="0.25">
      <c r="L76" s="146">
        <v>379170</v>
      </c>
      <c r="M76" s="147">
        <v>0</v>
      </c>
      <c r="N76" s="156" t="s">
        <v>841</v>
      </c>
      <c r="O76" s="147">
        <v>266905</v>
      </c>
      <c r="P76" s="147">
        <v>44.599899999999998</v>
      </c>
      <c r="Q76" s="156" t="s">
        <v>843</v>
      </c>
      <c r="S76" s="147">
        <f t="shared" si="10"/>
        <v>0</v>
      </c>
      <c r="T76" s="147">
        <f t="shared" si="11"/>
        <v>0</v>
      </c>
      <c r="V76" s="147">
        <f t="shared" ref="V76:W91" si="16">IF(ISBLANK(O76),V75,O76-O75)</f>
        <v>1000</v>
      </c>
      <c r="W76" s="147">
        <f t="shared" si="16"/>
        <v>0.71109999999999474</v>
      </c>
      <c r="Y76" s="147">
        <v>378420</v>
      </c>
      <c r="Z76" s="147">
        <v>0.6</v>
      </c>
      <c r="AA76" s="147" t="s">
        <v>840</v>
      </c>
      <c r="AB76" s="147">
        <v>302072</v>
      </c>
      <c r="AC76" s="147">
        <v>26.52</v>
      </c>
      <c r="AD76" s="147" t="s">
        <v>860</v>
      </c>
      <c r="AF76" s="147">
        <f t="shared" si="12"/>
        <v>1000</v>
      </c>
      <c r="AG76" s="147">
        <f t="shared" si="13"/>
        <v>9.9999999999999978E-2</v>
      </c>
      <c r="AI76" s="147">
        <f t="shared" ref="AI76:AJ91" si="17">IF(ISBLANK(AB76),AI75,AB76-AB75)</f>
        <v>4000</v>
      </c>
      <c r="AJ76" s="147">
        <f t="shared" si="17"/>
        <v>1.9999999999999574E-2</v>
      </c>
    </row>
    <row r="77" spans="12:36" x14ac:dyDescent="0.25">
      <c r="L77" s="146">
        <v>379170</v>
      </c>
      <c r="M77" s="147">
        <v>0</v>
      </c>
      <c r="N77" s="156" t="s">
        <v>843</v>
      </c>
      <c r="O77" s="147">
        <v>270005</v>
      </c>
      <c r="P77" s="147">
        <v>45</v>
      </c>
      <c r="Q77" s="156" t="s">
        <v>836</v>
      </c>
      <c r="S77" s="147">
        <f t="shared" si="10"/>
        <v>0</v>
      </c>
      <c r="T77" s="147">
        <f t="shared" si="11"/>
        <v>0</v>
      </c>
      <c r="V77" s="147">
        <f t="shared" si="16"/>
        <v>3100</v>
      </c>
      <c r="W77" s="147">
        <f t="shared" si="16"/>
        <v>0.4001000000000019</v>
      </c>
      <c r="Y77" s="147">
        <v>383420</v>
      </c>
      <c r="Z77" s="147">
        <v>0.58189999999999997</v>
      </c>
      <c r="AA77" s="147" t="s">
        <v>843</v>
      </c>
      <c r="AB77" s="147">
        <v>302405</v>
      </c>
      <c r="AC77" s="147">
        <v>26.9</v>
      </c>
      <c r="AD77" s="147" t="s">
        <v>849</v>
      </c>
      <c r="AF77" s="147">
        <f t="shared" si="12"/>
        <v>5000</v>
      </c>
      <c r="AG77" s="147">
        <f t="shared" si="13"/>
        <v>1.8100000000000005E-2</v>
      </c>
      <c r="AI77" s="147">
        <f t="shared" si="17"/>
        <v>333</v>
      </c>
      <c r="AJ77" s="147">
        <f t="shared" si="17"/>
        <v>0.37999999999999901</v>
      </c>
    </row>
    <row r="78" spans="12:36" x14ac:dyDescent="0.25">
      <c r="L78" s="146">
        <v>379170</v>
      </c>
      <c r="M78" s="147">
        <v>0</v>
      </c>
      <c r="N78" s="156" t="s">
        <v>863</v>
      </c>
      <c r="O78" s="147">
        <v>271005</v>
      </c>
      <c r="P78" s="147">
        <v>52.429900000000004</v>
      </c>
      <c r="Q78" s="156" t="s">
        <v>838</v>
      </c>
      <c r="S78" s="147">
        <f t="shared" si="10"/>
        <v>0</v>
      </c>
      <c r="T78" s="147">
        <f t="shared" si="11"/>
        <v>0</v>
      </c>
      <c r="V78" s="147">
        <f t="shared" si="16"/>
        <v>1000</v>
      </c>
      <c r="W78" s="147">
        <f t="shared" si="16"/>
        <v>7.4299000000000035</v>
      </c>
      <c r="Y78" s="147">
        <v>383920</v>
      </c>
      <c r="Z78" s="147">
        <v>0.5</v>
      </c>
      <c r="AA78" s="147" t="s">
        <v>840</v>
      </c>
      <c r="AB78" s="147">
        <v>304405</v>
      </c>
      <c r="AC78" s="147">
        <v>27.6</v>
      </c>
      <c r="AD78" s="147" t="s">
        <v>836</v>
      </c>
      <c r="AF78" s="147">
        <f t="shared" si="12"/>
        <v>500</v>
      </c>
      <c r="AG78" s="147">
        <f t="shared" si="13"/>
        <v>8.1899999999999973E-2</v>
      </c>
      <c r="AI78" s="147">
        <f t="shared" si="17"/>
        <v>2000</v>
      </c>
      <c r="AJ78" s="147">
        <f t="shared" si="17"/>
        <v>0.70000000000000284</v>
      </c>
    </row>
    <row r="79" spans="12:36" x14ac:dyDescent="0.25">
      <c r="L79" s="146">
        <v>379170</v>
      </c>
      <c r="M79" s="147">
        <v>0</v>
      </c>
      <c r="N79" s="156" t="s">
        <v>840</v>
      </c>
      <c r="O79" s="147">
        <v>271777</v>
      </c>
      <c r="P79" s="147">
        <v>54.455100000000002</v>
      </c>
      <c r="Q79" s="156" t="s">
        <v>838</v>
      </c>
      <c r="S79" s="147">
        <f t="shared" si="10"/>
        <v>0</v>
      </c>
      <c r="T79" s="147">
        <f t="shared" si="11"/>
        <v>0</v>
      </c>
      <c r="V79" s="147">
        <f t="shared" si="16"/>
        <v>772</v>
      </c>
      <c r="W79" s="147">
        <f t="shared" si="16"/>
        <v>2.0251999999999981</v>
      </c>
      <c r="Y79" s="147">
        <v>384420</v>
      </c>
      <c r="Z79" s="147">
        <v>0.4</v>
      </c>
      <c r="AA79" s="147" t="s">
        <v>840</v>
      </c>
      <c r="AB79" s="147">
        <v>306405</v>
      </c>
      <c r="AC79" s="147">
        <v>28.8</v>
      </c>
      <c r="AD79" s="147" t="s">
        <v>836</v>
      </c>
      <c r="AF79" s="147">
        <f t="shared" si="12"/>
        <v>500</v>
      </c>
      <c r="AG79" s="147">
        <f t="shared" si="13"/>
        <v>9.9999999999999978E-2</v>
      </c>
      <c r="AI79" s="147">
        <f t="shared" si="17"/>
        <v>2000</v>
      </c>
      <c r="AJ79" s="147">
        <f t="shared" si="17"/>
        <v>1.1999999999999993</v>
      </c>
    </row>
    <row r="80" spans="12:36" x14ac:dyDescent="0.25">
      <c r="L80" s="146">
        <v>379170</v>
      </c>
      <c r="M80" s="147">
        <v>0</v>
      </c>
      <c r="N80" s="156" t="s">
        <v>205</v>
      </c>
      <c r="O80" s="147">
        <v>272777</v>
      </c>
      <c r="P80" s="147">
        <v>55</v>
      </c>
      <c r="Q80" s="156" t="s">
        <v>836</v>
      </c>
      <c r="S80" s="147">
        <f t="shared" si="10"/>
        <v>0</v>
      </c>
      <c r="T80" s="147">
        <f t="shared" si="11"/>
        <v>0</v>
      </c>
      <c r="V80" s="147">
        <f t="shared" si="16"/>
        <v>1000</v>
      </c>
      <c r="W80" s="147">
        <f t="shared" si="16"/>
        <v>0.54489999999999839</v>
      </c>
      <c r="Y80" s="147">
        <v>387420</v>
      </c>
      <c r="Z80" s="147">
        <v>0.3</v>
      </c>
      <c r="AA80" s="147" t="s">
        <v>840</v>
      </c>
      <c r="AB80" s="147">
        <v>307599</v>
      </c>
      <c r="AC80" s="147">
        <v>29.205400000000001</v>
      </c>
      <c r="AD80" s="147" t="s">
        <v>838</v>
      </c>
      <c r="AF80" s="147">
        <f t="shared" si="12"/>
        <v>3000</v>
      </c>
      <c r="AG80" s="147">
        <f t="shared" si="13"/>
        <v>0.10000000000000003</v>
      </c>
      <c r="AI80" s="147">
        <f t="shared" si="17"/>
        <v>1194</v>
      </c>
      <c r="AJ80" s="147">
        <f t="shared" si="17"/>
        <v>0.4054000000000002</v>
      </c>
    </row>
    <row r="81" spans="12:36" x14ac:dyDescent="0.25">
      <c r="L81" s="4"/>
      <c r="M81" s="4"/>
      <c r="N81" s="4"/>
      <c r="O81" s="147">
        <v>278777</v>
      </c>
      <c r="P81" s="147">
        <v>58.566600000000001</v>
      </c>
      <c r="Q81" s="156" t="s">
        <v>843</v>
      </c>
      <c r="V81" s="147">
        <f t="shared" si="16"/>
        <v>6000</v>
      </c>
      <c r="W81" s="147">
        <f t="shared" si="16"/>
        <v>3.5666000000000011</v>
      </c>
      <c r="Y81" s="147">
        <v>392420</v>
      </c>
      <c r="Z81" s="147">
        <v>0.2</v>
      </c>
      <c r="AA81" s="147" t="s">
        <v>840</v>
      </c>
      <c r="AB81" s="147">
        <v>309599</v>
      </c>
      <c r="AC81" s="147">
        <v>29.25</v>
      </c>
      <c r="AD81" s="147" t="s">
        <v>849</v>
      </c>
      <c r="AF81" s="147">
        <f t="shared" si="12"/>
        <v>5000</v>
      </c>
      <c r="AG81" s="147">
        <f t="shared" si="13"/>
        <v>9.9999999999999978E-2</v>
      </c>
      <c r="AI81" s="147">
        <f t="shared" si="17"/>
        <v>2000</v>
      </c>
      <c r="AJ81" s="147">
        <f t="shared" si="17"/>
        <v>4.4599999999999085E-2</v>
      </c>
    </row>
    <row r="82" spans="12:36" x14ac:dyDescent="0.25">
      <c r="L82" s="4"/>
      <c r="M82" s="4"/>
      <c r="N82" s="4"/>
      <c r="O82" s="147">
        <v>281777</v>
      </c>
      <c r="P82" s="147">
        <v>59.460999999999999</v>
      </c>
      <c r="Q82" s="156" t="s">
        <v>849</v>
      </c>
      <c r="V82" s="147">
        <f t="shared" si="16"/>
        <v>3000</v>
      </c>
      <c r="W82" s="147">
        <f t="shared" si="16"/>
        <v>0.89439999999999742</v>
      </c>
      <c r="Y82" s="147">
        <v>397420</v>
      </c>
      <c r="Z82" s="147">
        <v>0.1</v>
      </c>
      <c r="AA82" s="147" t="s">
        <v>840</v>
      </c>
      <c r="AB82" s="147">
        <v>310699</v>
      </c>
      <c r="AC82" s="147">
        <v>30</v>
      </c>
      <c r="AD82" s="147" t="s">
        <v>836</v>
      </c>
      <c r="AF82" s="147">
        <f t="shared" si="12"/>
        <v>5000</v>
      </c>
      <c r="AG82" s="147">
        <f t="shared" si="13"/>
        <v>0.1</v>
      </c>
      <c r="AI82" s="147">
        <f t="shared" si="17"/>
        <v>1100</v>
      </c>
      <c r="AJ82" s="147">
        <f t="shared" si="17"/>
        <v>0.75</v>
      </c>
    </row>
    <row r="83" spans="12:36" x14ac:dyDescent="0.25">
      <c r="L83" s="4"/>
      <c r="M83" s="4"/>
      <c r="N83" s="4"/>
      <c r="O83" s="147">
        <v>284777</v>
      </c>
      <c r="P83" s="147">
        <v>62.45</v>
      </c>
      <c r="Q83" s="156" t="s">
        <v>849</v>
      </c>
      <c r="V83" s="147">
        <f t="shared" si="16"/>
        <v>3000</v>
      </c>
      <c r="W83" s="147">
        <f t="shared" si="16"/>
        <v>2.9890000000000043</v>
      </c>
      <c r="Y83" s="147">
        <v>397420</v>
      </c>
      <c r="Z83" s="147">
        <v>0</v>
      </c>
      <c r="AA83" s="147" t="s">
        <v>834</v>
      </c>
      <c r="AB83" s="147">
        <v>312490</v>
      </c>
      <c r="AC83" s="147">
        <v>30.787800000000001</v>
      </c>
      <c r="AD83" s="147" t="s">
        <v>838</v>
      </c>
      <c r="AF83" s="147">
        <f t="shared" si="12"/>
        <v>0</v>
      </c>
      <c r="AG83" s="147">
        <f t="shared" si="13"/>
        <v>0.1</v>
      </c>
      <c r="AI83" s="147">
        <f t="shared" si="17"/>
        <v>1791</v>
      </c>
      <c r="AJ83" s="147">
        <f t="shared" si="17"/>
        <v>0.78780000000000072</v>
      </c>
    </row>
    <row r="84" spans="12:36" x14ac:dyDescent="0.25">
      <c r="L84" s="4"/>
      <c r="M84" s="4"/>
      <c r="N84" s="4"/>
      <c r="O84" s="147">
        <v>288911</v>
      </c>
      <c r="P84" s="147">
        <v>67.676699999999997</v>
      </c>
      <c r="Q84" s="156" t="s">
        <v>838</v>
      </c>
      <c r="V84" s="147">
        <f t="shared" si="16"/>
        <v>4134</v>
      </c>
      <c r="W84" s="147">
        <f t="shared" si="16"/>
        <v>5.2266999999999939</v>
      </c>
      <c r="Y84" s="147">
        <v>397420</v>
      </c>
      <c r="Z84" s="147">
        <v>0</v>
      </c>
      <c r="AA84" s="147" t="s">
        <v>862</v>
      </c>
      <c r="AB84" s="147">
        <v>313290</v>
      </c>
      <c r="AC84" s="147">
        <v>31.008800000000001</v>
      </c>
      <c r="AD84" s="147" t="s">
        <v>851</v>
      </c>
      <c r="AF84" s="147">
        <f t="shared" si="12"/>
        <v>0</v>
      </c>
      <c r="AG84" s="147">
        <f t="shared" si="13"/>
        <v>0</v>
      </c>
      <c r="AI84" s="147">
        <f t="shared" si="17"/>
        <v>800</v>
      </c>
      <c r="AJ84" s="147">
        <f t="shared" si="17"/>
        <v>0.22100000000000009</v>
      </c>
    </row>
    <row r="85" spans="12:36" x14ac:dyDescent="0.25">
      <c r="L85" s="4"/>
      <c r="M85" s="4"/>
      <c r="N85" s="4"/>
      <c r="O85" s="147">
        <v>289911</v>
      </c>
      <c r="P85" s="147">
        <v>69.811300000000003</v>
      </c>
      <c r="Q85" s="156" t="s">
        <v>838</v>
      </c>
      <c r="V85" s="147">
        <f t="shared" si="16"/>
        <v>1000</v>
      </c>
      <c r="W85" s="147">
        <f t="shared" si="16"/>
        <v>2.134600000000006</v>
      </c>
      <c r="Y85" s="147">
        <v>397420</v>
      </c>
      <c r="Z85" s="147">
        <v>0</v>
      </c>
      <c r="AA85" s="147" t="s">
        <v>841</v>
      </c>
      <c r="AB85" s="147">
        <v>317469</v>
      </c>
      <c r="AC85" s="147">
        <v>34.555500000000002</v>
      </c>
      <c r="AD85" s="147" t="s">
        <v>838</v>
      </c>
      <c r="AF85" s="147">
        <f t="shared" si="12"/>
        <v>0</v>
      </c>
      <c r="AG85" s="147">
        <f t="shared" si="13"/>
        <v>0</v>
      </c>
      <c r="AI85" s="147">
        <f t="shared" si="17"/>
        <v>4179</v>
      </c>
      <c r="AJ85" s="147">
        <f t="shared" si="17"/>
        <v>3.5467000000000013</v>
      </c>
    </row>
    <row r="86" spans="12:36" x14ac:dyDescent="0.25">
      <c r="L86" s="4"/>
      <c r="M86" s="4"/>
      <c r="N86" s="4"/>
      <c r="O86" s="147">
        <v>290911</v>
      </c>
      <c r="P86" s="147">
        <v>70</v>
      </c>
      <c r="Q86" s="156" t="s">
        <v>836</v>
      </c>
      <c r="V86" s="147">
        <f t="shared" si="16"/>
        <v>1000</v>
      </c>
      <c r="W86" s="147">
        <f t="shared" si="16"/>
        <v>0.1886999999999972</v>
      </c>
      <c r="Y86" s="147">
        <v>397420</v>
      </c>
      <c r="Z86" s="147">
        <v>0</v>
      </c>
      <c r="AA86" s="147" t="s">
        <v>843</v>
      </c>
      <c r="AB86" s="147">
        <v>319969</v>
      </c>
      <c r="AC86" s="147">
        <v>35.008800000000001</v>
      </c>
      <c r="AD86" s="147" t="s">
        <v>851</v>
      </c>
      <c r="AF86" s="147">
        <f t="shared" si="12"/>
        <v>0</v>
      </c>
      <c r="AG86" s="147">
        <f t="shared" si="13"/>
        <v>0</v>
      </c>
      <c r="AI86" s="147">
        <f t="shared" si="17"/>
        <v>2500</v>
      </c>
      <c r="AJ86" s="147">
        <f t="shared" si="17"/>
        <v>0.4532999999999987</v>
      </c>
    </row>
    <row r="87" spans="12:36" x14ac:dyDescent="0.25">
      <c r="L87" s="4"/>
      <c r="M87" s="4"/>
      <c r="N87" s="4"/>
      <c r="O87" s="147">
        <v>297911</v>
      </c>
      <c r="P87" s="147">
        <v>98.899900000000002</v>
      </c>
      <c r="Q87" s="156" t="s">
        <v>843</v>
      </c>
      <c r="V87" s="147">
        <f t="shared" si="16"/>
        <v>7000</v>
      </c>
      <c r="W87" s="147">
        <f t="shared" si="16"/>
        <v>28.899900000000002</v>
      </c>
      <c r="Y87" s="147">
        <v>397420</v>
      </c>
      <c r="Z87" s="147">
        <v>0</v>
      </c>
      <c r="AA87" s="147" t="s">
        <v>863</v>
      </c>
      <c r="AB87" s="147">
        <v>320469</v>
      </c>
      <c r="AC87" s="147">
        <v>35.590000000000003</v>
      </c>
      <c r="AD87" s="147" t="s">
        <v>849</v>
      </c>
      <c r="AF87" s="147">
        <f t="shared" si="12"/>
        <v>0</v>
      </c>
      <c r="AG87" s="147">
        <f t="shared" si="13"/>
        <v>0</v>
      </c>
      <c r="AI87" s="147">
        <f t="shared" si="17"/>
        <v>500</v>
      </c>
      <c r="AJ87" s="147">
        <f t="shared" si="17"/>
        <v>0.5812000000000026</v>
      </c>
    </row>
    <row r="88" spans="12:36" x14ac:dyDescent="0.25">
      <c r="L88" s="4"/>
      <c r="M88" s="4"/>
      <c r="N88" s="4"/>
      <c r="O88" s="147">
        <v>301636</v>
      </c>
      <c r="P88" s="147">
        <v>98.989800000000002</v>
      </c>
      <c r="Q88" s="156" t="s">
        <v>838</v>
      </c>
      <c r="V88" s="147">
        <f t="shared" si="16"/>
        <v>3725</v>
      </c>
      <c r="W88" s="147">
        <f t="shared" si="16"/>
        <v>8.9900000000000091E-2</v>
      </c>
      <c r="Y88" s="147">
        <v>397420</v>
      </c>
      <c r="Z88" s="147">
        <v>0</v>
      </c>
      <c r="AA88" s="147" t="s">
        <v>840</v>
      </c>
      <c r="AB88" s="147">
        <v>320590</v>
      </c>
      <c r="AC88" s="147">
        <v>35.628799999999998</v>
      </c>
      <c r="AD88" s="147" t="s">
        <v>843</v>
      </c>
      <c r="AF88" s="147">
        <f t="shared" si="12"/>
        <v>0</v>
      </c>
      <c r="AG88" s="147">
        <f t="shared" si="13"/>
        <v>0</v>
      </c>
      <c r="AI88" s="147">
        <f t="shared" si="17"/>
        <v>121</v>
      </c>
      <c r="AJ88" s="147">
        <f t="shared" si="17"/>
        <v>3.8799999999994839E-2</v>
      </c>
    </row>
    <row r="89" spans="12:36" x14ac:dyDescent="0.25">
      <c r="L89" s="4"/>
      <c r="M89" s="4"/>
      <c r="N89" s="4"/>
      <c r="O89" s="147">
        <v>302636</v>
      </c>
      <c r="P89" s="147">
        <v>99.8399</v>
      </c>
      <c r="Q89" s="156" t="s">
        <v>838</v>
      </c>
      <c r="V89" s="147">
        <f t="shared" si="16"/>
        <v>1000</v>
      </c>
      <c r="W89" s="147">
        <f t="shared" si="16"/>
        <v>0.85009999999999764</v>
      </c>
      <c r="AB89" s="147">
        <v>321090</v>
      </c>
      <c r="AC89" s="147">
        <v>39.99</v>
      </c>
      <c r="AD89" s="147" t="s">
        <v>849</v>
      </c>
      <c r="AI89" s="147">
        <f t="shared" si="17"/>
        <v>500</v>
      </c>
      <c r="AJ89" s="147">
        <f t="shared" si="17"/>
        <v>4.3612000000000037</v>
      </c>
    </row>
    <row r="90" spans="12:36" x14ac:dyDescent="0.25">
      <c r="L90" s="4"/>
      <c r="M90" s="4"/>
      <c r="N90" s="4"/>
      <c r="O90" s="147">
        <v>308636</v>
      </c>
      <c r="P90" s="147">
        <v>100</v>
      </c>
      <c r="Q90" s="156" t="s">
        <v>836</v>
      </c>
      <c r="V90" s="147">
        <f t="shared" si="16"/>
        <v>6000</v>
      </c>
      <c r="W90" s="147">
        <f t="shared" si="16"/>
        <v>0.16009999999999991</v>
      </c>
      <c r="AB90" s="147">
        <v>323090</v>
      </c>
      <c r="AC90" s="147">
        <v>40</v>
      </c>
      <c r="AD90" s="147" t="s">
        <v>836</v>
      </c>
      <c r="AI90" s="147">
        <f t="shared" si="17"/>
        <v>2000</v>
      </c>
      <c r="AJ90" s="147">
        <f t="shared" si="17"/>
        <v>9.9999999999980105E-3</v>
      </c>
    </row>
    <row r="91" spans="12:36" x14ac:dyDescent="0.25">
      <c r="L91" s="4"/>
      <c r="M91" s="4"/>
      <c r="N91" s="4"/>
      <c r="O91" s="147">
        <v>309636</v>
      </c>
      <c r="P91" s="147">
        <v>110.294</v>
      </c>
      <c r="Q91" s="156" t="s">
        <v>838</v>
      </c>
      <c r="V91" s="147">
        <f t="shared" si="16"/>
        <v>1000</v>
      </c>
      <c r="W91" s="147">
        <f t="shared" si="16"/>
        <v>10.293999999999997</v>
      </c>
      <c r="AB91" s="147">
        <v>327866</v>
      </c>
      <c r="AC91" s="147">
        <v>44.512300000000003</v>
      </c>
      <c r="AD91" s="147" t="s">
        <v>838</v>
      </c>
      <c r="AI91" s="147">
        <f t="shared" si="17"/>
        <v>4776</v>
      </c>
      <c r="AJ91" s="147">
        <f t="shared" si="17"/>
        <v>4.5123000000000033</v>
      </c>
    </row>
    <row r="92" spans="12:36" x14ac:dyDescent="0.25">
      <c r="L92" s="4"/>
      <c r="M92" s="4"/>
      <c r="N92" s="4"/>
      <c r="O92" s="147">
        <v>312636</v>
      </c>
      <c r="P92" s="147">
        <v>122.5488</v>
      </c>
      <c r="Q92" s="156" t="s">
        <v>843</v>
      </c>
      <c r="V92" s="147">
        <f t="shared" ref="V92:W99" si="18">IF(ISBLANK(O92),V91,O92-O91)</f>
        <v>3000</v>
      </c>
      <c r="W92" s="147">
        <f t="shared" si="18"/>
        <v>12.254800000000003</v>
      </c>
      <c r="AB92" s="147">
        <v>328866</v>
      </c>
      <c r="AC92" s="147">
        <v>44.599899999999998</v>
      </c>
      <c r="AD92" s="147" t="s">
        <v>843</v>
      </c>
      <c r="AI92" s="147">
        <f t="shared" ref="AI92:AJ107" si="19">IF(ISBLANK(AB92),AI91,AB92-AB91)</f>
        <v>1000</v>
      </c>
      <c r="AJ92" s="147">
        <f t="shared" si="19"/>
        <v>8.7599999999994793E-2</v>
      </c>
    </row>
    <row r="93" spans="12:36" x14ac:dyDescent="0.25">
      <c r="L93" s="4"/>
      <c r="M93" s="4"/>
      <c r="N93" s="4"/>
      <c r="O93" s="147">
        <v>316541</v>
      </c>
      <c r="P93" s="147">
        <v>281.33330000000001</v>
      </c>
      <c r="Q93" s="156" t="s">
        <v>838</v>
      </c>
      <c r="V93" s="147">
        <f t="shared" si="18"/>
        <v>3905</v>
      </c>
      <c r="W93" s="147">
        <f t="shared" si="18"/>
        <v>158.78450000000001</v>
      </c>
      <c r="AB93" s="147">
        <v>329866</v>
      </c>
      <c r="AC93" s="147">
        <v>50</v>
      </c>
      <c r="AD93" s="147" t="s">
        <v>836</v>
      </c>
      <c r="AI93" s="147">
        <f t="shared" si="19"/>
        <v>1000</v>
      </c>
      <c r="AJ93" s="147">
        <f t="shared" si="19"/>
        <v>5.4001000000000019</v>
      </c>
    </row>
    <row r="94" spans="12:36" x14ac:dyDescent="0.25">
      <c r="L94" s="4"/>
      <c r="M94" s="4"/>
      <c r="N94" s="4"/>
      <c r="O94" s="147">
        <v>324219</v>
      </c>
      <c r="P94" s="147">
        <v>355</v>
      </c>
      <c r="Q94" s="156" t="s">
        <v>838</v>
      </c>
      <c r="V94" s="147">
        <f t="shared" si="18"/>
        <v>7678</v>
      </c>
      <c r="W94" s="147">
        <f t="shared" si="18"/>
        <v>73.666699999999992</v>
      </c>
      <c r="AB94" s="147">
        <v>332366</v>
      </c>
      <c r="AC94" s="147">
        <v>50.008800000000001</v>
      </c>
      <c r="AD94" s="147" t="s">
        <v>851</v>
      </c>
      <c r="AI94" s="147">
        <f t="shared" si="19"/>
        <v>2500</v>
      </c>
      <c r="AJ94" s="147">
        <f t="shared" si="19"/>
        <v>8.8000000000008072E-3</v>
      </c>
    </row>
    <row r="95" spans="12:36" x14ac:dyDescent="0.25">
      <c r="L95" s="4"/>
      <c r="M95" s="4"/>
      <c r="N95" s="4"/>
      <c r="O95" s="147">
        <v>325219</v>
      </c>
      <c r="P95" s="147">
        <v>395.12200000000001</v>
      </c>
      <c r="Q95" s="156" t="s">
        <v>843</v>
      </c>
      <c r="V95" s="147">
        <f t="shared" si="18"/>
        <v>1000</v>
      </c>
      <c r="W95" s="147">
        <f t="shared" si="18"/>
        <v>40.122000000000014</v>
      </c>
      <c r="AB95" s="147">
        <v>333366</v>
      </c>
      <c r="AC95" s="147">
        <v>52.429900000000004</v>
      </c>
      <c r="AD95" s="147" t="s">
        <v>838</v>
      </c>
      <c r="AI95" s="147">
        <f t="shared" si="19"/>
        <v>1000</v>
      </c>
      <c r="AJ95" s="147">
        <f t="shared" si="19"/>
        <v>2.4211000000000027</v>
      </c>
    </row>
    <row r="96" spans="12:36" x14ac:dyDescent="0.25">
      <c r="L96" s="4"/>
      <c r="M96" s="4"/>
      <c r="N96" s="4"/>
      <c r="O96" s="147">
        <v>352983</v>
      </c>
      <c r="P96" s="147">
        <v>397</v>
      </c>
      <c r="Q96" s="156" t="s">
        <v>838</v>
      </c>
      <c r="V96" s="147">
        <f t="shared" si="18"/>
        <v>27764</v>
      </c>
      <c r="W96" s="147">
        <f t="shared" si="18"/>
        <v>1.8779999999999859</v>
      </c>
      <c r="AB96" s="147">
        <v>334366</v>
      </c>
      <c r="AC96" s="147">
        <v>52.9</v>
      </c>
      <c r="AD96" s="147" t="s">
        <v>849</v>
      </c>
      <c r="AI96" s="147">
        <f t="shared" si="19"/>
        <v>1000</v>
      </c>
      <c r="AJ96" s="147">
        <f t="shared" si="19"/>
        <v>0.47009999999999508</v>
      </c>
    </row>
    <row r="97" spans="12:36" x14ac:dyDescent="0.25">
      <c r="L97" s="4"/>
      <c r="M97" s="4"/>
      <c r="N97" s="4"/>
      <c r="O97" s="147">
        <v>355983</v>
      </c>
      <c r="P97" s="147">
        <v>398.85989999999998</v>
      </c>
      <c r="Q97" s="156" t="s">
        <v>838</v>
      </c>
      <c r="V97" s="147">
        <f t="shared" si="18"/>
        <v>3000</v>
      </c>
      <c r="W97" s="147">
        <f t="shared" si="18"/>
        <v>1.8598999999999819</v>
      </c>
      <c r="AB97" s="147">
        <v>339933</v>
      </c>
      <c r="AC97" s="147">
        <v>53.545400000000001</v>
      </c>
      <c r="AD97" s="147" t="s">
        <v>838</v>
      </c>
      <c r="AI97" s="147">
        <f t="shared" si="19"/>
        <v>5567</v>
      </c>
      <c r="AJ97" s="147">
        <f t="shared" si="19"/>
        <v>0.64540000000000219</v>
      </c>
    </row>
    <row r="98" spans="12:36" x14ac:dyDescent="0.25">
      <c r="L98" s="4"/>
      <c r="M98" s="4"/>
      <c r="N98" s="4"/>
      <c r="O98" s="147">
        <v>390983</v>
      </c>
      <c r="P98" s="147">
        <v>399.8</v>
      </c>
      <c r="Q98" s="156" t="s">
        <v>849</v>
      </c>
      <c r="V98" s="147">
        <f t="shared" si="18"/>
        <v>35000</v>
      </c>
      <c r="W98" s="147">
        <f t="shared" si="18"/>
        <v>0.94010000000002947</v>
      </c>
      <c r="AB98" s="147">
        <v>343933</v>
      </c>
      <c r="AC98" s="147">
        <v>58.566600000000001</v>
      </c>
      <c r="AD98" s="147" t="s">
        <v>843</v>
      </c>
      <c r="AI98" s="147">
        <f t="shared" si="19"/>
        <v>4000</v>
      </c>
      <c r="AJ98" s="147">
        <f t="shared" si="19"/>
        <v>5.0212000000000003</v>
      </c>
    </row>
    <row r="99" spans="12:36" x14ac:dyDescent="0.25">
      <c r="L99" s="4"/>
      <c r="M99" s="4"/>
      <c r="N99" s="4"/>
      <c r="O99" s="147">
        <v>411983</v>
      </c>
      <c r="P99" s="147">
        <v>400</v>
      </c>
      <c r="Q99" s="156" t="s">
        <v>849</v>
      </c>
      <c r="V99" s="147">
        <f t="shared" si="18"/>
        <v>21000</v>
      </c>
      <c r="W99" s="147">
        <f t="shared" si="18"/>
        <v>0.19999999999998863</v>
      </c>
      <c r="AB99" s="147">
        <v>346933</v>
      </c>
      <c r="AC99" s="147">
        <v>59.460999999999999</v>
      </c>
      <c r="AD99" s="147" t="s">
        <v>849</v>
      </c>
      <c r="AI99" s="147">
        <f t="shared" si="19"/>
        <v>3000</v>
      </c>
      <c r="AJ99" s="147">
        <f t="shared" si="19"/>
        <v>0.89439999999999742</v>
      </c>
    </row>
    <row r="100" spans="12:36" x14ac:dyDescent="0.25">
      <c r="L100" s="4"/>
      <c r="M100" s="4"/>
      <c r="N100" s="4"/>
      <c r="O100" s="4"/>
      <c r="AB100" s="147">
        <v>347933</v>
      </c>
      <c r="AC100" s="147">
        <v>69.811300000000003</v>
      </c>
      <c r="AD100" s="147" t="s">
        <v>838</v>
      </c>
      <c r="AI100" s="147">
        <f t="shared" si="19"/>
        <v>1000</v>
      </c>
      <c r="AJ100" s="147">
        <f t="shared" si="19"/>
        <v>10.350300000000004</v>
      </c>
    </row>
    <row r="101" spans="12:36" x14ac:dyDescent="0.25">
      <c r="L101" s="4"/>
      <c r="M101" s="4"/>
      <c r="N101" s="4"/>
      <c r="O101" s="4"/>
      <c r="AB101" s="147">
        <v>348933</v>
      </c>
      <c r="AC101" s="147">
        <v>70</v>
      </c>
      <c r="AD101" s="147" t="s">
        <v>836</v>
      </c>
      <c r="AI101" s="147">
        <f t="shared" si="19"/>
        <v>1000</v>
      </c>
      <c r="AJ101" s="147">
        <f t="shared" si="19"/>
        <v>0.1886999999999972</v>
      </c>
    </row>
    <row r="102" spans="12:36" x14ac:dyDescent="0.25">
      <c r="L102" s="4"/>
      <c r="M102" s="4"/>
      <c r="N102" s="4"/>
      <c r="O102" s="4"/>
      <c r="AB102" s="147">
        <v>350933</v>
      </c>
      <c r="AC102" s="147">
        <v>72.45</v>
      </c>
      <c r="AD102" s="147" t="s">
        <v>849</v>
      </c>
      <c r="AI102" s="147">
        <f t="shared" si="19"/>
        <v>2000</v>
      </c>
      <c r="AJ102" s="147">
        <f t="shared" si="19"/>
        <v>2.4500000000000028</v>
      </c>
    </row>
    <row r="103" spans="12:36" x14ac:dyDescent="0.25">
      <c r="L103" s="4"/>
      <c r="M103" s="4"/>
      <c r="N103" s="4"/>
      <c r="O103" s="4"/>
      <c r="AB103" s="147">
        <v>357694</v>
      </c>
      <c r="AC103" s="147">
        <v>94.687399999999997</v>
      </c>
      <c r="AD103" s="147" t="s">
        <v>838</v>
      </c>
      <c r="AI103" s="147">
        <f t="shared" si="19"/>
        <v>6761</v>
      </c>
      <c r="AJ103" s="147">
        <f t="shared" si="19"/>
        <v>22.237399999999994</v>
      </c>
    </row>
    <row r="104" spans="12:36" x14ac:dyDescent="0.25">
      <c r="L104" s="4"/>
      <c r="M104" s="4"/>
      <c r="N104" s="4"/>
      <c r="O104" s="4"/>
      <c r="AB104" s="147">
        <v>362694</v>
      </c>
      <c r="AC104" s="147">
        <v>98.899900000000002</v>
      </c>
      <c r="AD104" s="147" t="s">
        <v>843</v>
      </c>
      <c r="AI104" s="147">
        <f t="shared" si="19"/>
        <v>5000</v>
      </c>
      <c r="AJ104" s="147">
        <f t="shared" si="19"/>
        <v>4.2125000000000057</v>
      </c>
    </row>
    <row r="105" spans="12:36" x14ac:dyDescent="0.25">
      <c r="L105" s="4"/>
      <c r="M105" s="4"/>
      <c r="N105" s="4"/>
      <c r="O105" s="4"/>
      <c r="AB105" s="147">
        <v>363694</v>
      </c>
      <c r="AC105" s="147">
        <v>99.8399</v>
      </c>
      <c r="AD105" s="147" t="s">
        <v>838</v>
      </c>
      <c r="AI105" s="147">
        <f t="shared" si="19"/>
        <v>1000</v>
      </c>
      <c r="AJ105" s="147">
        <f t="shared" si="19"/>
        <v>0.93999999999999773</v>
      </c>
    </row>
    <row r="106" spans="12:36" x14ac:dyDescent="0.25">
      <c r="L106" s="4"/>
      <c r="M106" s="4"/>
      <c r="N106" s="4"/>
      <c r="O106" s="4"/>
      <c r="AB106" s="147">
        <v>369694</v>
      </c>
      <c r="AC106" s="147">
        <v>100</v>
      </c>
      <c r="AD106" s="147" t="s">
        <v>836</v>
      </c>
      <c r="AI106" s="147">
        <f t="shared" si="19"/>
        <v>6000</v>
      </c>
      <c r="AJ106" s="147">
        <f t="shared" si="19"/>
        <v>0.16009999999999991</v>
      </c>
    </row>
    <row r="107" spans="12:36" x14ac:dyDescent="0.25">
      <c r="L107" s="4"/>
      <c r="M107" s="4"/>
      <c r="N107" s="4"/>
      <c r="O107" s="4"/>
      <c r="AB107" s="147">
        <v>372194</v>
      </c>
      <c r="AC107" s="147">
        <v>100.00879999999999</v>
      </c>
      <c r="AD107" s="147" t="s">
        <v>851</v>
      </c>
      <c r="AI107" s="147">
        <f t="shared" si="19"/>
        <v>2500</v>
      </c>
      <c r="AJ107" s="147">
        <f t="shared" si="19"/>
        <v>8.7999999999937017E-3</v>
      </c>
    </row>
    <row r="108" spans="12:36" x14ac:dyDescent="0.25">
      <c r="L108" s="4"/>
      <c r="M108" s="4"/>
      <c r="N108" s="4"/>
      <c r="O108" s="4"/>
      <c r="AB108" s="147">
        <v>373194</v>
      </c>
      <c r="AC108" s="147">
        <v>110.294</v>
      </c>
      <c r="AD108" s="147" t="s">
        <v>838</v>
      </c>
      <c r="AI108" s="147">
        <f t="shared" ref="AI108:AJ114" si="20">IF(ISBLANK(AB108),AI107,AB108-AB107)</f>
        <v>1000</v>
      </c>
      <c r="AJ108" s="147">
        <f t="shared" si="20"/>
        <v>10.285200000000003</v>
      </c>
    </row>
    <row r="109" spans="12:36" x14ac:dyDescent="0.25">
      <c r="L109" s="4"/>
      <c r="M109" s="4"/>
      <c r="N109" s="4"/>
      <c r="O109" s="4"/>
      <c r="AB109" s="147">
        <v>378194</v>
      </c>
      <c r="AC109" s="147">
        <v>122.5488</v>
      </c>
      <c r="AD109" s="147" t="s">
        <v>843</v>
      </c>
      <c r="AI109" s="147">
        <f t="shared" si="20"/>
        <v>5000</v>
      </c>
      <c r="AJ109" s="147">
        <f t="shared" si="20"/>
        <v>12.254800000000003</v>
      </c>
    </row>
    <row r="110" spans="12:36" x14ac:dyDescent="0.25">
      <c r="L110" s="4"/>
      <c r="M110" s="4"/>
      <c r="N110" s="4"/>
      <c r="O110" s="4"/>
      <c r="AB110" s="147">
        <v>382194</v>
      </c>
      <c r="AC110" s="147">
        <v>395.12200000000001</v>
      </c>
      <c r="AD110" s="147" t="s">
        <v>843</v>
      </c>
      <c r="AI110" s="147">
        <f t="shared" si="20"/>
        <v>4000</v>
      </c>
      <c r="AJ110" s="147">
        <f t="shared" si="20"/>
        <v>272.57320000000004</v>
      </c>
    </row>
    <row r="111" spans="12:36" x14ac:dyDescent="0.25">
      <c r="L111" s="4"/>
      <c r="M111" s="4"/>
      <c r="N111" s="4"/>
      <c r="O111" s="4"/>
      <c r="AB111" s="147">
        <v>406411</v>
      </c>
      <c r="AC111" s="147">
        <v>397</v>
      </c>
      <c r="AD111" s="147" t="s">
        <v>838</v>
      </c>
      <c r="AI111" s="147">
        <f t="shared" si="20"/>
        <v>24217</v>
      </c>
      <c r="AJ111" s="147">
        <f t="shared" si="20"/>
        <v>1.8779999999999859</v>
      </c>
    </row>
    <row r="112" spans="12:36" x14ac:dyDescent="0.25">
      <c r="L112" s="4"/>
      <c r="M112" s="4"/>
      <c r="N112" s="4"/>
      <c r="O112" s="4"/>
      <c r="AB112" s="147">
        <v>409411</v>
      </c>
      <c r="AC112" s="147">
        <v>398.85989999999998</v>
      </c>
      <c r="AD112" s="147" t="s">
        <v>838</v>
      </c>
      <c r="AI112" s="147">
        <f t="shared" si="20"/>
        <v>3000</v>
      </c>
      <c r="AJ112" s="147">
        <f t="shared" si="20"/>
        <v>1.8598999999999819</v>
      </c>
    </row>
    <row r="113" spans="12:36" x14ac:dyDescent="0.25">
      <c r="L113" s="4"/>
      <c r="M113" s="4"/>
      <c r="N113" s="4"/>
      <c r="O113" s="4"/>
      <c r="AB113" s="147">
        <v>442411</v>
      </c>
      <c r="AC113" s="147">
        <v>399.8</v>
      </c>
      <c r="AD113" s="147" t="s">
        <v>849</v>
      </c>
      <c r="AI113" s="147">
        <f t="shared" si="20"/>
        <v>33000</v>
      </c>
      <c r="AJ113" s="147">
        <f t="shared" si="20"/>
        <v>0.94010000000002947</v>
      </c>
    </row>
    <row r="114" spans="12:36" x14ac:dyDescent="0.25">
      <c r="L114" s="4"/>
      <c r="M114" s="4"/>
      <c r="N114" s="4"/>
      <c r="O114" s="4"/>
      <c r="AB114" s="147">
        <v>463411</v>
      </c>
      <c r="AC114" s="147">
        <v>400</v>
      </c>
      <c r="AD114" s="147" t="s">
        <v>849</v>
      </c>
      <c r="AI114" s="147">
        <f t="shared" si="20"/>
        <v>21000</v>
      </c>
      <c r="AJ114" s="147">
        <f t="shared" si="20"/>
        <v>0.19999999999998863</v>
      </c>
    </row>
    <row r="115" spans="12:36" x14ac:dyDescent="0.25">
      <c r="L115" s="4"/>
      <c r="M115" s="4"/>
      <c r="N115" s="4"/>
      <c r="O115" s="4"/>
    </row>
    <row r="116" spans="12:36" x14ac:dyDescent="0.25">
      <c r="L116" s="4"/>
      <c r="M116" s="4"/>
      <c r="N116" s="4"/>
      <c r="O116" s="4"/>
    </row>
    <row r="117" spans="12:36" x14ac:dyDescent="0.25">
      <c r="L117" s="4"/>
      <c r="M117" s="4"/>
      <c r="N117" s="4"/>
      <c r="O117" s="4"/>
    </row>
    <row r="118" spans="12:36" x14ac:dyDescent="0.25">
      <c r="L118" s="4"/>
      <c r="M118" s="4"/>
      <c r="N118" s="4"/>
      <c r="O118" s="4"/>
    </row>
    <row r="119" spans="12:36" x14ac:dyDescent="0.25">
      <c r="L119" s="4"/>
      <c r="M119" s="4"/>
      <c r="N119" s="4"/>
      <c r="O119" s="4"/>
    </row>
    <row r="120" spans="12:36" x14ac:dyDescent="0.25">
      <c r="L120" s="4"/>
      <c r="M120" s="4"/>
      <c r="N120" s="4"/>
      <c r="O120" s="4"/>
    </row>
    <row r="121" spans="12:36" x14ac:dyDescent="0.25">
      <c r="L121" s="4"/>
      <c r="M121" s="4"/>
      <c r="N121" s="4"/>
      <c r="O121" s="4"/>
    </row>
    <row r="122" spans="12:36" x14ac:dyDescent="0.25">
      <c r="L122" s="4"/>
      <c r="M122" s="4"/>
      <c r="N122" s="4"/>
      <c r="O122" s="4"/>
    </row>
    <row r="123" spans="12:36" x14ac:dyDescent="0.25">
      <c r="L123" s="4"/>
      <c r="M123" s="4"/>
      <c r="N123" s="4"/>
      <c r="O123" s="4"/>
    </row>
    <row r="124" spans="12:36" x14ac:dyDescent="0.25">
      <c r="L124" s="4"/>
      <c r="M124" s="4"/>
      <c r="N124" s="4"/>
      <c r="O124" s="4"/>
    </row>
    <row r="125" spans="12:36" x14ac:dyDescent="0.25">
      <c r="L125" s="4"/>
      <c r="M125" s="4"/>
      <c r="N125" s="4"/>
      <c r="O125" s="4"/>
    </row>
    <row r="126" spans="12:36" x14ac:dyDescent="0.25">
      <c r="L126" s="4"/>
      <c r="M126" s="4"/>
      <c r="N126" s="4"/>
      <c r="O126" s="4"/>
    </row>
    <row r="127" spans="12:36" x14ac:dyDescent="0.25">
      <c r="L127" s="4"/>
      <c r="M127" s="4"/>
      <c r="N127" s="4"/>
      <c r="O127" s="4"/>
    </row>
    <row r="128" spans="12:36" x14ac:dyDescent="0.25">
      <c r="L128" s="4"/>
      <c r="M128" s="4"/>
      <c r="N128" s="4"/>
      <c r="O128" s="4"/>
    </row>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sheetData>
  <hyperlinks>
    <hyperlink ref="I1" location="Contents!A1" display="Return to the Contents page" xr:uid="{B9FDC1A1-F833-4F38-B074-58D3AB7F2142}"/>
    <hyperlink ref="E1:F1" location="Contents!A1" display="Return to the Contents page" xr:uid="{1879AC53-DDB9-442A-AEEB-8B040B9110E2}"/>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B8B6-5E1B-4918-983F-C68004DA9547}">
  <dimension ref="A1:M370"/>
  <sheetViews>
    <sheetView zoomScaleNormal="100" workbookViewId="0"/>
  </sheetViews>
  <sheetFormatPr defaultColWidth="9.25" defaultRowHeight="15" x14ac:dyDescent="0.25"/>
  <cols>
    <col min="1" max="1" width="18.5" style="21" bestFit="1" customWidth="1"/>
    <col min="2" max="4" width="8.5" style="21" bestFit="1" customWidth="1"/>
    <col min="5" max="13" width="8.5" style="4" bestFit="1" customWidth="1"/>
    <col min="14" max="16384" width="9.25" style="4"/>
  </cols>
  <sheetData>
    <row r="1" spans="1:13" s="12" customFormat="1" ht="18.75" x14ac:dyDescent="0.3">
      <c r="A1" s="11" t="s">
        <v>481</v>
      </c>
      <c r="B1" s="11"/>
      <c r="C1" s="11"/>
      <c r="D1" s="11"/>
      <c r="F1" s="31"/>
      <c r="K1" s="31" t="s">
        <v>56</v>
      </c>
    </row>
    <row r="2" spans="1:13" s="12" customFormat="1" ht="18.75" x14ac:dyDescent="0.3">
      <c r="B2" s="11"/>
      <c r="C2" s="11"/>
      <c r="D2" s="11"/>
    </row>
    <row r="3" spans="1:13" x14ac:dyDescent="0.25">
      <c r="A3" s="4"/>
      <c r="B3" s="4"/>
      <c r="C3" s="4"/>
      <c r="D3" s="4"/>
    </row>
    <row r="4" spans="1:13" x14ac:dyDescent="0.25">
      <c r="A4" s="14"/>
      <c r="B4" s="14" t="s">
        <v>804</v>
      </c>
      <c r="C4" s="14" t="s">
        <v>805</v>
      </c>
      <c r="D4" s="14" t="s">
        <v>806</v>
      </c>
      <c r="E4" s="14" t="s">
        <v>807</v>
      </c>
      <c r="F4" s="14" t="s">
        <v>808</v>
      </c>
      <c r="G4" s="14" t="s">
        <v>809</v>
      </c>
      <c r="H4" s="14" t="s">
        <v>810</v>
      </c>
      <c r="I4" s="14" t="s">
        <v>811</v>
      </c>
      <c r="J4" s="14" t="s">
        <v>812</v>
      </c>
      <c r="K4" s="14" t="s">
        <v>813</v>
      </c>
      <c r="L4" s="14" t="s">
        <v>35</v>
      </c>
      <c r="M4" s="14" t="s">
        <v>814</v>
      </c>
    </row>
    <row r="5" spans="1:13" x14ac:dyDescent="0.25">
      <c r="A5" s="153" t="s">
        <v>815</v>
      </c>
      <c r="B5" s="154">
        <v>-10.898</v>
      </c>
      <c r="C5" s="154">
        <v>0.51400000000000001</v>
      </c>
      <c r="D5" s="154">
        <v>31.323</v>
      </c>
      <c r="E5" s="154">
        <v>21.779</v>
      </c>
      <c r="F5" s="154">
        <v>32.484000000000002</v>
      </c>
      <c r="G5" s="154">
        <v>3.726</v>
      </c>
      <c r="H5" s="154">
        <v>-3.5019999999999998</v>
      </c>
      <c r="I5" s="154">
        <v>-15.379</v>
      </c>
      <c r="J5" s="154">
        <v>-1.1859999999999999</v>
      </c>
      <c r="K5" s="154">
        <v>1</v>
      </c>
      <c r="L5" s="154">
        <v>1.1970000000000001</v>
      </c>
      <c r="M5" s="154">
        <v>-9.6300000000000008</v>
      </c>
    </row>
    <row r="6" spans="1:13" x14ac:dyDescent="0.25">
      <c r="A6" s="4"/>
      <c r="B6" s="4"/>
      <c r="C6" s="4"/>
      <c r="D6" s="4"/>
    </row>
    <row r="7" spans="1:13" x14ac:dyDescent="0.25">
      <c r="C7" s="4"/>
      <c r="D7" s="4"/>
    </row>
    <row r="8" spans="1:13" x14ac:dyDescent="0.25">
      <c r="A8" s="4"/>
      <c r="B8" s="4"/>
      <c r="C8" s="4"/>
      <c r="D8" s="4"/>
    </row>
    <row r="9" spans="1:13" x14ac:dyDescent="0.25">
      <c r="A9" s="4"/>
      <c r="B9" s="4"/>
      <c r="C9" s="4"/>
      <c r="D9" s="4"/>
    </row>
    <row r="10" spans="1:13" x14ac:dyDescent="0.25">
      <c r="A10" s="4"/>
      <c r="B10" s="4"/>
      <c r="C10" s="4"/>
      <c r="D10" s="4"/>
    </row>
    <row r="11" spans="1:13" x14ac:dyDescent="0.25">
      <c r="A11" s="4"/>
      <c r="B11" s="4"/>
      <c r="C11" s="4"/>
      <c r="D11" s="4"/>
    </row>
    <row r="12" spans="1:13" x14ac:dyDescent="0.25">
      <c r="A12" s="4"/>
      <c r="B12" s="4"/>
      <c r="C12" s="4"/>
      <c r="D12" s="4"/>
    </row>
    <row r="13" spans="1:13" x14ac:dyDescent="0.25">
      <c r="C13" s="4"/>
      <c r="D13" s="4"/>
    </row>
    <row r="14" spans="1:13" x14ac:dyDescent="0.25">
      <c r="A14" s="4"/>
      <c r="B14" s="4"/>
      <c r="C14" s="4"/>
      <c r="D14" s="4"/>
    </row>
    <row r="15" spans="1:13" x14ac:dyDescent="0.25">
      <c r="A15" s="4"/>
      <c r="B15" s="4"/>
      <c r="C15" s="4"/>
      <c r="D15" s="4"/>
    </row>
    <row r="16" spans="1:13" x14ac:dyDescent="0.25">
      <c r="A16" s="4"/>
      <c r="B16" s="4"/>
      <c r="C16" s="4"/>
      <c r="D16" s="4"/>
    </row>
    <row r="17" spans="2:3" s="4" customFormat="1" x14ac:dyDescent="0.25"/>
    <row r="18" spans="2:3" s="4" customFormat="1" x14ac:dyDescent="0.25"/>
    <row r="19" spans="2:3" s="4" customFormat="1" x14ac:dyDescent="0.25"/>
    <row r="20" spans="2:3" s="4" customFormat="1" x14ac:dyDescent="0.25"/>
    <row r="21" spans="2:3" s="4" customFormat="1" x14ac:dyDescent="0.25"/>
    <row r="22" spans="2:3" s="4" customFormat="1" x14ac:dyDescent="0.25"/>
    <row r="23" spans="2:3" s="4" customFormat="1" x14ac:dyDescent="0.25"/>
    <row r="24" spans="2:3" s="4" customFormat="1" x14ac:dyDescent="0.25"/>
    <row r="25" spans="2:3" s="4" customFormat="1" x14ac:dyDescent="0.25"/>
    <row r="26" spans="2:3" s="4" customFormat="1" x14ac:dyDescent="0.25"/>
    <row r="27" spans="2:3" s="4" customFormat="1" x14ac:dyDescent="0.25"/>
    <row r="28" spans="2:3" s="4" customFormat="1" x14ac:dyDescent="0.25"/>
    <row r="29" spans="2:3" s="4" customFormat="1" x14ac:dyDescent="0.25"/>
    <row r="30" spans="2:3" s="4" customFormat="1" x14ac:dyDescent="0.25"/>
    <row r="31" spans="2:3" s="4" customFormat="1" x14ac:dyDescent="0.25"/>
    <row r="32" spans="2:3" s="4" customFormat="1" x14ac:dyDescent="0.25">
      <c r="B32" s="16" t="s">
        <v>61</v>
      </c>
      <c r="C32" s="16" t="s">
        <v>816</v>
      </c>
    </row>
    <row r="33" spans="2:3" s="4" customFormat="1" x14ac:dyDescent="0.25">
      <c r="B33" s="16" t="s">
        <v>62</v>
      </c>
      <c r="C33" s="16" t="s">
        <v>889</v>
      </c>
    </row>
    <row r="34" spans="2:3" s="4" customFormat="1" x14ac:dyDescent="0.25"/>
    <row r="35" spans="2:3" s="4" customFormat="1" x14ac:dyDescent="0.25"/>
    <row r="36" spans="2:3" s="4" customFormat="1" x14ac:dyDescent="0.25"/>
    <row r="37" spans="2:3" s="4" customFormat="1" x14ac:dyDescent="0.25"/>
    <row r="38" spans="2:3" s="4" customFormat="1" x14ac:dyDescent="0.25"/>
    <row r="39" spans="2:3" s="4" customFormat="1" x14ac:dyDescent="0.25"/>
    <row r="40" spans="2:3" s="4" customFormat="1" x14ac:dyDescent="0.25"/>
    <row r="41" spans="2:3" s="4" customFormat="1" x14ac:dyDescent="0.25"/>
    <row r="42" spans="2:3" s="4" customFormat="1" x14ac:dyDescent="0.25"/>
    <row r="43" spans="2:3" s="4" customFormat="1" x14ac:dyDescent="0.25"/>
    <row r="44" spans="2:3" s="4" customFormat="1" x14ac:dyDescent="0.25"/>
    <row r="45" spans="2:3" s="4" customFormat="1" x14ac:dyDescent="0.25"/>
    <row r="46" spans="2:3" s="4" customFormat="1" x14ac:dyDescent="0.25"/>
    <row r="47" spans="2:3" s="4" customFormat="1" x14ac:dyDescent="0.25"/>
    <row r="48" spans="2:3"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K1" location="Contents!A1" display="Return to the Contents page" xr:uid="{F905CDCF-A9EC-4B08-B17E-1BA04C85BD34}"/>
    <hyperlink ref="E1:F1" location="Contents!A1" display="Return to the Contents page" xr:uid="{4364CAEC-94B1-4C70-8916-18654F83E7B6}"/>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DCDB0-3D61-4A28-85D9-E04FAFA501AB}">
  <dimension ref="A1:AJ372"/>
  <sheetViews>
    <sheetView zoomScaleNormal="100" workbookViewId="0"/>
  </sheetViews>
  <sheetFormatPr defaultColWidth="9.25" defaultRowHeight="15" x14ac:dyDescent="0.25"/>
  <cols>
    <col min="1" max="1" width="12" style="4" customWidth="1"/>
    <col min="2" max="11" width="9.25" style="4"/>
    <col min="12" max="12" width="12" style="21" customWidth="1"/>
    <col min="13" max="13" width="9.75" style="21" customWidth="1"/>
    <col min="14" max="15" width="13" style="21" customWidth="1"/>
    <col min="16" max="17" width="13" style="4" customWidth="1"/>
    <col min="18" max="18" width="3" style="4" customWidth="1"/>
    <col min="19" max="20" width="7.875" style="4" customWidth="1"/>
    <col min="21" max="21" width="3" style="4" customWidth="1"/>
    <col min="22" max="23" width="7.875" style="4" customWidth="1"/>
    <col min="24" max="24" width="9.25" style="4"/>
    <col min="25" max="25" width="12" style="4" customWidth="1"/>
    <col min="26" max="26" width="9.75" style="4" customWidth="1"/>
    <col min="27" max="30" width="13" style="4" customWidth="1"/>
    <col min="31" max="31" width="3" style="4" customWidth="1"/>
    <col min="32" max="33" width="7.875" style="4" customWidth="1"/>
    <col min="34" max="34" width="3" style="4" customWidth="1"/>
    <col min="35" max="36" width="7.875" style="4" customWidth="1"/>
    <col min="37" max="16384" width="9.25" style="4"/>
  </cols>
  <sheetData>
    <row r="1" spans="1:36" s="12" customFormat="1" ht="18.75" x14ac:dyDescent="0.3">
      <c r="A1" s="11" t="s">
        <v>478</v>
      </c>
      <c r="I1" s="31" t="s">
        <v>56</v>
      </c>
      <c r="M1" s="11"/>
      <c r="N1" s="11"/>
      <c r="O1" s="11"/>
      <c r="Q1" s="31"/>
    </row>
    <row r="2" spans="1:36" s="12" customFormat="1" ht="18.75" x14ac:dyDescent="0.3">
      <c r="M2" s="11"/>
      <c r="N2" s="11"/>
      <c r="O2" s="11"/>
    </row>
    <row r="3" spans="1:36" x14ac:dyDescent="0.25">
      <c r="L3" s="4"/>
      <c r="M3" s="4"/>
      <c r="N3" s="4"/>
      <c r="O3" s="4"/>
    </row>
    <row r="4" spans="1:36" x14ac:dyDescent="0.25">
      <c r="N4" s="4"/>
      <c r="O4" s="4"/>
    </row>
    <row r="5" spans="1:36" x14ac:dyDescent="0.25">
      <c r="L5" s="4"/>
      <c r="M5" s="4"/>
      <c r="N5" s="4"/>
      <c r="O5" s="4"/>
    </row>
    <row r="6" spans="1:36" x14ac:dyDescent="0.25">
      <c r="L6" s="4"/>
      <c r="M6" s="4"/>
      <c r="N6" s="4"/>
      <c r="O6" s="4"/>
    </row>
    <row r="7" spans="1:36" x14ac:dyDescent="0.25">
      <c r="L7" s="155"/>
      <c r="M7" s="157" t="s">
        <v>818</v>
      </c>
      <c r="N7" s="14"/>
      <c r="O7" s="155"/>
      <c r="P7" s="157" t="s">
        <v>819</v>
      </c>
      <c r="Q7" s="14"/>
      <c r="Y7" s="155"/>
      <c r="Z7" s="14" t="s">
        <v>820</v>
      </c>
      <c r="AA7" s="14"/>
      <c r="AB7" s="155"/>
      <c r="AC7" s="157" t="s">
        <v>821</v>
      </c>
      <c r="AD7" s="14"/>
    </row>
    <row r="8" spans="1:36" x14ac:dyDescent="0.25">
      <c r="L8" s="14" t="s">
        <v>822</v>
      </c>
      <c r="M8" s="14" t="s">
        <v>823</v>
      </c>
      <c r="N8" s="14"/>
      <c r="O8" s="14"/>
      <c r="P8" s="14"/>
      <c r="Q8" s="14"/>
      <c r="Y8" s="14" t="s">
        <v>822</v>
      </c>
      <c r="Z8" s="14" t="s">
        <v>824</v>
      </c>
      <c r="AA8" s="14"/>
      <c r="AB8" s="14"/>
      <c r="AC8" s="14"/>
      <c r="AD8" s="14"/>
    </row>
    <row r="9" spans="1:36" ht="30" x14ac:dyDescent="0.25">
      <c r="L9" s="14" t="s">
        <v>829</v>
      </c>
      <c r="M9" s="14" t="s">
        <v>830</v>
      </c>
      <c r="N9" s="14"/>
      <c r="O9" s="14" t="s">
        <v>831</v>
      </c>
      <c r="P9" s="14" t="s">
        <v>832</v>
      </c>
      <c r="Q9" s="14"/>
      <c r="S9" s="14" t="s">
        <v>825</v>
      </c>
      <c r="T9" s="14" t="s">
        <v>826</v>
      </c>
      <c r="U9" s="14"/>
      <c r="V9" s="14" t="s">
        <v>827</v>
      </c>
      <c r="W9" s="14" t="s">
        <v>828</v>
      </c>
      <c r="Y9" s="14" t="s">
        <v>829</v>
      </c>
      <c r="Z9" s="14" t="s">
        <v>830</v>
      </c>
      <c r="AA9" s="14"/>
      <c r="AB9" s="14" t="s">
        <v>831</v>
      </c>
      <c r="AC9" s="14" t="s">
        <v>832</v>
      </c>
      <c r="AD9" s="14"/>
      <c r="AF9" s="14" t="s">
        <v>825</v>
      </c>
      <c r="AG9" s="14" t="s">
        <v>826</v>
      </c>
      <c r="AH9" s="14"/>
      <c r="AI9" s="14" t="s">
        <v>827</v>
      </c>
      <c r="AJ9" s="14" t="s">
        <v>828</v>
      </c>
    </row>
    <row r="10" spans="1:36" x14ac:dyDescent="0.25">
      <c r="L10" s="155">
        <v>44883</v>
      </c>
      <c r="M10" s="155">
        <v>44883</v>
      </c>
      <c r="N10" s="14" t="s">
        <v>161</v>
      </c>
      <c r="O10" s="155">
        <v>44883</v>
      </c>
      <c r="P10" s="155">
        <v>44883</v>
      </c>
      <c r="Q10" s="14" t="s">
        <v>161</v>
      </c>
      <c r="Y10" s="155">
        <v>44883</v>
      </c>
      <c r="Z10" s="155">
        <v>44883</v>
      </c>
      <c r="AA10" s="14" t="s">
        <v>161</v>
      </c>
      <c r="AB10" s="155">
        <v>44883</v>
      </c>
      <c r="AC10" s="155">
        <v>44883</v>
      </c>
      <c r="AD10" s="14" t="s">
        <v>161</v>
      </c>
    </row>
    <row r="11" spans="1:36" x14ac:dyDescent="0.25">
      <c r="L11" s="146">
        <v>0</v>
      </c>
      <c r="M11" s="147">
        <v>400</v>
      </c>
      <c r="N11" s="156" t="s">
        <v>833</v>
      </c>
      <c r="O11" s="147">
        <v>0</v>
      </c>
      <c r="P11" s="147">
        <v>0</v>
      </c>
      <c r="Q11" s="156" t="s">
        <v>834</v>
      </c>
      <c r="Y11" s="147">
        <v>0</v>
      </c>
      <c r="Z11" s="147">
        <v>400</v>
      </c>
      <c r="AA11" s="147" t="s">
        <v>833</v>
      </c>
      <c r="AB11" s="147">
        <v>0</v>
      </c>
      <c r="AC11" s="147">
        <v>0</v>
      </c>
      <c r="AD11" s="147" t="s">
        <v>834</v>
      </c>
    </row>
    <row r="12" spans="1:36" x14ac:dyDescent="0.25">
      <c r="L12" s="146">
        <v>106783</v>
      </c>
      <c r="M12" s="147">
        <v>400</v>
      </c>
      <c r="N12" s="156" t="s">
        <v>833</v>
      </c>
      <c r="O12" s="147">
        <v>0</v>
      </c>
      <c r="P12" s="147">
        <v>0</v>
      </c>
      <c r="Q12" s="156" t="s">
        <v>834</v>
      </c>
      <c r="S12" s="147">
        <f t="shared" ref="S12:S39" si="0">IF(ISBLANK(L12),S11,L12-L11)</f>
        <v>106783</v>
      </c>
      <c r="T12" s="147">
        <f t="shared" ref="T12:T39" si="1">IF(ISBLANK(M12),T11,-(M12-M11))</f>
        <v>0</v>
      </c>
      <c r="V12" s="147">
        <f t="shared" ref="V12:W27" si="2">IF(ISBLANK(O12),V11,O12-O11)</f>
        <v>0</v>
      </c>
      <c r="W12" s="147">
        <f t="shared" si="2"/>
        <v>0</v>
      </c>
      <c r="Y12" s="147">
        <v>96456</v>
      </c>
      <c r="Z12" s="147">
        <v>400</v>
      </c>
      <c r="AA12" s="147" t="s">
        <v>833</v>
      </c>
      <c r="AB12" s="147">
        <v>0</v>
      </c>
      <c r="AC12" s="147">
        <v>0</v>
      </c>
      <c r="AD12" s="147" t="s">
        <v>834</v>
      </c>
      <c r="AF12" s="147">
        <f t="shared" ref="AF12:AF42" si="3">IF(ISBLANK(Y12),AF11,Y12-Y11)</f>
        <v>96456</v>
      </c>
      <c r="AG12" s="147">
        <f t="shared" ref="AG12:AG42" si="4">IF(ISBLANK(Z12),AG11,-(Z12-Z11))</f>
        <v>0</v>
      </c>
      <c r="AI12" s="147">
        <f t="shared" ref="AI12:AJ27" si="5">IF(ISBLANK(AB12),AI11,AB12-AB11)</f>
        <v>0</v>
      </c>
      <c r="AJ12" s="147">
        <f t="shared" si="5"/>
        <v>0</v>
      </c>
    </row>
    <row r="13" spans="1:36" x14ac:dyDescent="0.25">
      <c r="L13" s="146">
        <v>106783</v>
      </c>
      <c r="M13" s="147">
        <v>40</v>
      </c>
      <c r="N13" s="156" t="s">
        <v>866</v>
      </c>
      <c r="O13" s="147">
        <v>0</v>
      </c>
      <c r="P13" s="147">
        <v>0</v>
      </c>
      <c r="Q13" s="156" t="s">
        <v>843</v>
      </c>
      <c r="S13" s="147">
        <f t="shared" si="0"/>
        <v>0</v>
      </c>
      <c r="T13" s="147">
        <f t="shared" si="1"/>
        <v>360</v>
      </c>
      <c r="V13" s="147">
        <f t="shared" si="2"/>
        <v>0</v>
      </c>
      <c r="W13" s="147">
        <f t="shared" si="2"/>
        <v>0</v>
      </c>
      <c r="Y13" s="147">
        <v>96456</v>
      </c>
      <c r="Z13" s="147">
        <v>40</v>
      </c>
      <c r="AA13" s="147" t="s">
        <v>866</v>
      </c>
      <c r="AB13" s="147">
        <v>0</v>
      </c>
      <c r="AC13" s="147">
        <v>0</v>
      </c>
      <c r="AD13" s="147" t="s">
        <v>843</v>
      </c>
      <c r="AF13" s="147">
        <f t="shared" si="3"/>
        <v>0</v>
      </c>
      <c r="AG13" s="147">
        <f t="shared" si="4"/>
        <v>360</v>
      </c>
      <c r="AI13" s="147">
        <f t="shared" si="5"/>
        <v>0</v>
      </c>
      <c r="AJ13" s="147">
        <f t="shared" si="5"/>
        <v>0</v>
      </c>
    </row>
    <row r="14" spans="1:36" x14ac:dyDescent="0.25">
      <c r="L14" s="146">
        <v>111783</v>
      </c>
      <c r="M14" s="147">
        <v>30</v>
      </c>
      <c r="N14" s="156" t="s">
        <v>868</v>
      </c>
      <c r="O14" s="147">
        <v>1003</v>
      </c>
      <c r="P14" s="147">
        <v>0</v>
      </c>
      <c r="Q14" s="156" t="s">
        <v>852</v>
      </c>
      <c r="S14" s="147">
        <f t="shared" si="0"/>
        <v>5000</v>
      </c>
      <c r="T14" s="147">
        <f t="shared" si="1"/>
        <v>10</v>
      </c>
      <c r="V14" s="147">
        <f t="shared" si="2"/>
        <v>1003</v>
      </c>
      <c r="W14" s="147">
        <f t="shared" si="2"/>
        <v>0</v>
      </c>
      <c r="Y14" s="147">
        <v>100456</v>
      </c>
      <c r="Z14" s="147">
        <v>40</v>
      </c>
      <c r="AA14" s="147" t="s">
        <v>868</v>
      </c>
      <c r="AB14" s="147">
        <v>1003</v>
      </c>
      <c r="AC14" s="147">
        <v>0</v>
      </c>
      <c r="AD14" s="147" t="s">
        <v>852</v>
      </c>
      <c r="AF14" s="147">
        <f t="shared" si="3"/>
        <v>4000</v>
      </c>
      <c r="AG14" s="147">
        <f t="shared" si="4"/>
        <v>0</v>
      </c>
      <c r="AI14" s="147">
        <f t="shared" si="5"/>
        <v>1003</v>
      </c>
      <c r="AJ14" s="147">
        <f t="shared" si="5"/>
        <v>0</v>
      </c>
    </row>
    <row r="15" spans="1:36" x14ac:dyDescent="0.25">
      <c r="L15" s="146">
        <v>114783</v>
      </c>
      <c r="M15" s="147">
        <v>20.13</v>
      </c>
      <c r="N15" s="156" t="s">
        <v>866</v>
      </c>
      <c r="O15" s="147">
        <v>3578</v>
      </c>
      <c r="P15" s="147">
        <v>0</v>
      </c>
      <c r="Q15" s="156" t="s">
        <v>840</v>
      </c>
      <c r="S15" s="147">
        <f t="shared" si="0"/>
        <v>3000</v>
      </c>
      <c r="T15" s="147">
        <f t="shared" si="1"/>
        <v>9.870000000000001</v>
      </c>
      <c r="V15" s="147">
        <f t="shared" si="2"/>
        <v>2575</v>
      </c>
      <c r="W15" s="147">
        <f t="shared" si="2"/>
        <v>0</v>
      </c>
      <c r="Y15" s="147">
        <v>102456</v>
      </c>
      <c r="Z15" s="147">
        <v>30</v>
      </c>
      <c r="AA15" s="147" t="s">
        <v>868</v>
      </c>
      <c r="AB15" s="147">
        <v>3203</v>
      </c>
      <c r="AC15" s="147">
        <v>0</v>
      </c>
      <c r="AD15" s="147" t="s">
        <v>850</v>
      </c>
      <c r="AF15" s="147">
        <f t="shared" si="3"/>
        <v>2000</v>
      </c>
      <c r="AG15" s="147">
        <f t="shared" si="4"/>
        <v>10</v>
      </c>
      <c r="AI15" s="147">
        <f t="shared" si="5"/>
        <v>2200</v>
      </c>
      <c r="AJ15" s="147">
        <f t="shared" si="5"/>
        <v>0</v>
      </c>
    </row>
    <row r="16" spans="1:36" x14ac:dyDescent="0.25">
      <c r="L16" s="146">
        <v>115283</v>
      </c>
      <c r="M16" s="147">
        <v>19.98</v>
      </c>
      <c r="N16" s="156" t="s">
        <v>866</v>
      </c>
      <c r="O16" s="147">
        <v>3578</v>
      </c>
      <c r="P16" s="147">
        <v>0</v>
      </c>
      <c r="Q16" s="156" t="s">
        <v>851</v>
      </c>
      <c r="S16" s="147">
        <f t="shared" si="0"/>
        <v>500</v>
      </c>
      <c r="T16" s="147">
        <f t="shared" si="1"/>
        <v>0.14999999999999858</v>
      </c>
      <c r="V16" s="147">
        <f t="shared" si="2"/>
        <v>0</v>
      </c>
      <c r="W16" s="147">
        <f t="shared" si="2"/>
        <v>0</v>
      </c>
      <c r="Y16" s="147">
        <v>104456</v>
      </c>
      <c r="Z16" s="147">
        <v>25</v>
      </c>
      <c r="AA16" s="147" t="s">
        <v>868</v>
      </c>
      <c r="AB16" s="147">
        <v>38903</v>
      </c>
      <c r="AC16" s="147">
        <v>0</v>
      </c>
      <c r="AD16" s="147" t="s">
        <v>867</v>
      </c>
      <c r="AF16" s="147">
        <f t="shared" si="3"/>
        <v>2000</v>
      </c>
      <c r="AG16" s="147">
        <f t="shared" si="4"/>
        <v>5</v>
      </c>
      <c r="AI16" s="147">
        <f t="shared" si="5"/>
        <v>35700</v>
      </c>
      <c r="AJ16" s="147">
        <f t="shared" si="5"/>
        <v>0</v>
      </c>
    </row>
    <row r="17" spans="1:36" x14ac:dyDescent="0.25">
      <c r="L17" s="146">
        <v>115783</v>
      </c>
      <c r="M17" s="147">
        <v>19.21</v>
      </c>
      <c r="N17" s="156" t="s">
        <v>866</v>
      </c>
      <c r="O17" s="147">
        <v>5778</v>
      </c>
      <c r="P17" s="147">
        <v>0</v>
      </c>
      <c r="Q17" s="156" t="s">
        <v>850</v>
      </c>
      <c r="S17" s="147">
        <f t="shared" si="0"/>
        <v>500</v>
      </c>
      <c r="T17" s="147">
        <f t="shared" si="1"/>
        <v>0.76999999999999957</v>
      </c>
      <c r="V17" s="147">
        <f t="shared" si="2"/>
        <v>2200</v>
      </c>
      <c r="W17" s="147">
        <f t="shared" si="2"/>
        <v>0</v>
      </c>
      <c r="Y17" s="147">
        <v>104456</v>
      </c>
      <c r="Z17" s="147">
        <v>20.13</v>
      </c>
      <c r="AA17" s="147" t="s">
        <v>866</v>
      </c>
      <c r="AB17" s="147">
        <v>57054</v>
      </c>
      <c r="AC17" s="147">
        <v>0</v>
      </c>
      <c r="AD17" s="147" t="s">
        <v>866</v>
      </c>
      <c r="AF17" s="147">
        <f t="shared" si="3"/>
        <v>0</v>
      </c>
      <c r="AG17" s="147">
        <f t="shared" si="4"/>
        <v>4.870000000000001</v>
      </c>
      <c r="AI17" s="147">
        <f t="shared" si="5"/>
        <v>18151</v>
      </c>
      <c r="AJ17" s="147">
        <f t="shared" si="5"/>
        <v>0</v>
      </c>
    </row>
    <row r="18" spans="1:36" x14ac:dyDescent="0.25">
      <c r="L18" s="146">
        <v>117783</v>
      </c>
      <c r="M18" s="147">
        <v>18.001100000000001</v>
      </c>
      <c r="N18" s="156" t="s">
        <v>851</v>
      </c>
      <c r="O18" s="147">
        <v>41478</v>
      </c>
      <c r="P18" s="147">
        <v>0</v>
      </c>
      <c r="Q18" s="156" t="s">
        <v>867</v>
      </c>
      <c r="S18" s="147">
        <f t="shared" si="0"/>
        <v>2000</v>
      </c>
      <c r="T18" s="147">
        <f t="shared" si="1"/>
        <v>1.2088999999999999</v>
      </c>
      <c r="V18" s="147">
        <f t="shared" si="2"/>
        <v>35700</v>
      </c>
      <c r="W18" s="147">
        <f t="shared" si="2"/>
        <v>0</v>
      </c>
      <c r="Y18" s="147">
        <v>104457</v>
      </c>
      <c r="Z18" s="147">
        <v>19.98</v>
      </c>
      <c r="AA18" s="147" t="s">
        <v>866</v>
      </c>
      <c r="AB18" s="147">
        <v>61054</v>
      </c>
      <c r="AC18" s="147">
        <v>0</v>
      </c>
      <c r="AD18" s="147" t="s">
        <v>868</v>
      </c>
      <c r="AF18" s="147">
        <f t="shared" si="3"/>
        <v>1</v>
      </c>
      <c r="AG18" s="147">
        <f t="shared" si="4"/>
        <v>0.14999999999999858</v>
      </c>
      <c r="AI18" s="147">
        <f t="shared" si="5"/>
        <v>4000</v>
      </c>
      <c r="AJ18" s="147">
        <f t="shared" si="5"/>
        <v>0</v>
      </c>
    </row>
    <row r="19" spans="1:36" x14ac:dyDescent="0.25">
      <c r="L19" s="146">
        <v>120783</v>
      </c>
      <c r="M19" s="147">
        <v>17.001100000000001</v>
      </c>
      <c r="N19" s="156" t="s">
        <v>851</v>
      </c>
      <c r="O19" s="147">
        <v>45478</v>
      </c>
      <c r="P19" s="147">
        <v>0</v>
      </c>
      <c r="Q19" s="156" t="s">
        <v>868</v>
      </c>
      <c r="S19" s="147">
        <f t="shared" si="0"/>
        <v>3000</v>
      </c>
      <c r="T19" s="147">
        <f t="shared" si="1"/>
        <v>1</v>
      </c>
      <c r="V19" s="147">
        <f t="shared" si="2"/>
        <v>4000</v>
      </c>
      <c r="W19" s="147">
        <f t="shared" si="2"/>
        <v>0</v>
      </c>
      <c r="Y19" s="147">
        <v>106457</v>
      </c>
      <c r="Z19" s="147">
        <v>19.600000000000001</v>
      </c>
      <c r="AA19" s="147" t="s">
        <v>836</v>
      </c>
      <c r="AB19" s="147">
        <v>62054</v>
      </c>
      <c r="AC19" s="147">
        <v>4.5999999999999996</v>
      </c>
      <c r="AD19" s="147" t="s">
        <v>865</v>
      </c>
      <c r="AF19" s="147">
        <f t="shared" si="3"/>
        <v>2000</v>
      </c>
      <c r="AG19" s="147">
        <f t="shared" si="4"/>
        <v>0.37999999999999901</v>
      </c>
      <c r="AI19" s="147">
        <f t="shared" si="5"/>
        <v>1000</v>
      </c>
      <c r="AJ19" s="147">
        <f t="shared" si="5"/>
        <v>4.5999999999999996</v>
      </c>
    </row>
    <row r="20" spans="1:36" x14ac:dyDescent="0.25">
      <c r="L20" s="146">
        <v>123283</v>
      </c>
      <c r="M20" s="147">
        <v>16.001100000000001</v>
      </c>
      <c r="N20" s="156" t="s">
        <v>851</v>
      </c>
      <c r="O20" s="147">
        <v>47478</v>
      </c>
      <c r="P20" s="147">
        <v>0</v>
      </c>
      <c r="Q20" s="156" t="s">
        <v>866</v>
      </c>
      <c r="S20" s="147">
        <f t="shared" si="0"/>
        <v>2500</v>
      </c>
      <c r="T20" s="147">
        <f t="shared" si="1"/>
        <v>1</v>
      </c>
      <c r="V20" s="147">
        <f t="shared" si="2"/>
        <v>2000</v>
      </c>
      <c r="W20" s="147">
        <f t="shared" si="2"/>
        <v>0</v>
      </c>
      <c r="Y20" s="147">
        <v>106458</v>
      </c>
      <c r="Z20" s="147">
        <v>19.21</v>
      </c>
      <c r="AA20" s="147" t="s">
        <v>866</v>
      </c>
      <c r="AB20" s="147">
        <v>64054</v>
      </c>
      <c r="AC20" s="147">
        <v>5.61</v>
      </c>
      <c r="AD20" s="147" t="s">
        <v>864</v>
      </c>
      <c r="AF20" s="147">
        <f t="shared" si="3"/>
        <v>1</v>
      </c>
      <c r="AG20" s="147">
        <f t="shared" si="4"/>
        <v>0.39000000000000057</v>
      </c>
      <c r="AI20" s="147">
        <f t="shared" si="5"/>
        <v>2000</v>
      </c>
      <c r="AJ20" s="147">
        <f t="shared" si="5"/>
        <v>1.0100000000000007</v>
      </c>
    </row>
    <row r="21" spans="1:36" x14ac:dyDescent="0.25">
      <c r="L21" s="146">
        <v>125783</v>
      </c>
      <c r="M21" s="147">
        <v>15.001099999999999</v>
      </c>
      <c r="N21" s="156" t="s">
        <v>851</v>
      </c>
      <c r="O21" s="147">
        <v>57744</v>
      </c>
      <c r="P21" s="147">
        <v>4</v>
      </c>
      <c r="Q21" s="156" t="s">
        <v>838</v>
      </c>
      <c r="S21" s="147">
        <f t="shared" si="0"/>
        <v>2500</v>
      </c>
      <c r="T21" s="147">
        <f t="shared" si="1"/>
        <v>1.0000000000000018</v>
      </c>
      <c r="V21" s="147">
        <f t="shared" si="2"/>
        <v>10266</v>
      </c>
      <c r="W21" s="147">
        <f t="shared" si="2"/>
        <v>4</v>
      </c>
      <c r="Y21" s="147">
        <v>108958</v>
      </c>
      <c r="Z21" s="147">
        <v>19.008800000000001</v>
      </c>
      <c r="AA21" s="147" t="s">
        <v>851</v>
      </c>
      <c r="AB21" s="147">
        <v>81288</v>
      </c>
      <c r="AC21" s="147">
        <v>7.6422999999999996</v>
      </c>
      <c r="AD21" s="147" t="s">
        <v>838</v>
      </c>
      <c r="AF21" s="147">
        <f t="shared" si="3"/>
        <v>2500</v>
      </c>
      <c r="AG21" s="147">
        <f t="shared" si="4"/>
        <v>0.20120000000000005</v>
      </c>
      <c r="AI21" s="147">
        <f t="shared" si="5"/>
        <v>17234</v>
      </c>
      <c r="AJ21" s="147">
        <f t="shared" si="5"/>
        <v>2.0322999999999993</v>
      </c>
    </row>
    <row r="22" spans="1:36" x14ac:dyDescent="0.25">
      <c r="L22" s="146">
        <v>127783</v>
      </c>
      <c r="M22" s="147">
        <v>14.999000000000001</v>
      </c>
      <c r="N22" s="156" t="s">
        <v>843</v>
      </c>
      <c r="O22" s="147">
        <v>58744</v>
      </c>
      <c r="P22" s="147">
        <v>4.5999999999999996</v>
      </c>
      <c r="Q22" s="156" t="s">
        <v>865</v>
      </c>
      <c r="S22" s="147">
        <f t="shared" si="0"/>
        <v>2000</v>
      </c>
      <c r="T22" s="147">
        <f t="shared" si="1"/>
        <v>2.0999999999986585E-3</v>
      </c>
      <c r="V22" s="147">
        <f t="shared" si="2"/>
        <v>1000</v>
      </c>
      <c r="W22" s="147">
        <f t="shared" si="2"/>
        <v>0.59999999999999964</v>
      </c>
      <c r="Y22" s="147">
        <v>110958</v>
      </c>
      <c r="Z22" s="147">
        <v>18.2</v>
      </c>
      <c r="AA22" s="147" t="s">
        <v>836</v>
      </c>
      <c r="AB22" s="147">
        <v>82575</v>
      </c>
      <c r="AC22" s="147">
        <v>8.4</v>
      </c>
      <c r="AD22" s="147" t="s">
        <v>865</v>
      </c>
      <c r="AF22" s="147">
        <f t="shared" si="3"/>
        <v>2000</v>
      </c>
      <c r="AG22" s="147">
        <f t="shared" si="4"/>
        <v>0.80880000000000152</v>
      </c>
      <c r="AI22" s="147">
        <f t="shared" si="5"/>
        <v>1287</v>
      </c>
      <c r="AJ22" s="147">
        <f t="shared" si="5"/>
        <v>0.75770000000000071</v>
      </c>
    </row>
    <row r="23" spans="1:36" x14ac:dyDescent="0.25">
      <c r="L23" s="146">
        <v>129783</v>
      </c>
      <c r="M23" s="147">
        <v>14.5992</v>
      </c>
      <c r="N23" s="156" t="s">
        <v>843</v>
      </c>
      <c r="O23" s="147">
        <v>61744</v>
      </c>
      <c r="P23" s="147">
        <v>5.61</v>
      </c>
      <c r="Q23" s="156" t="s">
        <v>864</v>
      </c>
      <c r="S23" s="147">
        <f t="shared" si="0"/>
        <v>2000</v>
      </c>
      <c r="T23" s="147">
        <f t="shared" si="1"/>
        <v>0.39980000000000082</v>
      </c>
      <c r="V23" s="147">
        <f t="shared" si="2"/>
        <v>3000</v>
      </c>
      <c r="W23" s="147">
        <f t="shared" si="2"/>
        <v>1.0100000000000007</v>
      </c>
      <c r="Y23" s="147">
        <v>113458</v>
      </c>
      <c r="Z23" s="147">
        <v>18.008800000000001</v>
      </c>
      <c r="AA23" s="147" t="s">
        <v>851</v>
      </c>
      <c r="AB23" s="147">
        <v>86575</v>
      </c>
      <c r="AC23" s="147">
        <v>9.82</v>
      </c>
      <c r="AD23" s="147" t="s">
        <v>864</v>
      </c>
      <c r="AF23" s="147">
        <f t="shared" si="3"/>
        <v>2500</v>
      </c>
      <c r="AG23" s="147">
        <f t="shared" si="4"/>
        <v>0.19119999999999848</v>
      </c>
      <c r="AI23" s="147">
        <f t="shared" si="5"/>
        <v>4000</v>
      </c>
      <c r="AJ23" s="147">
        <f t="shared" si="5"/>
        <v>1.42</v>
      </c>
    </row>
    <row r="24" spans="1:36" x14ac:dyDescent="0.25">
      <c r="L24" s="146">
        <v>130783</v>
      </c>
      <c r="M24" s="147">
        <v>13.6921</v>
      </c>
      <c r="N24" s="156" t="s">
        <v>843</v>
      </c>
      <c r="O24" s="147">
        <v>72010</v>
      </c>
      <c r="P24" s="147">
        <v>8</v>
      </c>
      <c r="Q24" s="156" t="s">
        <v>838</v>
      </c>
      <c r="S24" s="147">
        <f t="shared" si="0"/>
        <v>1000</v>
      </c>
      <c r="T24" s="147">
        <f t="shared" si="1"/>
        <v>0.9070999999999998</v>
      </c>
      <c r="V24" s="147">
        <f t="shared" si="2"/>
        <v>10266</v>
      </c>
      <c r="W24" s="147">
        <f t="shared" si="2"/>
        <v>2.3899999999999997</v>
      </c>
      <c r="Y24" s="147">
        <v>114458</v>
      </c>
      <c r="Z24" s="147">
        <v>17.989999999999998</v>
      </c>
      <c r="AA24" s="147" t="s">
        <v>836</v>
      </c>
      <c r="AB24" s="147">
        <v>91575</v>
      </c>
      <c r="AC24" s="147">
        <v>10.051</v>
      </c>
      <c r="AD24" s="147" t="s">
        <v>860</v>
      </c>
      <c r="AF24" s="147">
        <f t="shared" si="3"/>
        <v>1000</v>
      </c>
      <c r="AG24" s="147">
        <f t="shared" si="4"/>
        <v>1.880000000000237E-2</v>
      </c>
      <c r="AI24" s="147">
        <f t="shared" si="5"/>
        <v>5000</v>
      </c>
      <c r="AJ24" s="147">
        <f t="shared" si="5"/>
        <v>0.23099999999999987</v>
      </c>
    </row>
    <row r="25" spans="1:36" x14ac:dyDescent="0.25">
      <c r="L25" s="146">
        <v>132783</v>
      </c>
      <c r="M25" s="147">
        <v>12.6837</v>
      </c>
      <c r="N25" s="156" t="s">
        <v>843</v>
      </c>
      <c r="O25" s="147">
        <v>73348</v>
      </c>
      <c r="P25" s="147">
        <v>8.4</v>
      </c>
      <c r="Q25" s="156" t="s">
        <v>865</v>
      </c>
      <c r="S25" s="147">
        <f t="shared" si="0"/>
        <v>2000</v>
      </c>
      <c r="T25" s="147">
        <f t="shared" si="1"/>
        <v>1.0084</v>
      </c>
      <c r="V25" s="147">
        <f t="shared" si="2"/>
        <v>1338</v>
      </c>
      <c r="W25" s="147">
        <f t="shared" si="2"/>
        <v>0.40000000000000036</v>
      </c>
      <c r="Y25" s="147">
        <v>116958</v>
      </c>
      <c r="Z25" s="147">
        <v>15.008800000000001</v>
      </c>
      <c r="AA25" s="147" t="s">
        <v>851</v>
      </c>
      <c r="AB25" s="147">
        <v>95727</v>
      </c>
      <c r="AC25" s="147">
        <v>12.059900000000001</v>
      </c>
      <c r="AD25" s="147" t="s">
        <v>838</v>
      </c>
      <c r="AF25" s="147">
        <f t="shared" si="3"/>
        <v>2500</v>
      </c>
      <c r="AG25" s="147">
        <f t="shared" si="4"/>
        <v>2.9811999999999976</v>
      </c>
      <c r="AI25" s="147">
        <f t="shared" si="5"/>
        <v>4152</v>
      </c>
      <c r="AJ25" s="147">
        <f t="shared" si="5"/>
        <v>2.0089000000000006</v>
      </c>
    </row>
    <row r="26" spans="1:36" x14ac:dyDescent="0.25">
      <c r="L26" s="146">
        <v>133783</v>
      </c>
      <c r="M26" s="147">
        <v>12</v>
      </c>
      <c r="N26" s="156" t="s">
        <v>836</v>
      </c>
      <c r="O26" s="147">
        <v>76348</v>
      </c>
      <c r="P26" s="147">
        <v>9.82</v>
      </c>
      <c r="Q26" s="156" t="s">
        <v>864</v>
      </c>
      <c r="S26" s="147">
        <f t="shared" si="0"/>
        <v>1000</v>
      </c>
      <c r="T26" s="147">
        <f t="shared" si="1"/>
        <v>0.68369999999999997</v>
      </c>
      <c r="V26" s="147">
        <f t="shared" si="2"/>
        <v>3000</v>
      </c>
      <c r="W26" s="147">
        <f t="shared" si="2"/>
        <v>1.42</v>
      </c>
      <c r="Y26" s="147">
        <v>117458</v>
      </c>
      <c r="Z26" s="147">
        <v>14.878399999999999</v>
      </c>
      <c r="AA26" s="147" t="s">
        <v>843</v>
      </c>
      <c r="AB26" s="147">
        <v>96727</v>
      </c>
      <c r="AC26" s="147">
        <v>13.11</v>
      </c>
      <c r="AD26" s="147" t="s">
        <v>865</v>
      </c>
      <c r="AF26" s="147">
        <f t="shared" si="3"/>
        <v>500</v>
      </c>
      <c r="AG26" s="147">
        <f t="shared" si="4"/>
        <v>0.13040000000000163</v>
      </c>
      <c r="AI26" s="147">
        <f t="shared" si="5"/>
        <v>1000</v>
      </c>
      <c r="AJ26" s="147">
        <f t="shared" si="5"/>
        <v>1.0500999999999987</v>
      </c>
    </row>
    <row r="27" spans="1:36" x14ac:dyDescent="0.25">
      <c r="L27" s="146">
        <v>134783</v>
      </c>
      <c r="M27" s="147">
        <v>11.607200000000001</v>
      </c>
      <c r="N27" s="156" t="s">
        <v>843</v>
      </c>
      <c r="O27" s="147">
        <v>77348</v>
      </c>
      <c r="P27" s="147">
        <v>12.61</v>
      </c>
      <c r="Q27" s="156" t="s">
        <v>865</v>
      </c>
      <c r="S27" s="147">
        <f t="shared" si="0"/>
        <v>1000</v>
      </c>
      <c r="T27" s="147">
        <f t="shared" si="1"/>
        <v>0.39279999999999937</v>
      </c>
      <c r="V27" s="147">
        <f t="shared" si="2"/>
        <v>1000</v>
      </c>
      <c r="W27" s="147">
        <f t="shared" si="2"/>
        <v>2.7899999999999991</v>
      </c>
      <c r="Y27" s="147">
        <v>118458</v>
      </c>
      <c r="Z27" s="147">
        <v>14.421200000000001</v>
      </c>
      <c r="AA27" s="147" t="s">
        <v>843</v>
      </c>
      <c r="AB27" s="147">
        <v>99396</v>
      </c>
      <c r="AC27" s="147">
        <v>15.1599</v>
      </c>
      <c r="AD27" s="147" t="s">
        <v>843</v>
      </c>
      <c r="AF27" s="147">
        <f t="shared" si="3"/>
        <v>1000</v>
      </c>
      <c r="AG27" s="147">
        <f t="shared" si="4"/>
        <v>0.4571999999999985</v>
      </c>
      <c r="AI27" s="147">
        <f t="shared" si="5"/>
        <v>2669</v>
      </c>
      <c r="AJ27" s="147">
        <f t="shared" si="5"/>
        <v>2.0499000000000009</v>
      </c>
    </row>
    <row r="28" spans="1:36" x14ac:dyDescent="0.25">
      <c r="L28" s="146">
        <v>138783</v>
      </c>
      <c r="M28" s="147">
        <v>10.5998</v>
      </c>
      <c r="N28" s="156" t="s">
        <v>843</v>
      </c>
      <c r="O28" s="147">
        <v>79905</v>
      </c>
      <c r="P28" s="147">
        <v>15.1599</v>
      </c>
      <c r="Q28" s="156" t="s">
        <v>843</v>
      </c>
      <c r="S28" s="147">
        <f t="shared" si="0"/>
        <v>4000</v>
      </c>
      <c r="T28" s="147">
        <f t="shared" si="1"/>
        <v>1.0074000000000005</v>
      </c>
      <c r="V28" s="147">
        <f t="shared" ref="V28:W43" si="6">IF(ISBLANK(O28),V27,O28-O27)</f>
        <v>2557</v>
      </c>
      <c r="W28" s="147">
        <f t="shared" si="6"/>
        <v>2.5499000000000009</v>
      </c>
      <c r="Y28" s="147">
        <v>120958</v>
      </c>
      <c r="Z28" s="147">
        <v>14.008800000000001</v>
      </c>
      <c r="AA28" s="147" t="s">
        <v>851</v>
      </c>
      <c r="AB28" s="147">
        <v>101971</v>
      </c>
      <c r="AC28" s="147">
        <v>15.475</v>
      </c>
      <c r="AD28" s="147" t="s">
        <v>840</v>
      </c>
      <c r="AF28" s="147">
        <f t="shared" si="3"/>
        <v>2500</v>
      </c>
      <c r="AG28" s="147">
        <f t="shared" si="4"/>
        <v>0.41239999999999988</v>
      </c>
      <c r="AI28" s="147">
        <f t="shared" ref="AI28:AJ43" si="7">IF(ISBLANK(AB28),AI27,AB28-AB27)</f>
        <v>2575</v>
      </c>
      <c r="AJ28" s="147">
        <f t="shared" si="7"/>
        <v>0.31509999999999927</v>
      </c>
    </row>
    <row r="29" spans="1:36" x14ac:dyDescent="0.25">
      <c r="L29" s="146">
        <v>140783</v>
      </c>
      <c r="M29" s="147">
        <v>10</v>
      </c>
      <c r="N29" s="156" t="s">
        <v>836</v>
      </c>
      <c r="O29" s="147">
        <v>80405</v>
      </c>
      <c r="P29" s="147">
        <v>19.39</v>
      </c>
      <c r="Q29" s="156" t="s">
        <v>861</v>
      </c>
      <c r="S29" s="147">
        <f t="shared" si="0"/>
        <v>2000</v>
      </c>
      <c r="T29" s="147">
        <f t="shared" si="1"/>
        <v>0.59980000000000011</v>
      </c>
      <c r="V29" s="147">
        <f t="shared" si="6"/>
        <v>500</v>
      </c>
      <c r="W29" s="147">
        <f t="shared" si="6"/>
        <v>4.2301000000000002</v>
      </c>
      <c r="Y29" s="147">
        <v>122958</v>
      </c>
      <c r="Z29" s="147">
        <v>14</v>
      </c>
      <c r="AA29" s="147" t="s">
        <v>836</v>
      </c>
      <c r="AB29" s="147">
        <v>104971</v>
      </c>
      <c r="AC29" s="147">
        <v>18</v>
      </c>
      <c r="AD29" s="147" t="s">
        <v>869</v>
      </c>
      <c r="AF29" s="147">
        <f t="shared" si="3"/>
        <v>2000</v>
      </c>
      <c r="AG29" s="147">
        <f t="shared" si="4"/>
        <v>8.8000000000008072E-3</v>
      </c>
      <c r="AI29" s="147">
        <f t="shared" si="7"/>
        <v>3000</v>
      </c>
      <c r="AJ29" s="147">
        <f t="shared" si="7"/>
        <v>2.5250000000000004</v>
      </c>
    </row>
    <row r="30" spans="1:36" x14ac:dyDescent="0.25">
      <c r="A30" s="116" t="s">
        <v>61</v>
      </c>
      <c r="B30" s="116" t="s">
        <v>870</v>
      </c>
      <c r="L30" s="146">
        <v>144783</v>
      </c>
      <c r="M30" s="147">
        <v>9.5998999999999999</v>
      </c>
      <c r="N30" s="156" t="s">
        <v>843</v>
      </c>
      <c r="O30" s="147">
        <v>81905</v>
      </c>
      <c r="P30" s="147">
        <v>19.501100000000001</v>
      </c>
      <c r="Q30" s="156" t="s">
        <v>851</v>
      </c>
      <c r="S30" s="147">
        <f t="shared" si="0"/>
        <v>4000</v>
      </c>
      <c r="T30" s="147">
        <f t="shared" si="1"/>
        <v>0.40010000000000012</v>
      </c>
      <c r="V30" s="147">
        <f t="shared" si="6"/>
        <v>1500</v>
      </c>
      <c r="W30" s="147">
        <f t="shared" si="6"/>
        <v>0.11110000000000042</v>
      </c>
      <c r="Y30" s="147">
        <v>123458</v>
      </c>
      <c r="Z30" s="147">
        <v>13.5412</v>
      </c>
      <c r="AA30" s="147" t="s">
        <v>843</v>
      </c>
      <c r="AB30" s="147">
        <v>109971</v>
      </c>
      <c r="AC30" s="147">
        <v>20.052099999999999</v>
      </c>
      <c r="AD30" s="147" t="s">
        <v>860</v>
      </c>
      <c r="AF30" s="147">
        <f t="shared" si="3"/>
        <v>500</v>
      </c>
      <c r="AG30" s="147">
        <f t="shared" si="4"/>
        <v>0.4588000000000001</v>
      </c>
      <c r="AI30" s="147">
        <f t="shared" si="7"/>
        <v>5000</v>
      </c>
      <c r="AJ30" s="147">
        <f t="shared" si="7"/>
        <v>2.0520999999999994</v>
      </c>
    </row>
    <row r="31" spans="1:36" x14ac:dyDescent="0.25">
      <c r="L31" s="146">
        <v>148783</v>
      </c>
      <c r="M31" s="147">
        <v>8.5888000000000009</v>
      </c>
      <c r="N31" s="156" t="s">
        <v>843</v>
      </c>
      <c r="O31" s="147">
        <v>82405</v>
      </c>
      <c r="P31" s="147">
        <v>19.89</v>
      </c>
      <c r="Q31" s="156" t="s">
        <v>861</v>
      </c>
      <c r="S31" s="147">
        <f t="shared" si="0"/>
        <v>4000</v>
      </c>
      <c r="T31" s="147">
        <f t="shared" si="1"/>
        <v>1.011099999999999</v>
      </c>
      <c r="V31" s="147">
        <f t="shared" si="6"/>
        <v>500</v>
      </c>
      <c r="W31" s="147">
        <f t="shared" si="6"/>
        <v>0.38889999999999958</v>
      </c>
      <c r="Y31" s="147">
        <v>127458</v>
      </c>
      <c r="Z31" s="147">
        <v>12.5474</v>
      </c>
      <c r="AA31" s="147" t="s">
        <v>843</v>
      </c>
      <c r="AB31" s="147">
        <v>110471</v>
      </c>
      <c r="AC31" s="147">
        <v>20.18</v>
      </c>
      <c r="AD31" s="147" t="s">
        <v>861</v>
      </c>
      <c r="AF31" s="147">
        <f t="shared" si="3"/>
        <v>4000</v>
      </c>
      <c r="AG31" s="147">
        <f t="shared" si="4"/>
        <v>0.99380000000000024</v>
      </c>
      <c r="AI31" s="147">
        <f t="shared" si="7"/>
        <v>500</v>
      </c>
      <c r="AJ31" s="147">
        <f t="shared" si="7"/>
        <v>0.12790000000000035</v>
      </c>
    </row>
    <row r="32" spans="1:36" x14ac:dyDescent="0.25">
      <c r="L32" s="146">
        <v>150783</v>
      </c>
      <c r="M32" s="147">
        <v>8</v>
      </c>
      <c r="N32" s="156" t="s">
        <v>836</v>
      </c>
      <c r="O32" s="147">
        <v>84194</v>
      </c>
      <c r="P32" s="147">
        <v>20.001100000000001</v>
      </c>
      <c r="Q32" s="156" t="s">
        <v>851</v>
      </c>
      <c r="S32" s="147">
        <f t="shared" si="0"/>
        <v>2000</v>
      </c>
      <c r="T32" s="147">
        <f t="shared" si="1"/>
        <v>0.58880000000000088</v>
      </c>
      <c r="V32" s="147">
        <f t="shared" si="6"/>
        <v>1789</v>
      </c>
      <c r="W32" s="147">
        <f t="shared" si="6"/>
        <v>0.11110000000000042</v>
      </c>
      <c r="Y32" s="147">
        <v>127958</v>
      </c>
      <c r="Z32" s="147">
        <v>11.6022</v>
      </c>
      <c r="AA32" s="147" t="s">
        <v>843</v>
      </c>
      <c r="AB32" s="147">
        <v>110971</v>
      </c>
      <c r="AC32" s="147">
        <v>20.48</v>
      </c>
      <c r="AD32" s="147" t="s">
        <v>861</v>
      </c>
      <c r="AF32" s="147">
        <f t="shared" si="3"/>
        <v>500</v>
      </c>
      <c r="AG32" s="147">
        <f t="shared" si="4"/>
        <v>0.94519999999999982</v>
      </c>
      <c r="AI32" s="147">
        <f t="shared" si="7"/>
        <v>500</v>
      </c>
      <c r="AJ32" s="147">
        <f t="shared" si="7"/>
        <v>0.30000000000000071</v>
      </c>
    </row>
    <row r="33" spans="12:36" x14ac:dyDescent="0.25">
      <c r="L33" s="146">
        <v>155783</v>
      </c>
      <c r="M33" s="147">
        <v>7.5990000000000002</v>
      </c>
      <c r="N33" s="156" t="s">
        <v>843</v>
      </c>
      <c r="O33" s="147">
        <v>85194</v>
      </c>
      <c r="P33" s="147">
        <v>20.329999999999998</v>
      </c>
      <c r="Q33" s="156" t="s">
        <v>861</v>
      </c>
      <c r="S33" s="147">
        <f t="shared" si="0"/>
        <v>5000</v>
      </c>
      <c r="T33" s="147">
        <f t="shared" si="1"/>
        <v>0.4009999999999998</v>
      </c>
      <c r="V33" s="147">
        <f t="shared" si="6"/>
        <v>1000</v>
      </c>
      <c r="W33" s="147">
        <f t="shared" si="6"/>
        <v>0.32889999999999731</v>
      </c>
      <c r="Y33" s="147">
        <v>128458</v>
      </c>
      <c r="Z33" s="147">
        <v>10.5998</v>
      </c>
      <c r="AA33" s="147" t="s">
        <v>843</v>
      </c>
      <c r="AB33" s="147">
        <v>112321</v>
      </c>
      <c r="AC33" s="147">
        <v>20.508800000000001</v>
      </c>
      <c r="AD33" s="147" t="s">
        <v>851</v>
      </c>
      <c r="AF33" s="147">
        <f t="shared" si="3"/>
        <v>500</v>
      </c>
      <c r="AG33" s="147">
        <f t="shared" si="4"/>
        <v>1.0023999999999997</v>
      </c>
      <c r="AI33" s="147">
        <f t="shared" si="7"/>
        <v>1350</v>
      </c>
      <c r="AJ33" s="147">
        <f t="shared" si="7"/>
        <v>2.8800000000000381E-2</v>
      </c>
    </row>
    <row r="34" spans="12:36" x14ac:dyDescent="0.25">
      <c r="L34" s="146">
        <v>157783</v>
      </c>
      <c r="M34" s="147">
        <v>5</v>
      </c>
      <c r="N34" s="156" t="s">
        <v>836</v>
      </c>
      <c r="O34" s="147">
        <v>86194</v>
      </c>
      <c r="P34" s="147">
        <v>21.29</v>
      </c>
      <c r="Q34" s="156" t="s">
        <v>861</v>
      </c>
      <c r="S34" s="147">
        <f t="shared" si="0"/>
        <v>2000</v>
      </c>
      <c r="T34" s="147">
        <f t="shared" si="1"/>
        <v>2.5990000000000002</v>
      </c>
      <c r="V34" s="147">
        <f t="shared" si="6"/>
        <v>1000</v>
      </c>
      <c r="W34" s="147">
        <f t="shared" si="6"/>
        <v>0.96000000000000085</v>
      </c>
      <c r="Y34" s="147">
        <v>132458</v>
      </c>
      <c r="Z34" s="147">
        <v>9.5998999999999999</v>
      </c>
      <c r="AA34" s="147" t="s">
        <v>843</v>
      </c>
      <c r="AB34" s="147">
        <v>113321</v>
      </c>
      <c r="AC34" s="147">
        <v>21.33</v>
      </c>
      <c r="AD34" s="147" t="s">
        <v>861</v>
      </c>
      <c r="AF34" s="147">
        <f t="shared" si="3"/>
        <v>4000</v>
      </c>
      <c r="AG34" s="147">
        <f t="shared" si="4"/>
        <v>0.99990000000000023</v>
      </c>
      <c r="AI34" s="147">
        <f t="shared" si="7"/>
        <v>1000</v>
      </c>
      <c r="AJ34" s="147">
        <f t="shared" si="7"/>
        <v>0.82119999999999749</v>
      </c>
    </row>
    <row r="35" spans="12:36" x14ac:dyDescent="0.25">
      <c r="L35" s="146">
        <v>160783</v>
      </c>
      <c r="M35" s="147">
        <v>2.5</v>
      </c>
      <c r="N35" s="156" t="s">
        <v>836</v>
      </c>
      <c r="O35" s="147">
        <v>87194</v>
      </c>
      <c r="P35" s="147">
        <v>22.15</v>
      </c>
      <c r="Q35" s="156" t="s">
        <v>861</v>
      </c>
      <c r="S35" s="147">
        <f t="shared" si="0"/>
        <v>3000</v>
      </c>
      <c r="T35" s="147">
        <f t="shared" si="1"/>
        <v>2.5</v>
      </c>
      <c r="V35" s="147">
        <f t="shared" si="6"/>
        <v>1000</v>
      </c>
      <c r="W35" s="147">
        <f t="shared" si="6"/>
        <v>0.85999999999999943</v>
      </c>
      <c r="Y35" s="147">
        <v>134458</v>
      </c>
      <c r="Z35" s="147">
        <v>8.7579999999999991</v>
      </c>
      <c r="AA35" s="147" t="s">
        <v>860</v>
      </c>
      <c r="AB35" s="147">
        <v>114321</v>
      </c>
      <c r="AC35" s="147">
        <v>21.5</v>
      </c>
      <c r="AD35" s="147" t="s">
        <v>836</v>
      </c>
      <c r="AF35" s="147">
        <f t="shared" si="3"/>
        <v>2000</v>
      </c>
      <c r="AG35" s="147">
        <f t="shared" si="4"/>
        <v>0.84190000000000076</v>
      </c>
      <c r="AI35" s="147">
        <f t="shared" si="7"/>
        <v>1000</v>
      </c>
      <c r="AJ35" s="147">
        <f t="shared" si="7"/>
        <v>0.17000000000000171</v>
      </c>
    </row>
    <row r="36" spans="12:36" x14ac:dyDescent="0.25">
      <c r="L36" s="146">
        <v>164783</v>
      </c>
      <c r="M36" s="147">
        <v>0.61919999999999997</v>
      </c>
      <c r="N36" s="156" t="s">
        <v>843</v>
      </c>
      <c r="O36" s="147">
        <v>88905</v>
      </c>
      <c r="P36" s="147">
        <v>24.001100000000001</v>
      </c>
      <c r="Q36" s="156" t="s">
        <v>851</v>
      </c>
      <c r="S36" s="147">
        <f t="shared" si="0"/>
        <v>4000</v>
      </c>
      <c r="T36" s="147">
        <f t="shared" si="1"/>
        <v>1.8808</v>
      </c>
      <c r="V36" s="147">
        <f t="shared" si="6"/>
        <v>1711</v>
      </c>
      <c r="W36" s="147">
        <f t="shared" si="6"/>
        <v>1.8511000000000024</v>
      </c>
      <c r="Y36" s="147">
        <v>140958</v>
      </c>
      <c r="Z36" s="147">
        <v>8.5888000000000009</v>
      </c>
      <c r="AA36" s="147" t="s">
        <v>843</v>
      </c>
      <c r="AB36" s="147">
        <v>115671</v>
      </c>
      <c r="AC36" s="147">
        <v>21.508800000000001</v>
      </c>
      <c r="AD36" s="147" t="s">
        <v>851</v>
      </c>
      <c r="AF36" s="147">
        <f t="shared" si="3"/>
        <v>6500</v>
      </c>
      <c r="AG36" s="147">
        <f t="shared" si="4"/>
        <v>0.16919999999999824</v>
      </c>
      <c r="AI36" s="147">
        <f t="shared" si="7"/>
        <v>1350</v>
      </c>
      <c r="AJ36" s="147">
        <f t="shared" si="7"/>
        <v>8.8000000000008072E-3</v>
      </c>
    </row>
    <row r="37" spans="12:36" x14ac:dyDescent="0.25">
      <c r="L37" s="146">
        <v>164783</v>
      </c>
      <c r="M37" s="147">
        <v>0</v>
      </c>
      <c r="N37" s="156" t="s">
        <v>834</v>
      </c>
      <c r="O37" s="147">
        <v>89905</v>
      </c>
      <c r="P37" s="147">
        <v>24.5</v>
      </c>
      <c r="Q37" s="156" t="s">
        <v>861</v>
      </c>
      <c r="S37" s="147">
        <f t="shared" si="0"/>
        <v>0</v>
      </c>
      <c r="T37" s="147">
        <f t="shared" si="1"/>
        <v>0.61919999999999997</v>
      </c>
      <c r="V37" s="147">
        <f t="shared" si="6"/>
        <v>1000</v>
      </c>
      <c r="W37" s="147">
        <f t="shared" si="6"/>
        <v>0.49889999999999901</v>
      </c>
      <c r="Y37" s="147">
        <v>143958</v>
      </c>
      <c r="Z37" s="147">
        <v>8</v>
      </c>
      <c r="AA37" s="147" t="s">
        <v>836</v>
      </c>
      <c r="AB37" s="147">
        <v>117671</v>
      </c>
      <c r="AC37" s="147">
        <v>22.012499999999999</v>
      </c>
      <c r="AD37" s="147" t="s">
        <v>860</v>
      </c>
      <c r="AF37" s="147">
        <f t="shared" si="3"/>
        <v>3000</v>
      </c>
      <c r="AG37" s="147">
        <f t="shared" si="4"/>
        <v>0.58880000000000088</v>
      </c>
      <c r="AI37" s="147">
        <f t="shared" si="7"/>
        <v>2000</v>
      </c>
      <c r="AJ37" s="147">
        <f t="shared" si="7"/>
        <v>0.50369999999999848</v>
      </c>
    </row>
    <row r="38" spans="12:36" x14ac:dyDescent="0.25">
      <c r="L38" s="146">
        <v>164783</v>
      </c>
      <c r="M38" s="147">
        <v>0</v>
      </c>
      <c r="N38" s="156" t="s">
        <v>843</v>
      </c>
      <c r="O38" s="147">
        <v>90932</v>
      </c>
      <c r="P38" s="147">
        <v>25</v>
      </c>
      <c r="Q38" s="156" t="s">
        <v>838</v>
      </c>
      <c r="S38" s="147">
        <f t="shared" si="0"/>
        <v>0</v>
      </c>
      <c r="T38" s="147">
        <f t="shared" si="1"/>
        <v>0</v>
      </c>
      <c r="V38" s="147">
        <f t="shared" si="6"/>
        <v>1027</v>
      </c>
      <c r="W38" s="147">
        <f t="shared" si="6"/>
        <v>0.5</v>
      </c>
      <c r="Y38" s="147">
        <v>145958</v>
      </c>
      <c r="Z38" s="147">
        <v>7.9850000000000003</v>
      </c>
      <c r="AA38" s="147" t="s">
        <v>860</v>
      </c>
      <c r="AB38" s="147">
        <v>119002</v>
      </c>
      <c r="AC38" s="147">
        <v>22.6785</v>
      </c>
      <c r="AD38" s="147" t="s">
        <v>843</v>
      </c>
      <c r="AF38" s="147">
        <f t="shared" si="3"/>
        <v>2000</v>
      </c>
      <c r="AG38" s="147">
        <f t="shared" si="4"/>
        <v>1.499999999999968E-2</v>
      </c>
      <c r="AI38" s="147">
        <f t="shared" si="7"/>
        <v>1331</v>
      </c>
      <c r="AJ38" s="147">
        <f t="shared" si="7"/>
        <v>0.66600000000000037</v>
      </c>
    </row>
    <row r="39" spans="12:36" x14ac:dyDescent="0.25">
      <c r="L39" s="149">
        <v>164783</v>
      </c>
      <c r="M39" s="147">
        <v>0</v>
      </c>
      <c r="N39" s="156" t="s">
        <v>838</v>
      </c>
      <c r="O39" s="147">
        <v>91932</v>
      </c>
      <c r="P39" s="147">
        <v>26.001100000000001</v>
      </c>
      <c r="Q39" s="156" t="s">
        <v>851</v>
      </c>
      <c r="S39" s="147">
        <f t="shared" si="0"/>
        <v>0</v>
      </c>
      <c r="T39" s="147">
        <f t="shared" si="1"/>
        <v>0</v>
      </c>
      <c r="V39" s="147">
        <f t="shared" si="6"/>
        <v>1000</v>
      </c>
      <c r="W39" s="147">
        <f t="shared" si="6"/>
        <v>1.001100000000001</v>
      </c>
      <c r="Y39" s="147">
        <v>153458</v>
      </c>
      <c r="Z39" s="147">
        <v>7.5990000000000002</v>
      </c>
      <c r="AA39" s="147" t="s">
        <v>843</v>
      </c>
      <c r="AB39" s="147">
        <v>119502</v>
      </c>
      <c r="AC39" s="147">
        <v>22.89</v>
      </c>
      <c r="AD39" s="147" t="s">
        <v>861</v>
      </c>
      <c r="AF39" s="147">
        <f t="shared" si="3"/>
        <v>7500</v>
      </c>
      <c r="AG39" s="147">
        <f t="shared" si="4"/>
        <v>0.38600000000000012</v>
      </c>
      <c r="AI39" s="147">
        <f t="shared" si="7"/>
        <v>500</v>
      </c>
      <c r="AJ39" s="147">
        <f t="shared" si="7"/>
        <v>0.21150000000000091</v>
      </c>
    </row>
    <row r="40" spans="12:36" x14ac:dyDescent="0.25">
      <c r="L40" s="4"/>
      <c r="M40" s="4"/>
      <c r="N40" s="4"/>
      <c r="O40" s="147">
        <v>92875</v>
      </c>
      <c r="P40" s="147">
        <v>26.5</v>
      </c>
      <c r="Q40" s="156" t="s">
        <v>843</v>
      </c>
      <c r="V40" s="147">
        <f t="shared" si="6"/>
        <v>943</v>
      </c>
      <c r="W40" s="147">
        <f t="shared" si="6"/>
        <v>0.49889999999999901</v>
      </c>
      <c r="Y40" s="147">
        <v>155458</v>
      </c>
      <c r="Z40" s="147">
        <v>6.9</v>
      </c>
      <c r="AA40" s="147" t="s">
        <v>860</v>
      </c>
      <c r="AB40" s="147">
        <v>120502</v>
      </c>
      <c r="AC40" s="147">
        <v>23</v>
      </c>
      <c r="AD40" s="147" t="s">
        <v>836</v>
      </c>
      <c r="AF40" s="147">
        <f t="shared" si="3"/>
        <v>2000</v>
      </c>
      <c r="AG40" s="147">
        <f t="shared" si="4"/>
        <v>0.69899999999999984</v>
      </c>
      <c r="AI40" s="147">
        <f t="shared" si="7"/>
        <v>1000</v>
      </c>
      <c r="AJ40" s="147">
        <f t="shared" si="7"/>
        <v>0.10999999999999943</v>
      </c>
    </row>
    <row r="41" spans="12:36" x14ac:dyDescent="0.25">
      <c r="L41" s="4"/>
      <c r="M41" s="4"/>
      <c r="N41" s="4"/>
      <c r="O41" s="147">
        <v>93375</v>
      </c>
      <c r="P41" s="147">
        <v>27.599900000000002</v>
      </c>
      <c r="Q41" s="156" t="s">
        <v>843</v>
      </c>
      <c r="V41" s="147">
        <f t="shared" si="6"/>
        <v>500</v>
      </c>
      <c r="W41" s="147">
        <f t="shared" si="6"/>
        <v>1.0999000000000017</v>
      </c>
      <c r="Y41" s="147">
        <v>160458</v>
      </c>
      <c r="Z41" s="147">
        <v>0.61919999999999997</v>
      </c>
      <c r="AA41" s="147" t="s">
        <v>843</v>
      </c>
      <c r="AB41" s="147">
        <v>121002</v>
      </c>
      <c r="AC41" s="147">
        <v>23.15</v>
      </c>
      <c r="AD41" s="147" t="s">
        <v>861</v>
      </c>
      <c r="AF41" s="147">
        <f t="shared" si="3"/>
        <v>5000</v>
      </c>
      <c r="AG41" s="147">
        <f t="shared" si="4"/>
        <v>6.2808000000000002</v>
      </c>
      <c r="AI41" s="147">
        <f t="shared" si="7"/>
        <v>500</v>
      </c>
      <c r="AJ41" s="147">
        <f t="shared" si="7"/>
        <v>0.14999999999999858</v>
      </c>
    </row>
    <row r="42" spans="12:36" x14ac:dyDescent="0.25">
      <c r="L42" s="4"/>
      <c r="M42" s="4"/>
      <c r="N42" s="4"/>
      <c r="O42" s="147">
        <v>94375</v>
      </c>
      <c r="P42" s="147">
        <v>27.8</v>
      </c>
      <c r="Q42" s="156" t="s">
        <v>836</v>
      </c>
      <c r="V42" s="147">
        <f t="shared" si="6"/>
        <v>1000</v>
      </c>
      <c r="W42" s="147">
        <f t="shared" si="6"/>
        <v>0.20009999999999906</v>
      </c>
      <c r="Y42" s="147">
        <v>160458</v>
      </c>
      <c r="Z42" s="147">
        <v>0</v>
      </c>
      <c r="AA42" s="147" t="s">
        <v>834</v>
      </c>
      <c r="AB42" s="147">
        <v>122502</v>
      </c>
      <c r="AC42" s="147">
        <v>23.5946</v>
      </c>
      <c r="AD42" s="147" t="s">
        <v>843</v>
      </c>
      <c r="AF42" s="147">
        <f t="shared" si="3"/>
        <v>0</v>
      </c>
      <c r="AG42" s="147">
        <f t="shared" si="4"/>
        <v>0.61919999999999997</v>
      </c>
      <c r="AI42" s="147">
        <f t="shared" si="7"/>
        <v>1500</v>
      </c>
      <c r="AJ42" s="147">
        <f t="shared" si="7"/>
        <v>0.44460000000000122</v>
      </c>
    </row>
    <row r="43" spans="12:36" x14ac:dyDescent="0.25">
      <c r="L43" s="4"/>
      <c r="M43" s="4"/>
      <c r="N43" s="4"/>
      <c r="O43" s="147">
        <v>95375</v>
      </c>
      <c r="P43" s="147">
        <v>28.001100000000001</v>
      </c>
      <c r="Q43" s="156" t="s">
        <v>851</v>
      </c>
      <c r="V43" s="147">
        <f t="shared" si="6"/>
        <v>1000</v>
      </c>
      <c r="W43" s="147">
        <f t="shared" si="6"/>
        <v>0.20110000000000028</v>
      </c>
      <c r="Y43" s="147">
        <v>160458</v>
      </c>
      <c r="Z43" s="147">
        <v>0</v>
      </c>
      <c r="AA43" s="147" t="s">
        <v>843</v>
      </c>
      <c r="AB43" s="147">
        <v>123502</v>
      </c>
      <c r="AC43" s="147">
        <v>24.2</v>
      </c>
      <c r="AD43" s="147" t="s">
        <v>836</v>
      </c>
      <c r="AI43" s="147">
        <f t="shared" si="7"/>
        <v>1000</v>
      </c>
      <c r="AJ43" s="147">
        <f t="shared" si="7"/>
        <v>0.60539999999999949</v>
      </c>
    </row>
    <row r="44" spans="12:36" x14ac:dyDescent="0.25">
      <c r="L44" s="4"/>
      <c r="M44" s="4"/>
      <c r="N44" s="4"/>
      <c r="O44" s="147">
        <v>99375</v>
      </c>
      <c r="P44" s="147">
        <v>28.0199</v>
      </c>
      <c r="Q44" s="156" t="s">
        <v>843</v>
      </c>
      <c r="V44" s="147">
        <f t="shared" ref="V44:W59" si="8">IF(ISBLANK(O44),V43,O44-O43)</f>
        <v>4000</v>
      </c>
      <c r="W44" s="147">
        <f t="shared" si="8"/>
        <v>1.8799999999998818E-2</v>
      </c>
      <c r="Y44" s="147">
        <v>160458</v>
      </c>
      <c r="Z44" s="147">
        <v>0</v>
      </c>
      <c r="AA44" s="147" t="s">
        <v>838</v>
      </c>
      <c r="AB44" s="147">
        <v>126502</v>
      </c>
      <c r="AC44" s="147">
        <v>24.855</v>
      </c>
      <c r="AD44" s="147" t="s">
        <v>860</v>
      </c>
      <c r="AI44" s="147">
        <f t="shared" ref="AI44:AJ59" si="9">IF(ISBLANK(AB44),AI43,AB44-AB43)</f>
        <v>3000</v>
      </c>
      <c r="AJ44" s="147">
        <f t="shared" si="9"/>
        <v>0.65500000000000114</v>
      </c>
    </row>
    <row r="45" spans="12:36" x14ac:dyDescent="0.25">
      <c r="L45" s="4"/>
      <c r="M45" s="4"/>
      <c r="N45" s="4"/>
      <c r="O45" s="147">
        <v>99875</v>
      </c>
      <c r="P45" s="147">
        <v>29.2</v>
      </c>
      <c r="Q45" s="156" t="s">
        <v>864</v>
      </c>
      <c r="V45" s="147">
        <f t="shared" si="8"/>
        <v>500</v>
      </c>
      <c r="W45" s="147">
        <f t="shared" si="8"/>
        <v>1.1800999999999995</v>
      </c>
      <c r="AB45" s="147">
        <v>128502</v>
      </c>
      <c r="AC45" s="147">
        <v>25</v>
      </c>
      <c r="AD45" s="147" t="s">
        <v>836</v>
      </c>
      <c r="AI45" s="147">
        <f t="shared" si="9"/>
        <v>2000</v>
      </c>
      <c r="AJ45" s="147">
        <f t="shared" si="9"/>
        <v>0.14499999999999957</v>
      </c>
    </row>
    <row r="46" spans="12:36" x14ac:dyDescent="0.25">
      <c r="L46" s="4"/>
      <c r="M46" s="4"/>
      <c r="N46" s="4"/>
      <c r="O46" s="147">
        <v>100875</v>
      </c>
      <c r="P46" s="147">
        <v>30</v>
      </c>
      <c r="Q46" s="156" t="s">
        <v>836</v>
      </c>
      <c r="V46" s="147">
        <f t="shared" si="8"/>
        <v>1000</v>
      </c>
      <c r="W46" s="147">
        <f t="shared" si="8"/>
        <v>0.80000000000000071</v>
      </c>
      <c r="AB46" s="147">
        <v>131002</v>
      </c>
      <c r="AC46" s="147">
        <v>25.012499999999999</v>
      </c>
      <c r="AD46" s="147" t="s">
        <v>843</v>
      </c>
      <c r="AI46" s="147">
        <f t="shared" si="9"/>
        <v>2500</v>
      </c>
      <c r="AJ46" s="147">
        <f t="shared" si="9"/>
        <v>1.2499999999999289E-2</v>
      </c>
    </row>
    <row r="47" spans="12:36" x14ac:dyDescent="0.25">
      <c r="L47" s="4"/>
      <c r="M47" s="4"/>
      <c r="N47" s="4"/>
      <c r="O47" s="147">
        <v>101875</v>
      </c>
      <c r="P47" s="147">
        <v>30.49</v>
      </c>
      <c r="Q47" s="156" t="s">
        <v>865</v>
      </c>
      <c r="V47" s="147">
        <f t="shared" si="8"/>
        <v>1000</v>
      </c>
      <c r="W47" s="147">
        <f t="shared" si="8"/>
        <v>0.48999999999999844</v>
      </c>
      <c r="AB47" s="147">
        <v>131502</v>
      </c>
      <c r="AC47" s="147">
        <v>25.12</v>
      </c>
      <c r="AD47" s="147" t="s">
        <v>861</v>
      </c>
      <c r="AI47" s="147">
        <f t="shared" si="9"/>
        <v>500</v>
      </c>
      <c r="AJ47" s="147">
        <f t="shared" si="9"/>
        <v>0.10750000000000171</v>
      </c>
    </row>
    <row r="48" spans="12:36" x14ac:dyDescent="0.25">
      <c r="L48" s="4"/>
      <c r="M48" s="4"/>
      <c r="N48" s="4"/>
      <c r="O48" s="147">
        <v>102375</v>
      </c>
      <c r="P48" s="147">
        <v>31.5</v>
      </c>
      <c r="Q48" s="156" t="s">
        <v>864</v>
      </c>
      <c r="V48" s="147">
        <f t="shared" si="8"/>
        <v>500</v>
      </c>
      <c r="W48" s="147">
        <f t="shared" si="8"/>
        <v>1.0100000000000016</v>
      </c>
      <c r="AB48" s="147">
        <v>133002</v>
      </c>
      <c r="AC48" s="147">
        <v>26.12</v>
      </c>
      <c r="AD48" s="147" t="s">
        <v>861</v>
      </c>
      <c r="AI48" s="147">
        <f t="shared" si="9"/>
        <v>1500</v>
      </c>
      <c r="AJ48" s="147">
        <f t="shared" si="9"/>
        <v>1</v>
      </c>
    </row>
    <row r="49" spans="12:36" x14ac:dyDescent="0.25">
      <c r="L49" s="4"/>
      <c r="M49" s="4"/>
      <c r="N49" s="4"/>
      <c r="O49" s="147">
        <v>104375</v>
      </c>
      <c r="P49" s="147">
        <v>32.598999999999997</v>
      </c>
      <c r="Q49" s="156" t="s">
        <v>843</v>
      </c>
      <c r="V49" s="147">
        <f t="shared" si="8"/>
        <v>2000</v>
      </c>
      <c r="W49" s="147">
        <f t="shared" si="8"/>
        <v>1.0989999999999966</v>
      </c>
      <c r="AB49" s="147">
        <v>134002</v>
      </c>
      <c r="AC49" s="147">
        <v>26.5151</v>
      </c>
      <c r="AD49" s="147" t="s">
        <v>843</v>
      </c>
      <c r="AI49" s="147">
        <f t="shared" si="9"/>
        <v>1000</v>
      </c>
      <c r="AJ49" s="147">
        <f t="shared" si="9"/>
        <v>0.39509999999999934</v>
      </c>
    </row>
    <row r="50" spans="12:36" x14ac:dyDescent="0.25">
      <c r="L50" s="4"/>
      <c r="M50" s="4"/>
      <c r="N50" s="4"/>
      <c r="O50" s="147">
        <v>105375</v>
      </c>
      <c r="P50" s="147">
        <v>33</v>
      </c>
      <c r="Q50" s="156" t="s">
        <v>836</v>
      </c>
      <c r="V50" s="147">
        <f t="shared" si="8"/>
        <v>1000</v>
      </c>
      <c r="W50" s="147">
        <f t="shared" si="8"/>
        <v>0.40100000000000335</v>
      </c>
      <c r="AB50" s="147">
        <v>137002</v>
      </c>
      <c r="AC50" s="147">
        <v>28.4512</v>
      </c>
      <c r="AD50" s="147" t="s">
        <v>860</v>
      </c>
      <c r="AI50" s="147">
        <f t="shared" si="9"/>
        <v>3000</v>
      </c>
      <c r="AJ50" s="147">
        <f t="shared" si="9"/>
        <v>1.9360999999999997</v>
      </c>
    </row>
    <row r="51" spans="12:36" x14ac:dyDescent="0.25">
      <c r="L51" s="4"/>
      <c r="M51" s="4"/>
      <c r="N51" s="4"/>
      <c r="O51" s="147">
        <v>106037</v>
      </c>
      <c r="P51" s="147">
        <v>33.97</v>
      </c>
      <c r="Q51" s="156" t="s">
        <v>865</v>
      </c>
      <c r="V51" s="147">
        <f t="shared" si="8"/>
        <v>662</v>
      </c>
      <c r="W51" s="147">
        <f t="shared" si="8"/>
        <v>0.96999999999999886</v>
      </c>
      <c r="AB51" s="147">
        <v>139002</v>
      </c>
      <c r="AC51" s="147">
        <v>29.125</v>
      </c>
      <c r="AD51" s="147" t="s">
        <v>860</v>
      </c>
      <c r="AI51" s="147">
        <f t="shared" si="9"/>
        <v>2000</v>
      </c>
      <c r="AJ51" s="147">
        <f t="shared" si="9"/>
        <v>0.67379999999999995</v>
      </c>
    </row>
    <row r="52" spans="12:36" x14ac:dyDescent="0.25">
      <c r="L52" s="4"/>
      <c r="M52" s="4"/>
      <c r="N52" s="4"/>
      <c r="O52" s="147">
        <v>108037</v>
      </c>
      <c r="P52" s="147">
        <v>35</v>
      </c>
      <c r="Q52" s="156" t="s">
        <v>836</v>
      </c>
      <c r="V52" s="147">
        <f t="shared" si="8"/>
        <v>2000</v>
      </c>
      <c r="W52" s="147">
        <f t="shared" si="8"/>
        <v>1.0300000000000011</v>
      </c>
      <c r="AB52" s="147">
        <v>139252</v>
      </c>
      <c r="AC52" s="147">
        <v>29.2</v>
      </c>
      <c r="AD52" s="147" t="s">
        <v>864</v>
      </c>
      <c r="AI52" s="147">
        <f t="shared" si="9"/>
        <v>250</v>
      </c>
      <c r="AJ52" s="147">
        <f t="shared" si="9"/>
        <v>7.4999999999999289E-2</v>
      </c>
    </row>
    <row r="53" spans="12:36" x14ac:dyDescent="0.25">
      <c r="L53" s="4"/>
      <c r="M53" s="4"/>
      <c r="N53" s="4"/>
      <c r="O53" s="147">
        <v>109037</v>
      </c>
      <c r="P53" s="147">
        <v>35.36</v>
      </c>
      <c r="Q53" s="156" t="s">
        <v>864</v>
      </c>
      <c r="V53" s="147">
        <f t="shared" si="8"/>
        <v>1000</v>
      </c>
      <c r="W53" s="147">
        <f t="shared" si="8"/>
        <v>0.35999999999999943</v>
      </c>
      <c r="AB53" s="147">
        <v>139752</v>
      </c>
      <c r="AC53" s="147">
        <v>29.554600000000001</v>
      </c>
      <c r="AD53" s="147" t="s">
        <v>843</v>
      </c>
      <c r="AI53" s="147">
        <f t="shared" si="9"/>
        <v>500</v>
      </c>
      <c r="AJ53" s="147">
        <f t="shared" si="9"/>
        <v>0.35460000000000136</v>
      </c>
    </row>
    <row r="54" spans="12:36" x14ac:dyDescent="0.25">
      <c r="L54" s="4"/>
      <c r="M54" s="4"/>
      <c r="N54" s="4"/>
      <c r="O54" s="147">
        <v>110037</v>
      </c>
      <c r="P54" s="147">
        <v>39.369999999999997</v>
      </c>
      <c r="Q54" s="156" t="s">
        <v>864</v>
      </c>
      <c r="V54" s="147">
        <f t="shared" si="8"/>
        <v>1000</v>
      </c>
      <c r="W54" s="147">
        <f t="shared" si="8"/>
        <v>4.009999999999998</v>
      </c>
      <c r="AB54" s="147">
        <v>141752</v>
      </c>
      <c r="AC54" s="147">
        <v>30</v>
      </c>
      <c r="AD54" s="147" t="s">
        <v>836</v>
      </c>
      <c r="AI54" s="147">
        <f t="shared" si="9"/>
        <v>2000</v>
      </c>
      <c r="AJ54" s="147">
        <f t="shared" si="9"/>
        <v>0.44539999999999935</v>
      </c>
    </row>
    <row r="55" spans="12:36" x14ac:dyDescent="0.25">
      <c r="L55" s="4"/>
      <c r="M55" s="4"/>
      <c r="N55" s="4"/>
      <c r="O55" s="147">
        <v>112037</v>
      </c>
      <c r="P55" s="147">
        <v>40</v>
      </c>
      <c r="Q55" s="156" t="s">
        <v>836</v>
      </c>
      <c r="V55" s="147">
        <f t="shared" si="8"/>
        <v>2000</v>
      </c>
      <c r="W55" s="147">
        <f t="shared" si="8"/>
        <v>0.63000000000000256</v>
      </c>
      <c r="AB55" s="147">
        <v>144052</v>
      </c>
      <c r="AC55" s="147">
        <v>30.008800000000001</v>
      </c>
      <c r="AD55" s="147" t="s">
        <v>851</v>
      </c>
      <c r="AI55" s="147">
        <f t="shared" si="9"/>
        <v>2300</v>
      </c>
      <c r="AJ55" s="147">
        <f t="shared" si="9"/>
        <v>8.8000000000008072E-3</v>
      </c>
    </row>
    <row r="56" spans="12:36" x14ac:dyDescent="0.25">
      <c r="L56" s="4"/>
      <c r="M56" s="4"/>
      <c r="N56" s="4"/>
      <c r="O56" s="147">
        <v>113037</v>
      </c>
      <c r="P56" s="147">
        <v>40.229999999999997</v>
      </c>
      <c r="Q56" s="156" t="s">
        <v>865</v>
      </c>
      <c r="V56" s="147">
        <f t="shared" si="8"/>
        <v>1000</v>
      </c>
      <c r="W56" s="147">
        <f t="shared" si="8"/>
        <v>0.22999999999999687</v>
      </c>
      <c r="AB56" s="147">
        <v>146233</v>
      </c>
      <c r="AC56" s="147">
        <v>30.049800000000001</v>
      </c>
      <c r="AD56" s="147" t="s">
        <v>838</v>
      </c>
      <c r="AI56" s="147">
        <f t="shared" si="9"/>
        <v>2181</v>
      </c>
      <c r="AJ56" s="147">
        <f t="shared" si="9"/>
        <v>4.1000000000000369E-2</v>
      </c>
    </row>
    <row r="57" spans="12:36" x14ac:dyDescent="0.25">
      <c r="L57" s="4"/>
      <c r="M57" s="4"/>
      <c r="N57" s="4"/>
      <c r="O57" s="147">
        <v>116037</v>
      </c>
      <c r="P57" s="147">
        <v>43.99</v>
      </c>
      <c r="Q57" s="156" t="s">
        <v>864</v>
      </c>
      <c r="V57" s="147">
        <f t="shared" si="8"/>
        <v>3000</v>
      </c>
      <c r="W57" s="147">
        <f t="shared" si="8"/>
        <v>3.7600000000000051</v>
      </c>
      <c r="AB57" s="147">
        <v>146446</v>
      </c>
      <c r="AC57" s="147">
        <v>30.49</v>
      </c>
      <c r="AD57" s="147" t="s">
        <v>865</v>
      </c>
      <c r="AI57" s="147">
        <f t="shared" si="9"/>
        <v>213</v>
      </c>
      <c r="AJ57" s="147">
        <f t="shared" si="9"/>
        <v>0.44019999999999726</v>
      </c>
    </row>
    <row r="58" spans="12:36" x14ac:dyDescent="0.25">
      <c r="L58" s="4"/>
      <c r="M58" s="4"/>
      <c r="N58" s="4"/>
      <c r="O58" s="147">
        <v>120037</v>
      </c>
      <c r="P58" s="147">
        <v>44.8</v>
      </c>
      <c r="Q58" s="156" t="s">
        <v>865</v>
      </c>
      <c r="V58" s="147">
        <f t="shared" si="8"/>
        <v>4000</v>
      </c>
      <c r="W58" s="147">
        <f t="shared" si="8"/>
        <v>0.80999999999999517</v>
      </c>
      <c r="AB58" s="147">
        <v>146696</v>
      </c>
      <c r="AC58" s="147">
        <v>31.5</v>
      </c>
      <c r="AD58" s="147" t="s">
        <v>864</v>
      </c>
      <c r="AI58" s="147">
        <f t="shared" si="9"/>
        <v>250</v>
      </c>
      <c r="AJ58" s="147">
        <f t="shared" si="9"/>
        <v>1.0100000000000016</v>
      </c>
    </row>
    <row r="59" spans="12:36" x14ac:dyDescent="0.25">
      <c r="L59" s="4"/>
      <c r="M59" s="4"/>
      <c r="N59" s="4"/>
      <c r="O59" s="147">
        <v>125478</v>
      </c>
      <c r="P59" s="147">
        <v>50</v>
      </c>
      <c r="Q59" s="156" t="s">
        <v>838</v>
      </c>
      <c r="V59" s="147">
        <f t="shared" si="8"/>
        <v>5441</v>
      </c>
      <c r="W59" s="147">
        <f t="shared" si="8"/>
        <v>5.2000000000000028</v>
      </c>
      <c r="AB59" s="147">
        <v>147696</v>
      </c>
      <c r="AC59" s="147">
        <v>31.5412</v>
      </c>
      <c r="AD59" s="147" t="s">
        <v>843</v>
      </c>
      <c r="AI59" s="147">
        <f t="shared" si="9"/>
        <v>1000</v>
      </c>
      <c r="AJ59" s="147">
        <f t="shared" si="9"/>
        <v>4.1199999999999903E-2</v>
      </c>
    </row>
    <row r="60" spans="12:36" x14ac:dyDescent="0.25">
      <c r="L60" s="4"/>
      <c r="M60" s="4"/>
      <c r="N60" s="4"/>
      <c r="O60" s="147">
        <v>128478</v>
      </c>
      <c r="P60" s="147">
        <v>55</v>
      </c>
      <c r="Q60" s="156" t="s">
        <v>838</v>
      </c>
      <c r="V60" s="147">
        <f t="shared" ref="V60:W75" si="10">IF(ISBLANK(O60),V59,O60-O59)</f>
        <v>3000</v>
      </c>
      <c r="W60" s="147">
        <f t="shared" si="10"/>
        <v>5</v>
      </c>
      <c r="AB60" s="147">
        <v>148196</v>
      </c>
      <c r="AC60" s="147">
        <v>33.97</v>
      </c>
      <c r="AD60" s="147" t="s">
        <v>865</v>
      </c>
      <c r="AI60" s="147">
        <f t="shared" ref="AI60:AJ75" si="11">IF(ISBLANK(AB60),AI59,AB60-AB59)</f>
        <v>500</v>
      </c>
      <c r="AJ60" s="147">
        <f t="shared" si="11"/>
        <v>2.428799999999999</v>
      </c>
    </row>
    <row r="61" spans="12:36" x14ac:dyDescent="0.25">
      <c r="L61" s="4"/>
      <c r="M61" s="4"/>
      <c r="N61" s="4"/>
      <c r="O61" s="147">
        <v>130478</v>
      </c>
      <c r="P61" s="147">
        <v>59.950499999999998</v>
      </c>
      <c r="Q61" s="156" t="s">
        <v>843</v>
      </c>
      <c r="V61" s="147">
        <f t="shared" si="10"/>
        <v>2000</v>
      </c>
      <c r="W61" s="147">
        <f t="shared" si="10"/>
        <v>4.9504999999999981</v>
      </c>
      <c r="AB61" s="147">
        <v>149696</v>
      </c>
      <c r="AC61" s="147">
        <v>34.845100000000002</v>
      </c>
      <c r="AD61" s="147" t="s">
        <v>843</v>
      </c>
      <c r="AI61" s="147">
        <f t="shared" si="11"/>
        <v>1500</v>
      </c>
      <c r="AJ61" s="147">
        <f t="shared" si="11"/>
        <v>0.87510000000000332</v>
      </c>
    </row>
    <row r="62" spans="12:36" x14ac:dyDescent="0.25">
      <c r="L62" s="4"/>
      <c r="M62" s="4"/>
      <c r="N62" s="4"/>
      <c r="O62" s="147">
        <v>135478</v>
      </c>
      <c r="P62" s="147">
        <v>60</v>
      </c>
      <c r="Q62" s="156" t="s">
        <v>865</v>
      </c>
      <c r="V62" s="147">
        <f t="shared" si="10"/>
        <v>5000</v>
      </c>
      <c r="W62" s="147">
        <f t="shared" si="10"/>
        <v>4.9500000000001876E-2</v>
      </c>
      <c r="AB62" s="147">
        <v>150196</v>
      </c>
      <c r="AC62" s="147">
        <v>35.36</v>
      </c>
      <c r="AD62" s="147" t="s">
        <v>864</v>
      </c>
      <c r="AI62" s="147">
        <f t="shared" si="11"/>
        <v>500</v>
      </c>
      <c r="AJ62" s="147">
        <f t="shared" si="11"/>
        <v>0.51489999999999725</v>
      </c>
    </row>
    <row r="63" spans="12:36" x14ac:dyDescent="0.25">
      <c r="L63" s="4"/>
      <c r="M63" s="4"/>
      <c r="N63" s="4"/>
      <c r="O63" s="147">
        <v>138478</v>
      </c>
      <c r="P63" s="147">
        <v>60</v>
      </c>
      <c r="Q63" s="156" t="s">
        <v>836</v>
      </c>
      <c r="V63" s="147">
        <f t="shared" si="10"/>
        <v>3000</v>
      </c>
      <c r="W63" s="147">
        <f t="shared" si="10"/>
        <v>0</v>
      </c>
      <c r="AB63" s="147">
        <v>153629</v>
      </c>
      <c r="AC63" s="147">
        <v>38.969900000000003</v>
      </c>
      <c r="AD63" s="147" t="s">
        <v>838</v>
      </c>
      <c r="AI63" s="147">
        <f t="shared" si="11"/>
        <v>3433</v>
      </c>
      <c r="AJ63" s="147">
        <f t="shared" si="11"/>
        <v>3.6099000000000032</v>
      </c>
    </row>
    <row r="64" spans="12:36" x14ac:dyDescent="0.25">
      <c r="L64" s="4"/>
      <c r="M64" s="4"/>
      <c r="N64" s="4"/>
      <c r="O64" s="147">
        <v>139478</v>
      </c>
      <c r="P64" s="147">
        <v>65.5</v>
      </c>
      <c r="Q64" s="156" t="s">
        <v>864</v>
      </c>
      <c r="V64" s="147">
        <f t="shared" si="10"/>
        <v>1000</v>
      </c>
      <c r="W64" s="147">
        <f t="shared" si="10"/>
        <v>5.5</v>
      </c>
      <c r="AB64" s="147">
        <v>155629</v>
      </c>
      <c r="AC64" s="147">
        <v>39.369999999999997</v>
      </c>
      <c r="AD64" s="147" t="s">
        <v>864</v>
      </c>
      <c r="AI64" s="147">
        <f t="shared" si="11"/>
        <v>2000</v>
      </c>
      <c r="AJ64" s="147">
        <f t="shared" si="11"/>
        <v>0.40009999999999479</v>
      </c>
    </row>
    <row r="65" spans="12:36" x14ac:dyDescent="0.25">
      <c r="L65" s="4"/>
      <c r="M65" s="4"/>
      <c r="N65" s="4"/>
      <c r="O65" s="147">
        <v>142478</v>
      </c>
      <c r="P65" s="147">
        <v>88.999899999999997</v>
      </c>
      <c r="Q65" s="156" t="s">
        <v>838</v>
      </c>
      <c r="V65" s="147">
        <f t="shared" si="10"/>
        <v>3000</v>
      </c>
      <c r="W65" s="147">
        <f t="shared" si="10"/>
        <v>23.499899999999997</v>
      </c>
      <c r="AB65" s="147">
        <v>156629</v>
      </c>
      <c r="AC65" s="147">
        <v>40</v>
      </c>
      <c r="AD65" s="147" t="s">
        <v>836</v>
      </c>
      <c r="AI65" s="147">
        <f t="shared" si="11"/>
        <v>1000</v>
      </c>
      <c r="AJ65" s="147">
        <f t="shared" si="11"/>
        <v>0.63000000000000256</v>
      </c>
    </row>
    <row r="66" spans="12:36" x14ac:dyDescent="0.25">
      <c r="L66" s="4"/>
      <c r="M66" s="4"/>
      <c r="N66" s="4"/>
      <c r="O66" s="147">
        <v>145478</v>
      </c>
      <c r="P66" s="147">
        <v>97.888000000000005</v>
      </c>
      <c r="Q66" s="156" t="s">
        <v>843</v>
      </c>
      <c r="V66" s="147">
        <f t="shared" si="10"/>
        <v>3000</v>
      </c>
      <c r="W66" s="147">
        <f t="shared" si="10"/>
        <v>8.8881000000000085</v>
      </c>
      <c r="AB66" s="147">
        <v>160629</v>
      </c>
      <c r="AC66" s="147">
        <v>40.229999999999997</v>
      </c>
      <c r="AD66" s="147" t="s">
        <v>865</v>
      </c>
      <c r="AI66" s="147">
        <f t="shared" si="11"/>
        <v>4000</v>
      </c>
      <c r="AJ66" s="147">
        <f t="shared" si="11"/>
        <v>0.22999999999999687</v>
      </c>
    </row>
    <row r="67" spans="12:36" x14ac:dyDescent="0.25">
      <c r="L67" s="4"/>
      <c r="M67" s="4"/>
      <c r="N67" s="4"/>
      <c r="O67" s="147">
        <v>147478</v>
      </c>
      <c r="P67" s="147">
        <v>98.799800000000005</v>
      </c>
      <c r="Q67" s="156" t="s">
        <v>838</v>
      </c>
      <c r="V67" s="147">
        <f t="shared" si="10"/>
        <v>2000</v>
      </c>
      <c r="W67" s="147">
        <f t="shared" si="10"/>
        <v>0.9117999999999995</v>
      </c>
      <c r="AB67" s="147">
        <v>163629</v>
      </c>
      <c r="AC67" s="147">
        <v>43.99</v>
      </c>
      <c r="AD67" s="147" t="s">
        <v>864</v>
      </c>
      <c r="AI67" s="147">
        <f t="shared" si="11"/>
        <v>3000</v>
      </c>
      <c r="AJ67" s="147">
        <f t="shared" si="11"/>
        <v>3.7600000000000051</v>
      </c>
    </row>
    <row r="68" spans="12:36" x14ac:dyDescent="0.25">
      <c r="L68" s="4"/>
      <c r="M68" s="4"/>
      <c r="N68" s="4"/>
      <c r="O68" s="147">
        <v>149478</v>
      </c>
      <c r="P68" s="147">
        <v>99.8</v>
      </c>
      <c r="Q68" s="156" t="s">
        <v>865</v>
      </c>
      <c r="V68" s="147">
        <f t="shared" si="10"/>
        <v>2000</v>
      </c>
      <c r="W68" s="147">
        <f t="shared" si="10"/>
        <v>1.0001999999999924</v>
      </c>
      <c r="AB68" s="147">
        <v>166629</v>
      </c>
      <c r="AC68" s="147">
        <v>44.759</v>
      </c>
      <c r="AD68" s="147" t="s">
        <v>838</v>
      </c>
      <c r="AI68" s="147">
        <f t="shared" si="11"/>
        <v>3000</v>
      </c>
      <c r="AJ68" s="147">
        <f t="shared" si="11"/>
        <v>0.76899999999999835</v>
      </c>
    </row>
    <row r="69" spans="12:36" x14ac:dyDescent="0.25">
      <c r="L69" s="4"/>
      <c r="M69" s="4"/>
      <c r="N69" s="4"/>
      <c r="O69" s="147">
        <v>154478</v>
      </c>
      <c r="P69" s="147">
        <v>110.55500000000001</v>
      </c>
      <c r="Q69" s="156" t="s">
        <v>843</v>
      </c>
      <c r="V69" s="147">
        <f t="shared" si="10"/>
        <v>5000</v>
      </c>
      <c r="W69" s="147">
        <f t="shared" si="10"/>
        <v>10.75500000000001</v>
      </c>
      <c r="AB69" s="147">
        <v>168629</v>
      </c>
      <c r="AC69" s="147">
        <v>44.8</v>
      </c>
      <c r="AD69" s="147" t="s">
        <v>865</v>
      </c>
      <c r="AI69" s="147">
        <f t="shared" si="11"/>
        <v>2000</v>
      </c>
      <c r="AJ69" s="147">
        <f t="shared" si="11"/>
        <v>4.0999999999996817E-2</v>
      </c>
    </row>
    <row r="70" spans="12:36" x14ac:dyDescent="0.25">
      <c r="L70" s="4"/>
      <c r="M70" s="4"/>
      <c r="N70" s="4"/>
      <c r="O70" s="147">
        <v>156478</v>
      </c>
      <c r="P70" s="147">
        <v>115.1</v>
      </c>
      <c r="Q70" s="156" t="s">
        <v>864</v>
      </c>
      <c r="V70" s="147">
        <f t="shared" si="10"/>
        <v>2000</v>
      </c>
      <c r="W70" s="147">
        <f t="shared" si="10"/>
        <v>4.5449999999999875</v>
      </c>
      <c r="AB70" s="147">
        <v>170629</v>
      </c>
      <c r="AC70" s="147">
        <v>50.008800000000001</v>
      </c>
      <c r="AD70" s="147" t="s">
        <v>851</v>
      </c>
      <c r="AI70" s="147">
        <f t="shared" si="11"/>
        <v>2000</v>
      </c>
      <c r="AJ70" s="147">
        <f t="shared" si="11"/>
        <v>5.2088000000000036</v>
      </c>
    </row>
    <row r="71" spans="12:36" x14ac:dyDescent="0.25">
      <c r="L71" s="4"/>
      <c r="M71" s="4"/>
      <c r="N71" s="4"/>
      <c r="O71" s="147">
        <v>161478</v>
      </c>
      <c r="P71" s="147">
        <v>123.599</v>
      </c>
      <c r="Q71" s="156" t="s">
        <v>843</v>
      </c>
      <c r="V71" s="147">
        <f t="shared" si="10"/>
        <v>5000</v>
      </c>
      <c r="W71" s="147">
        <f t="shared" si="10"/>
        <v>8.4990000000000094</v>
      </c>
      <c r="AB71" s="147">
        <v>172629</v>
      </c>
      <c r="AC71" s="147">
        <v>60</v>
      </c>
      <c r="AD71" s="147" t="s">
        <v>836</v>
      </c>
      <c r="AI71" s="147">
        <f t="shared" si="11"/>
        <v>2000</v>
      </c>
      <c r="AJ71" s="147">
        <f t="shared" si="11"/>
        <v>9.9911999999999992</v>
      </c>
    </row>
    <row r="72" spans="12:36" x14ac:dyDescent="0.25">
      <c r="L72" s="4"/>
      <c r="M72" s="4"/>
      <c r="N72" s="4"/>
      <c r="O72" s="147">
        <v>165478</v>
      </c>
      <c r="P72" s="147">
        <v>315.899</v>
      </c>
      <c r="Q72" s="156" t="s">
        <v>843</v>
      </c>
      <c r="V72" s="147">
        <f t="shared" si="10"/>
        <v>4000</v>
      </c>
      <c r="W72" s="147">
        <f t="shared" si="10"/>
        <v>192.3</v>
      </c>
      <c r="AB72" s="147">
        <v>177629</v>
      </c>
      <c r="AC72" s="147">
        <v>60</v>
      </c>
      <c r="AD72" s="147" t="s">
        <v>865</v>
      </c>
      <c r="AI72" s="147">
        <f t="shared" si="11"/>
        <v>5000</v>
      </c>
      <c r="AJ72" s="147">
        <f t="shared" si="11"/>
        <v>0</v>
      </c>
    </row>
    <row r="73" spans="12:36" x14ac:dyDescent="0.25">
      <c r="L73" s="4"/>
      <c r="M73" s="4"/>
      <c r="N73" s="4"/>
      <c r="O73" s="147">
        <v>166278</v>
      </c>
      <c r="P73" s="147">
        <v>320.8</v>
      </c>
      <c r="Q73" s="156" t="s">
        <v>864</v>
      </c>
      <c r="V73" s="147">
        <f t="shared" si="10"/>
        <v>800</v>
      </c>
      <c r="W73" s="147">
        <f t="shared" si="10"/>
        <v>4.9010000000000105</v>
      </c>
      <c r="AB73" s="147">
        <v>178629</v>
      </c>
      <c r="AC73" s="147">
        <v>65.5</v>
      </c>
      <c r="AD73" s="147" t="s">
        <v>864</v>
      </c>
      <c r="AI73" s="147">
        <f t="shared" si="11"/>
        <v>1000</v>
      </c>
      <c r="AJ73" s="147">
        <f t="shared" si="11"/>
        <v>5.5</v>
      </c>
    </row>
    <row r="74" spans="12:36" x14ac:dyDescent="0.25">
      <c r="L74" s="4"/>
      <c r="M74" s="4"/>
      <c r="N74" s="4"/>
      <c r="O74" s="147">
        <v>169278</v>
      </c>
      <c r="P74" s="147">
        <v>390.1</v>
      </c>
      <c r="Q74" s="156" t="s">
        <v>865</v>
      </c>
      <c r="V74" s="147">
        <f t="shared" si="10"/>
        <v>3000</v>
      </c>
      <c r="W74" s="147">
        <f t="shared" si="10"/>
        <v>69.300000000000011</v>
      </c>
      <c r="AB74" s="147">
        <v>180629</v>
      </c>
      <c r="AC74" s="147">
        <v>99.799800000000005</v>
      </c>
      <c r="AD74" s="147" t="s">
        <v>838</v>
      </c>
      <c r="AI74" s="147">
        <f t="shared" si="11"/>
        <v>2000</v>
      </c>
      <c r="AJ74" s="147">
        <f t="shared" si="11"/>
        <v>34.299800000000005</v>
      </c>
    </row>
    <row r="75" spans="12:36" x14ac:dyDescent="0.25">
      <c r="L75" s="4"/>
      <c r="M75" s="4"/>
      <c r="N75" s="4"/>
      <c r="O75" s="147">
        <v>171278</v>
      </c>
      <c r="P75" s="147">
        <v>399.99990000000003</v>
      </c>
      <c r="Q75" s="156" t="s">
        <v>838</v>
      </c>
      <c r="V75" s="147">
        <f t="shared" si="10"/>
        <v>2000</v>
      </c>
      <c r="W75" s="147">
        <f t="shared" si="10"/>
        <v>9.8999000000000024</v>
      </c>
      <c r="AB75" s="147">
        <v>182629</v>
      </c>
      <c r="AC75" s="147">
        <v>99.8</v>
      </c>
      <c r="AD75" s="147" t="s">
        <v>865</v>
      </c>
      <c r="AI75" s="147">
        <f t="shared" si="11"/>
        <v>2000</v>
      </c>
      <c r="AJ75" s="147">
        <f t="shared" si="11"/>
        <v>1.9999999999242846E-4</v>
      </c>
    </row>
    <row r="76" spans="12:36" x14ac:dyDescent="0.25">
      <c r="L76" s="4"/>
      <c r="M76" s="4"/>
      <c r="N76" s="4"/>
      <c r="O76" s="4"/>
      <c r="V76" s="147">
        <f t="shared" ref="V76:W82" si="12">IF(ISBLANK(O76),V75,O76-O75)</f>
        <v>2000</v>
      </c>
      <c r="W76" s="147">
        <f t="shared" si="12"/>
        <v>9.8999000000000024</v>
      </c>
      <c r="AB76" s="147">
        <v>185129</v>
      </c>
      <c r="AC76" s="147">
        <v>100.00879999999999</v>
      </c>
      <c r="AD76" s="147" t="s">
        <v>851</v>
      </c>
      <c r="AI76" s="147">
        <f t="shared" ref="AI76:AJ82" si="13">IF(ISBLANK(AB76),AI75,AB76-AB75)</f>
        <v>2500</v>
      </c>
      <c r="AJ76" s="147">
        <f t="shared" si="13"/>
        <v>0.20879999999999654</v>
      </c>
    </row>
    <row r="77" spans="12:36" x14ac:dyDescent="0.25">
      <c r="L77" s="4"/>
      <c r="M77" s="4"/>
      <c r="N77" s="4"/>
      <c r="O77" s="4"/>
      <c r="V77" s="147">
        <f t="shared" si="12"/>
        <v>2000</v>
      </c>
      <c r="W77" s="147">
        <f t="shared" si="12"/>
        <v>9.8999000000000024</v>
      </c>
      <c r="AB77" s="147">
        <v>187129</v>
      </c>
      <c r="AC77" s="147">
        <v>115.1</v>
      </c>
      <c r="AD77" s="147" t="s">
        <v>864</v>
      </c>
      <c r="AI77" s="147">
        <f t="shared" si="13"/>
        <v>2000</v>
      </c>
      <c r="AJ77" s="147">
        <f t="shared" si="13"/>
        <v>15.091200000000001</v>
      </c>
    </row>
    <row r="78" spans="12:36" x14ac:dyDescent="0.25">
      <c r="L78" s="4"/>
      <c r="M78" s="4"/>
      <c r="N78" s="4"/>
      <c r="O78" s="4"/>
      <c r="V78" s="147">
        <f t="shared" si="12"/>
        <v>2000</v>
      </c>
      <c r="W78" s="147">
        <f t="shared" si="12"/>
        <v>9.8999000000000024</v>
      </c>
      <c r="AB78" s="147">
        <v>195129</v>
      </c>
      <c r="AC78" s="147">
        <v>123.599</v>
      </c>
      <c r="AD78" s="147" t="s">
        <v>843</v>
      </c>
      <c r="AI78" s="147">
        <f t="shared" si="13"/>
        <v>8000</v>
      </c>
      <c r="AJ78" s="147">
        <f t="shared" si="13"/>
        <v>8.4990000000000094</v>
      </c>
    </row>
    <row r="79" spans="12:36" x14ac:dyDescent="0.25">
      <c r="L79" s="4"/>
      <c r="M79" s="4"/>
      <c r="N79" s="4"/>
      <c r="O79" s="4"/>
      <c r="V79" s="147">
        <f t="shared" si="12"/>
        <v>2000</v>
      </c>
      <c r="W79" s="147">
        <f t="shared" si="12"/>
        <v>9.8999000000000024</v>
      </c>
      <c r="AB79" s="147">
        <v>204129</v>
      </c>
      <c r="AC79" s="147">
        <v>315.899</v>
      </c>
      <c r="AD79" s="147" t="s">
        <v>843</v>
      </c>
      <c r="AI79" s="147">
        <f t="shared" si="13"/>
        <v>9000</v>
      </c>
      <c r="AJ79" s="147">
        <f t="shared" si="13"/>
        <v>192.3</v>
      </c>
    </row>
    <row r="80" spans="12:36" x14ac:dyDescent="0.25">
      <c r="L80" s="4"/>
      <c r="M80" s="4"/>
      <c r="N80" s="4"/>
      <c r="O80" s="4"/>
      <c r="V80" s="147">
        <f t="shared" si="12"/>
        <v>2000</v>
      </c>
      <c r="W80" s="147">
        <f t="shared" si="12"/>
        <v>9.8999000000000024</v>
      </c>
      <c r="AB80" s="147">
        <v>209129</v>
      </c>
      <c r="AC80" s="147">
        <v>320.7998</v>
      </c>
      <c r="AD80" s="147" t="s">
        <v>838</v>
      </c>
      <c r="AI80" s="147">
        <f t="shared" si="13"/>
        <v>5000</v>
      </c>
      <c r="AJ80" s="147">
        <f t="shared" si="13"/>
        <v>4.9008000000000038</v>
      </c>
    </row>
    <row r="81" spans="12:36" x14ac:dyDescent="0.25">
      <c r="L81" s="4"/>
      <c r="M81" s="4"/>
      <c r="N81" s="4"/>
      <c r="O81" s="4"/>
      <c r="V81" s="147">
        <f t="shared" si="12"/>
        <v>2000</v>
      </c>
      <c r="W81" s="147">
        <f t="shared" si="12"/>
        <v>9.8999000000000024</v>
      </c>
      <c r="AB81" s="147">
        <v>209929</v>
      </c>
      <c r="AC81" s="147">
        <v>320.8</v>
      </c>
      <c r="AD81" s="147" t="s">
        <v>864</v>
      </c>
      <c r="AI81" s="147">
        <f t="shared" si="13"/>
        <v>800</v>
      </c>
      <c r="AJ81" s="147">
        <f t="shared" si="13"/>
        <v>2.0000000000663931E-4</v>
      </c>
    </row>
    <row r="82" spans="12:36" x14ac:dyDescent="0.25">
      <c r="L82" s="4"/>
      <c r="M82" s="4"/>
      <c r="N82" s="4"/>
      <c r="O82" s="4"/>
      <c r="V82" s="147">
        <f t="shared" si="12"/>
        <v>2000</v>
      </c>
      <c r="W82" s="147">
        <f t="shared" si="12"/>
        <v>9.8999000000000024</v>
      </c>
      <c r="AB82" s="147">
        <v>212929</v>
      </c>
      <c r="AC82" s="147">
        <v>390.1</v>
      </c>
      <c r="AD82" s="147" t="s">
        <v>865</v>
      </c>
      <c r="AI82" s="147">
        <f t="shared" si="13"/>
        <v>3000</v>
      </c>
      <c r="AJ82" s="147">
        <f t="shared" si="13"/>
        <v>69.300000000000011</v>
      </c>
    </row>
    <row r="83" spans="12:36" x14ac:dyDescent="0.25">
      <c r="L83" s="4"/>
      <c r="M83" s="4"/>
      <c r="N83" s="4"/>
      <c r="O83" s="4"/>
    </row>
    <row r="84" spans="12:36" x14ac:dyDescent="0.25">
      <c r="L84" s="4"/>
      <c r="M84" s="4"/>
      <c r="N84" s="4"/>
      <c r="O84" s="4"/>
    </row>
    <row r="85" spans="12:36" x14ac:dyDescent="0.25">
      <c r="L85" s="4"/>
      <c r="M85" s="4"/>
      <c r="N85" s="4"/>
      <c r="O85" s="4"/>
    </row>
    <row r="86" spans="12:36" x14ac:dyDescent="0.25">
      <c r="L86" s="4"/>
      <c r="M86" s="4"/>
      <c r="N86" s="4"/>
      <c r="O86" s="4"/>
    </row>
    <row r="87" spans="12:36" x14ac:dyDescent="0.25">
      <c r="L87" s="4"/>
      <c r="M87" s="4"/>
      <c r="N87" s="4"/>
      <c r="O87" s="4"/>
    </row>
    <row r="88" spans="12:36" x14ac:dyDescent="0.25">
      <c r="L88" s="4"/>
      <c r="M88" s="4"/>
      <c r="N88" s="4"/>
      <c r="O88" s="4"/>
    </row>
    <row r="89" spans="12:36" x14ac:dyDescent="0.25">
      <c r="L89" s="4"/>
      <c r="M89" s="4"/>
      <c r="N89" s="4"/>
      <c r="O89" s="4"/>
    </row>
    <row r="90" spans="12:36" x14ac:dyDescent="0.25">
      <c r="L90" s="4"/>
      <c r="M90" s="4"/>
      <c r="N90" s="4"/>
      <c r="O90" s="4"/>
    </row>
    <row r="91" spans="12:36" x14ac:dyDescent="0.25">
      <c r="L91" s="4"/>
      <c r="M91" s="4"/>
      <c r="N91" s="4"/>
      <c r="O91" s="4"/>
    </row>
    <row r="92" spans="12:36" x14ac:dyDescent="0.25">
      <c r="L92" s="4"/>
      <c r="M92" s="4"/>
      <c r="N92" s="4"/>
      <c r="O92" s="4"/>
    </row>
    <row r="93" spans="12:36" x14ac:dyDescent="0.25">
      <c r="L93" s="4"/>
      <c r="M93" s="4"/>
      <c r="N93" s="4"/>
      <c r="O93" s="4"/>
    </row>
    <row r="94" spans="12:36" x14ac:dyDescent="0.25">
      <c r="L94" s="4"/>
      <c r="M94" s="4"/>
      <c r="N94" s="4"/>
      <c r="O94" s="4"/>
    </row>
    <row r="95" spans="12:36" x14ac:dyDescent="0.25">
      <c r="L95" s="4"/>
      <c r="M95" s="4"/>
      <c r="N95" s="4"/>
      <c r="O95" s="4"/>
    </row>
    <row r="96" spans="12:36" x14ac:dyDescent="0.25">
      <c r="L96" s="4"/>
      <c r="M96" s="4"/>
      <c r="N96" s="4"/>
      <c r="O96" s="4"/>
    </row>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sheetData>
  <hyperlinks>
    <hyperlink ref="I1" location="Contents!A1" display="Return to the Contents page" xr:uid="{C71DD87F-3221-437C-A7EC-9E963CB7E033}"/>
    <hyperlink ref="P1:Q1" location="Contents!A1" display="Return to the Contents page" xr:uid="{2154A8D4-7E76-4252-92DB-6BF8CA2BD39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C6F7-7BD0-4898-9ABD-A3C2F1CD6CAD}">
  <dimension ref="A1:J62"/>
  <sheetViews>
    <sheetView zoomScaleNormal="100" workbookViewId="0"/>
  </sheetViews>
  <sheetFormatPr defaultColWidth="9.25" defaultRowHeight="15" x14ac:dyDescent="0.25"/>
  <cols>
    <col min="1" max="1" width="10.75" style="21" customWidth="1"/>
    <col min="2" max="5" width="15.5" style="21" customWidth="1"/>
    <col min="6" max="6" width="14.25" style="21" customWidth="1"/>
    <col min="7" max="16384" width="9.25" style="4"/>
  </cols>
  <sheetData>
    <row r="1" spans="1:7" s="12" customFormat="1" ht="18.75" x14ac:dyDescent="0.3">
      <c r="A1" s="11" t="s">
        <v>423</v>
      </c>
      <c r="B1" s="11"/>
      <c r="C1" s="11"/>
      <c r="D1" s="11"/>
      <c r="E1" s="11"/>
      <c r="F1" s="31" t="s">
        <v>56</v>
      </c>
      <c r="G1" s="31"/>
    </row>
    <row r="2" spans="1:7" s="12" customFormat="1" ht="18.75" x14ac:dyDescent="0.3">
      <c r="A2" s="11"/>
      <c r="B2" s="11"/>
      <c r="C2" s="11"/>
      <c r="D2" s="11"/>
      <c r="E2" s="11"/>
      <c r="F2" s="11"/>
    </row>
    <row r="3" spans="1:7" s="12" customFormat="1" ht="18.75" x14ac:dyDescent="0.3">
      <c r="A3" s="11"/>
      <c r="B3" s="11"/>
      <c r="C3" s="11"/>
      <c r="D3" s="11"/>
      <c r="E3" s="11"/>
      <c r="F3" s="11"/>
    </row>
    <row r="4" spans="1:7" x14ac:dyDescent="0.25">
      <c r="A4" s="23" t="s">
        <v>63</v>
      </c>
      <c r="B4" s="84"/>
      <c r="C4" s="84"/>
      <c r="D4" s="84"/>
      <c r="E4" s="84"/>
      <c r="F4" s="25"/>
    </row>
    <row r="5" spans="1:7" s="26" customFormat="1" x14ac:dyDescent="0.25">
      <c r="A5" s="14" t="s">
        <v>33</v>
      </c>
      <c r="B5" s="84" t="s">
        <v>0</v>
      </c>
      <c r="C5" s="84" t="s">
        <v>1</v>
      </c>
      <c r="D5" s="84" t="s">
        <v>2</v>
      </c>
      <c r="E5" s="84" t="s">
        <v>3</v>
      </c>
      <c r="F5" s="25" t="s">
        <v>4</v>
      </c>
    </row>
    <row r="6" spans="1:7" s="26" customFormat="1" x14ac:dyDescent="0.25">
      <c r="A6" s="18" t="s">
        <v>320</v>
      </c>
      <c r="B6" s="19">
        <v>84.89</v>
      </c>
      <c r="C6" s="19">
        <v>88.19</v>
      </c>
      <c r="D6" s="19">
        <v>99.98</v>
      </c>
      <c r="E6" s="19">
        <v>100.12</v>
      </c>
      <c r="F6" s="20">
        <v>84.97</v>
      </c>
    </row>
    <row r="7" spans="1:7" s="26" customFormat="1" x14ac:dyDescent="0.25">
      <c r="A7" s="18" t="s">
        <v>321</v>
      </c>
      <c r="B7" s="19">
        <v>65.14</v>
      </c>
      <c r="C7" s="19">
        <v>75.61</v>
      </c>
      <c r="D7" s="19">
        <v>81.97</v>
      </c>
      <c r="E7" s="19">
        <v>87.12</v>
      </c>
      <c r="F7" s="20">
        <v>76.03</v>
      </c>
    </row>
    <row r="8" spans="1:7" s="26" customFormat="1" x14ac:dyDescent="0.25">
      <c r="A8" s="18" t="s">
        <v>322</v>
      </c>
      <c r="B8" s="19">
        <v>48.13</v>
      </c>
      <c r="C8" s="19">
        <v>70.78</v>
      </c>
      <c r="D8" s="19">
        <v>40.03</v>
      </c>
      <c r="E8" s="19">
        <v>34.58</v>
      </c>
      <c r="F8" s="20">
        <v>45.63</v>
      </c>
    </row>
    <row r="9" spans="1:7" s="26" customFormat="1" x14ac:dyDescent="0.25">
      <c r="A9" s="18" t="s">
        <v>323</v>
      </c>
      <c r="B9" s="19">
        <v>110.55</v>
      </c>
      <c r="C9" s="19">
        <v>65.489999999999995</v>
      </c>
      <c r="D9" s="19">
        <v>32.61</v>
      </c>
      <c r="E9" s="19">
        <v>60.18</v>
      </c>
      <c r="F9" s="20">
        <v>30.41</v>
      </c>
    </row>
    <row r="10" spans="1:7" x14ac:dyDescent="0.25">
      <c r="A10" s="18" t="s">
        <v>324</v>
      </c>
      <c r="B10" s="19">
        <v>128.33000000000001</v>
      </c>
      <c r="C10" s="19">
        <v>121.49</v>
      </c>
      <c r="D10" s="19">
        <v>70.47</v>
      </c>
      <c r="E10" s="19">
        <v>80.209999999999994</v>
      </c>
      <c r="F10" s="19">
        <v>103.42</v>
      </c>
    </row>
    <row r="11" spans="1:7" x14ac:dyDescent="0.25">
      <c r="A11" s="4"/>
      <c r="B11" s="4"/>
      <c r="C11" s="4"/>
      <c r="D11" s="4"/>
      <c r="E11" s="4"/>
      <c r="F11" s="4"/>
    </row>
    <row r="12" spans="1:7" x14ac:dyDescent="0.25">
      <c r="A12" s="4"/>
      <c r="B12" s="4"/>
      <c r="C12" s="4"/>
      <c r="D12" s="4"/>
      <c r="E12" s="4"/>
      <c r="F12" s="4"/>
    </row>
    <row r="13" spans="1:7" x14ac:dyDescent="0.25">
      <c r="A13" s="4"/>
      <c r="B13" s="4"/>
      <c r="C13" s="4"/>
      <c r="D13" s="4"/>
      <c r="E13" s="4"/>
      <c r="F13" s="4"/>
    </row>
    <row r="14" spans="1:7" x14ac:dyDescent="0.25">
      <c r="A14" s="4"/>
      <c r="B14" s="4"/>
      <c r="C14" s="4"/>
      <c r="D14" s="4"/>
      <c r="E14" s="4"/>
      <c r="F14" s="4"/>
    </row>
    <row r="15" spans="1:7" x14ac:dyDescent="0.25">
      <c r="A15" s="4"/>
      <c r="B15" s="4"/>
      <c r="C15" s="4"/>
      <c r="D15" s="4"/>
      <c r="E15" s="4"/>
      <c r="F15" s="4"/>
    </row>
    <row r="16" spans="1:7" x14ac:dyDescent="0.25">
      <c r="A16" s="4"/>
      <c r="B16" s="4"/>
      <c r="C16" s="4"/>
      <c r="D16" s="4"/>
      <c r="E16" s="4"/>
      <c r="F16" s="4"/>
    </row>
    <row r="17" spans="1:10" x14ac:dyDescent="0.25">
      <c r="A17" s="4"/>
      <c r="B17" s="4"/>
      <c r="C17" s="4"/>
      <c r="D17" s="4"/>
      <c r="E17" s="4"/>
      <c r="F17" s="4"/>
    </row>
    <row r="18" spans="1:10" x14ac:dyDescent="0.25">
      <c r="A18" s="4"/>
      <c r="B18" s="4"/>
      <c r="C18" s="4"/>
      <c r="D18" s="4"/>
      <c r="E18" s="4"/>
      <c r="F18" s="4"/>
    </row>
    <row r="19" spans="1:10" x14ac:dyDescent="0.25">
      <c r="A19" s="4"/>
      <c r="B19" s="4"/>
      <c r="C19" s="4"/>
      <c r="D19" s="4"/>
      <c r="E19" s="4"/>
      <c r="F19" s="4"/>
    </row>
    <row r="20" spans="1:10" x14ac:dyDescent="0.25">
      <c r="A20" s="4"/>
      <c r="B20" s="4"/>
      <c r="C20" s="4"/>
      <c r="D20" s="4"/>
      <c r="E20" s="4"/>
      <c r="F20" s="4"/>
    </row>
    <row r="21" spans="1:10" ht="15" customHeight="1" x14ac:dyDescent="0.25">
      <c r="A21" s="4"/>
      <c r="B21" s="4"/>
      <c r="C21" s="4"/>
      <c r="D21" s="4"/>
      <c r="E21" s="4"/>
      <c r="F21" s="4"/>
    </row>
    <row r="22" spans="1:10" x14ac:dyDescent="0.25">
      <c r="B22" s="16"/>
      <c r="C22" s="16"/>
      <c r="D22" s="16"/>
      <c r="E22" s="16"/>
      <c r="F22" s="4"/>
    </row>
    <row r="23" spans="1:10" x14ac:dyDescent="0.25">
      <c r="B23" s="85"/>
      <c r="C23" s="85"/>
      <c r="D23" s="85"/>
      <c r="E23" s="85"/>
      <c r="F23" s="4"/>
    </row>
    <row r="24" spans="1:10" x14ac:dyDescent="0.25">
      <c r="A24" s="4"/>
      <c r="B24" s="4"/>
      <c r="C24" s="4"/>
      <c r="D24" s="4"/>
      <c r="E24" s="4"/>
      <c r="F24" s="4"/>
    </row>
    <row r="25" spans="1:10" x14ac:dyDescent="0.25">
      <c r="A25" s="4"/>
      <c r="B25" s="4"/>
      <c r="C25" s="4"/>
      <c r="D25" s="4"/>
      <c r="E25" s="4"/>
      <c r="F25" s="4"/>
    </row>
    <row r="26" spans="1:10" x14ac:dyDescent="0.25">
      <c r="A26" s="4"/>
      <c r="B26" s="4"/>
      <c r="C26" s="4"/>
      <c r="D26" s="4"/>
      <c r="E26" s="4"/>
      <c r="F26" s="4"/>
      <c r="I26" s="36" t="s">
        <v>61</v>
      </c>
      <c r="J26" s="37" t="s">
        <v>142</v>
      </c>
    </row>
    <row r="27" spans="1:10" x14ac:dyDescent="0.25">
      <c r="A27" s="4"/>
      <c r="B27" s="4"/>
      <c r="C27" s="4"/>
      <c r="D27" s="4"/>
      <c r="E27" s="4"/>
      <c r="F27" s="4"/>
      <c r="I27" s="37" t="s">
        <v>62</v>
      </c>
      <c r="J27" s="57" t="s">
        <v>325</v>
      </c>
    </row>
    <row r="28" spans="1:10" x14ac:dyDescent="0.25">
      <c r="A28" s="4"/>
      <c r="B28" s="4"/>
      <c r="C28" s="4"/>
      <c r="D28" s="4"/>
      <c r="E28" s="4"/>
      <c r="F28" s="4"/>
    </row>
    <row r="29" spans="1:10" x14ac:dyDescent="0.25">
      <c r="A29" s="4"/>
      <c r="B29" s="4"/>
      <c r="C29" s="4"/>
      <c r="D29" s="4"/>
      <c r="E29" s="4"/>
      <c r="F29" s="4"/>
    </row>
    <row r="30" spans="1:10" x14ac:dyDescent="0.25">
      <c r="A30" s="4"/>
      <c r="B30" s="4"/>
      <c r="C30" s="4"/>
      <c r="D30" s="4"/>
      <c r="E30" s="4"/>
      <c r="F30" s="4"/>
    </row>
    <row r="31" spans="1:10" x14ac:dyDescent="0.25">
      <c r="A31" s="4"/>
      <c r="B31" s="4"/>
      <c r="C31" s="4"/>
      <c r="D31" s="4"/>
      <c r="E31" s="4"/>
      <c r="F31" s="4"/>
    </row>
    <row r="32" spans="1:10" x14ac:dyDescent="0.25">
      <c r="B32" s="4"/>
      <c r="C32" s="4"/>
      <c r="D32" s="4"/>
      <c r="E32" s="4"/>
      <c r="F32" s="4"/>
    </row>
    <row r="33" spans="1:6" x14ac:dyDescent="0.25">
      <c r="A33" s="4"/>
      <c r="B33" s="4"/>
      <c r="C33" s="4"/>
      <c r="D33" s="4"/>
      <c r="E33" s="4"/>
      <c r="F33" s="4"/>
    </row>
    <row r="34" spans="1:6" x14ac:dyDescent="0.25">
      <c r="A34" s="27"/>
      <c r="B34" s="4"/>
      <c r="C34" s="4"/>
      <c r="D34" s="4"/>
      <c r="E34" s="4"/>
      <c r="F34" s="4"/>
    </row>
    <row r="35" spans="1:6" x14ac:dyDescent="0.25">
      <c r="B35" s="29"/>
      <c r="C35" s="29"/>
      <c r="D35" s="29"/>
      <c r="E35" s="29"/>
      <c r="F35" s="28"/>
    </row>
    <row r="61" spans="1:6" x14ac:dyDescent="0.25">
      <c r="A61" s="4"/>
      <c r="B61" s="4"/>
      <c r="C61" s="4"/>
      <c r="D61" s="4"/>
      <c r="E61" s="4"/>
      <c r="F61" s="4"/>
    </row>
    <row r="62" spans="1:6" x14ac:dyDescent="0.25">
      <c r="A62" s="30"/>
    </row>
  </sheetData>
  <hyperlinks>
    <hyperlink ref="F1" location="Contents!A1" display="Return to the Contents page" xr:uid="{2C9DC345-5C31-4FE3-8529-67DD83DD8D7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3DD80-E7B7-48A9-96B4-2BE298F17C83}">
  <dimension ref="A1:M370"/>
  <sheetViews>
    <sheetView zoomScaleNormal="100" workbookViewId="0"/>
  </sheetViews>
  <sheetFormatPr defaultColWidth="9.25" defaultRowHeight="15" x14ac:dyDescent="0.25"/>
  <cols>
    <col min="1" max="1" width="19.625" style="21" bestFit="1" customWidth="1"/>
    <col min="2" max="4" width="8.5" style="21" bestFit="1" customWidth="1"/>
    <col min="5" max="13" width="8.5" style="4" bestFit="1" customWidth="1"/>
    <col min="14" max="16384" width="9.25" style="4"/>
  </cols>
  <sheetData>
    <row r="1" spans="1:13" s="12" customFormat="1" ht="18.75" x14ac:dyDescent="0.3">
      <c r="A1" s="11" t="s">
        <v>479</v>
      </c>
      <c r="B1" s="11"/>
      <c r="C1" s="11"/>
      <c r="D1" s="11"/>
      <c r="F1" s="31"/>
      <c r="K1" s="31" t="s">
        <v>56</v>
      </c>
    </row>
    <row r="2" spans="1:13" s="12" customFormat="1" ht="18.75" x14ac:dyDescent="0.3">
      <c r="B2" s="11"/>
      <c r="C2" s="11"/>
      <c r="D2" s="11"/>
    </row>
    <row r="3" spans="1:13" x14ac:dyDescent="0.25">
      <c r="A3" s="4"/>
      <c r="B3" s="4"/>
      <c r="C3" s="4"/>
      <c r="D3" s="4"/>
    </row>
    <row r="4" spans="1:13" x14ac:dyDescent="0.25">
      <c r="A4" s="14"/>
      <c r="B4" s="14" t="s">
        <v>804</v>
      </c>
      <c r="C4" s="14" t="s">
        <v>805</v>
      </c>
      <c r="D4" s="14" t="s">
        <v>806</v>
      </c>
      <c r="E4" s="14" t="s">
        <v>807</v>
      </c>
      <c r="F4" s="14" t="s">
        <v>808</v>
      </c>
      <c r="G4" s="14" t="s">
        <v>809</v>
      </c>
      <c r="H4" s="14" t="s">
        <v>810</v>
      </c>
      <c r="I4" s="14" t="s">
        <v>811</v>
      </c>
      <c r="J4" s="14" t="s">
        <v>812</v>
      </c>
      <c r="K4" s="14" t="s">
        <v>813</v>
      </c>
      <c r="L4" s="14" t="s">
        <v>35</v>
      </c>
      <c r="M4" s="14" t="s">
        <v>814</v>
      </c>
    </row>
    <row r="5" spans="1:13" x14ac:dyDescent="0.25">
      <c r="A5" s="153" t="s">
        <v>817</v>
      </c>
      <c r="B5" s="154">
        <v>13.576000000000001</v>
      </c>
      <c r="C5" s="154">
        <v>-10.266</v>
      </c>
      <c r="D5" s="154">
        <v>16.068999999999999</v>
      </c>
      <c r="E5" s="154">
        <v>3.1869999999999998</v>
      </c>
      <c r="F5" s="154">
        <v>15.004</v>
      </c>
      <c r="G5" s="154">
        <v>3.3069999999999999</v>
      </c>
      <c r="H5" s="154">
        <v>0.78200000000000003</v>
      </c>
      <c r="I5" s="154">
        <v>2.9329999999999998</v>
      </c>
      <c r="J5" s="154">
        <v>4</v>
      </c>
      <c r="K5" s="154">
        <v>-5.4409999999999998</v>
      </c>
      <c r="L5" s="154">
        <v>-10</v>
      </c>
      <c r="M5" s="154">
        <v>8.5</v>
      </c>
    </row>
    <row r="6" spans="1:13" x14ac:dyDescent="0.25">
      <c r="A6" s="4"/>
      <c r="B6" s="4"/>
      <c r="C6" s="4"/>
      <c r="D6" s="4"/>
    </row>
    <row r="7" spans="1:13" x14ac:dyDescent="0.25">
      <c r="C7" s="4"/>
      <c r="D7" s="4"/>
    </row>
    <row r="8" spans="1:13" x14ac:dyDescent="0.25">
      <c r="A8" s="4"/>
      <c r="B8" s="4"/>
      <c r="C8" s="4"/>
      <c r="D8" s="4"/>
    </row>
    <row r="9" spans="1:13" x14ac:dyDescent="0.25">
      <c r="A9" s="4"/>
      <c r="B9" s="4"/>
      <c r="C9" s="4"/>
      <c r="D9" s="4"/>
    </row>
    <row r="10" spans="1:13" x14ac:dyDescent="0.25">
      <c r="A10" s="4"/>
      <c r="B10" s="4"/>
      <c r="C10" s="4"/>
      <c r="D10" s="4"/>
    </row>
    <row r="11" spans="1:13" x14ac:dyDescent="0.25">
      <c r="A11" s="4"/>
      <c r="B11" s="4"/>
      <c r="C11" s="4"/>
      <c r="D11" s="4"/>
    </row>
    <row r="12" spans="1:13" x14ac:dyDescent="0.25">
      <c r="A12" s="4"/>
      <c r="B12" s="4"/>
      <c r="C12" s="4"/>
      <c r="D12" s="4"/>
    </row>
    <row r="13" spans="1:13" x14ac:dyDescent="0.25">
      <c r="C13" s="4"/>
      <c r="D13" s="4"/>
    </row>
    <row r="14" spans="1:13" x14ac:dyDescent="0.25">
      <c r="A14" s="4"/>
      <c r="B14" s="4"/>
      <c r="C14" s="4"/>
      <c r="D14" s="4"/>
    </row>
    <row r="15" spans="1:13" x14ac:dyDescent="0.25">
      <c r="A15" s="4"/>
      <c r="B15" s="4"/>
      <c r="C15" s="4"/>
      <c r="D15" s="4"/>
    </row>
    <row r="16" spans="1:13" x14ac:dyDescent="0.25">
      <c r="A16" s="4"/>
      <c r="B16" s="4"/>
      <c r="C16" s="4"/>
      <c r="D16" s="4"/>
    </row>
    <row r="17" spans="2:3" s="4" customFormat="1" x14ac:dyDescent="0.25"/>
    <row r="18" spans="2:3" s="4" customFormat="1" x14ac:dyDescent="0.25"/>
    <row r="19" spans="2:3" s="4" customFormat="1" x14ac:dyDescent="0.25"/>
    <row r="20" spans="2:3" s="4" customFormat="1" x14ac:dyDescent="0.25"/>
    <row r="21" spans="2:3" s="4" customFormat="1" x14ac:dyDescent="0.25"/>
    <row r="22" spans="2:3" s="4" customFormat="1" x14ac:dyDescent="0.25"/>
    <row r="23" spans="2:3" s="4" customFormat="1" x14ac:dyDescent="0.25"/>
    <row r="24" spans="2:3" s="4" customFormat="1" x14ac:dyDescent="0.25"/>
    <row r="25" spans="2:3" s="4" customFormat="1" x14ac:dyDescent="0.25"/>
    <row r="26" spans="2:3" s="4" customFormat="1" x14ac:dyDescent="0.25"/>
    <row r="27" spans="2:3" s="4" customFormat="1" x14ac:dyDescent="0.25"/>
    <row r="28" spans="2:3" s="4" customFormat="1" x14ac:dyDescent="0.25"/>
    <row r="29" spans="2:3" s="4" customFormat="1" x14ac:dyDescent="0.25"/>
    <row r="30" spans="2:3" s="4" customFormat="1" x14ac:dyDescent="0.25"/>
    <row r="31" spans="2:3" s="4" customFormat="1" x14ac:dyDescent="0.25"/>
    <row r="32" spans="2:3" s="4" customFormat="1" x14ac:dyDescent="0.25">
      <c r="B32" s="16" t="s">
        <v>61</v>
      </c>
      <c r="C32" s="16" t="s">
        <v>816</v>
      </c>
    </row>
    <row r="33" spans="2:3" s="4" customFormat="1" x14ac:dyDescent="0.25">
      <c r="B33" s="16" t="s">
        <v>62</v>
      </c>
      <c r="C33" s="16" t="s">
        <v>889</v>
      </c>
    </row>
    <row r="34" spans="2:3" s="4" customFormat="1" x14ac:dyDescent="0.25"/>
    <row r="35" spans="2:3" s="4" customFormat="1" x14ac:dyDescent="0.25"/>
    <row r="36" spans="2:3" s="4" customFormat="1" x14ac:dyDescent="0.25"/>
    <row r="37" spans="2:3" s="4" customFormat="1" x14ac:dyDescent="0.25"/>
    <row r="38" spans="2:3" s="4" customFormat="1" x14ac:dyDescent="0.25"/>
    <row r="39" spans="2:3" s="4" customFormat="1" x14ac:dyDescent="0.25"/>
    <row r="40" spans="2:3" s="4" customFormat="1" x14ac:dyDescent="0.25"/>
    <row r="41" spans="2:3" s="4" customFormat="1" x14ac:dyDescent="0.25"/>
    <row r="42" spans="2:3" s="4" customFormat="1" x14ac:dyDescent="0.25"/>
    <row r="43" spans="2:3" s="4" customFormat="1" x14ac:dyDescent="0.25"/>
    <row r="44" spans="2:3" s="4" customFormat="1" x14ac:dyDescent="0.25"/>
    <row r="45" spans="2:3" s="4" customFormat="1" x14ac:dyDescent="0.25"/>
    <row r="46" spans="2:3" s="4" customFormat="1" x14ac:dyDescent="0.25"/>
    <row r="47" spans="2:3" s="4" customFormat="1" x14ac:dyDescent="0.25"/>
    <row r="48" spans="2:3"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sheetData>
  <hyperlinks>
    <hyperlink ref="K1" location="Contents!A1" display="Return to the Contents page" xr:uid="{230BD946-5A68-4C86-BB7F-F23F35ADD49E}"/>
    <hyperlink ref="E1:F1" location="Contents!A1" display="Return to the Contents page" xr:uid="{D72C4846-A533-41A6-9F59-6629E9EB0490}"/>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7DC61-8896-40F0-A189-A9E8849C160F}">
  <dimension ref="A1:L119"/>
  <sheetViews>
    <sheetView showGridLines="0" zoomScaleNormal="100" workbookViewId="0"/>
  </sheetViews>
  <sheetFormatPr defaultColWidth="9.25" defaultRowHeight="15" x14ac:dyDescent="0.25"/>
  <cols>
    <col min="1" max="1" width="19.5" style="61" customWidth="1"/>
    <col min="2" max="2" width="35.75" style="62" customWidth="1"/>
    <col min="3" max="3" width="31.625" style="62" customWidth="1"/>
    <col min="4" max="5" width="8.625" style="62" customWidth="1"/>
    <col min="6" max="11" width="8.625" style="61" customWidth="1"/>
    <col min="12" max="12" width="24.75" style="61" customWidth="1"/>
    <col min="13" max="16384" width="9.25" style="61"/>
  </cols>
  <sheetData>
    <row r="1" spans="1:12" s="59" customFormat="1" ht="18.75" x14ac:dyDescent="0.3">
      <c r="A1" s="11" t="s">
        <v>159</v>
      </c>
      <c r="D1" s="58"/>
      <c r="E1" s="58"/>
      <c r="J1" s="60" t="s">
        <v>56</v>
      </c>
    </row>
    <row r="2" spans="1:12" s="59" customFormat="1" ht="18.75" x14ac:dyDescent="0.3">
      <c r="D2" s="58"/>
      <c r="E2" s="58"/>
    </row>
    <row r="3" spans="1:12" ht="15.75" thickBot="1" x14ac:dyDescent="0.3"/>
    <row r="4" spans="1:12" x14ac:dyDescent="0.25">
      <c r="A4" s="186" t="s">
        <v>160</v>
      </c>
      <c r="B4" s="188" t="s">
        <v>161</v>
      </c>
      <c r="C4" s="188" t="s">
        <v>162</v>
      </c>
      <c r="D4" s="190" t="s">
        <v>163</v>
      </c>
      <c r="E4" s="190"/>
      <c r="F4" s="190"/>
      <c r="G4" s="190"/>
      <c r="H4" s="190" t="s">
        <v>164</v>
      </c>
      <c r="I4" s="190"/>
      <c r="J4" s="190"/>
      <c r="K4" s="190"/>
      <c r="L4" s="184" t="s">
        <v>165</v>
      </c>
    </row>
    <row r="5" spans="1:12" x14ac:dyDescent="0.25">
      <c r="A5" s="187"/>
      <c r="B5" s="189"/>
      <c r="C5" s="189"/>
      <c r="D5" s="122" t="s">
        <v>166</v>
      </c>
      <c r="E5" s="122" t="s">
        <v>167</v>
      </c>
      <c r="F5" s="122" t="s">
        <v>168</v>
      </c>
      <c r="G5" s="122" t="s">
        <v>169</v>
      </c>
      <c r="H5" s="122" t="s">
        <v>166</v>
      </c>
      <c r="I5" s="122" t="s">
        <v>167</v>
      </c>
      <c r="J5" s="122" t="s">
        <v>168</v>
      </c>
      <c r="K5" s="122" t="s">
        <v>169</v>
      </c>
      <c r="L5" s="185"/>
    </row>
    <row r="6" spans="1:12" ht="15.75" x14ac:dyDescent="0.25">
      <c r="A6" s="123" t="s">
        <v>482</v>
      </c>
      <c r="B6" t="s">
        <v>170</v>
      </c>
      <c r="C6" t="s">
        <v>297</v>
      </c>
      <c r="D6">
        <v>0</v>
      </c>
      <c r="E6">
        <v>1</v>
      </c>
      <c r="F6">
        <v>1</v>
      </c>
      <c r="G6">
        <v>1</v>
      </c>
      <c r="H6">
        <v>0</v>
      </c>
      <c r="I6">
        <v>1</v>
      </c>
      <c r="J6">
        <v>1</v>
      </c>
      <c r="K6">
        <v>1</v>
      </c>
      <c r="L6" s="124" t="s">
        <v>9</v>
      </c>
    </row>
    <row r="7" spans="1:12" ht="15.75" x14ac:dyDescent="0.25">
      <c r="A7" s="123"/>
      <c r="B7"/>
      <c r="C7" t="s">
        <v>171</v>
      </c>
      <c r="D7">
        <v>1</v>
      </c>
      <c r="E7">
        <v>1</v>
      </c>
      <c r="F7">
        <v>1</v>
      </c>
      <c r="G7">
        <v>2</v>
      </c>
      <c r="H7">
        <v>1</v>
      </c>
      <c r="I7">
        <v>1</v>
      </c>
      <c r="J7">
        <v>1</v>
      </c>
      <c r="K7">
        <v>2</v>
      </c>
      <c r="L7" s="124" t="s">
        <v>13</v>
      </c>
    </row>
    <row r="8" spans="1:12" ht="15.75" x14ac:dyDescent="0.25">
      <c r="A8" s="123"/>
      <c r="B8" t="s">
        <v>172</v>
      </c>
      <c r="C8" t="s">
        <v>173</v>
      </c>
      <c r="D8">
        <v>3</v>
      </c>
      <c r="E8">
        <v>3</v>
      </c>
      <c r="F8">
        <v>3</v>
      </c>
      <c r="G8">
        <v>3</v>
      </c>
      <c r="H8">
        <v>3</v>
      </c>
      <c r="I8">
        <v>3</v>
      </c>
      <c r="J8">
        <v>3</v>
      </c>
      <c r="K8">
        <v>3</v>
      </c>
      <c r="L8" s="124" t="s">
        <v>9</v>
      </c>
    </row>
    <row r="9" spans="1:12" ht="15.75" x14ac:dyDescent="0.25">
      <c r="A9" s="123"/>
      <c r="B9" t="s">
        <v>174</v>
      </c>
      <c r="C9" t="s">
        <v>175</v>
      </c>
      <c r="D9">
        <v>0</v>
      </c>
      <c r="E9">
        <v>1</v>
      </c>
      <c r="F9">
        <v>0</v>
      </c>
      <c r="G9">
        <v>1</v>
      </c>
      <c r="H9">
        <v>0</v>
      </c>
      <c r="I9">
        <v>1</v>
      </c>
      <c r="J9">
        <v>0</v>
      </c>
      <c r="K9">
        <v>1</v>
      </c>
      <c r="L9" s="124" t="s">
        <v>9</v>
      </c>
    </row>
    <row r="10" spans="1:12" ht="15.75" x14ac:dyDescent="0.25">
      <c r="A10" s="123"/>
      <c r="B10"/>
      <c r="C10" t="s">
        <v>176</v>
      </c>
      <c r="D10">
        <v>0</v>
      </c>
      <c r="E10">
        <v>0</v>
      </c>
      <c r="F10">
        <v>0</v>
      </c>
      <c r="G10">
        <v>0</v>
      </c>
      <c r="H10">
        <v>4</v>
      </c>
      <c r="I10">
        <v>4</v>
      </c>
      <c r="J10">
        <v>2</v>
      </c>
      <c r="K10">
        <v>0</v>
      </c>
      <c r="L10" s="124" t="s">
        <v>10</v>
      </c>
    </row>
    <row r="11" spans="1:12" ht="15.75" x14ac:dyDescent="0.25">
      <c r="A11" s="123"/>
      <c r="B11" t="s">
        <v>177</v>
      </c>
      <c r="C11" t="s">
        <v>178</v>
      </c>
      <c r="D11">
        <v>2</v>
      </c>
      <c r="E11">
        <v>2</v>
      </c>
      <c r="F11">
        <v>2</v>
      </c>
      <c r="G11">
        <v>2</v>
      </c>
      <c r="H11">
        <v>2</v>
      </c>
      <c r="I11">
        <v>2</v>
      </c>
      <c r="J11">
        <v>2</v>
      </c>
      <c r="K11">
        <v>2</v>
      </c>
      <c r="L11" s="124" t="s">
        <v>179</v>
      </c>
    </row>
    <row r="12" spans="1:12" ht="15.75" x14ac:dyDescent="0.25">
      <c r="A12" s="123"/>
      <c r="B12"/>
      <c r="C12" t="s">
        <v>180</v>
      </c>
      <c r="D12">
        <v>6</v>
      </c>
      <c r="E12">
        <v>6</v>
      </c>
      <c r="F12">
        <v>6</v>
      </c>
      <c r="G12">
        <v>6</v>
      </c>
      <c r="H12">
        <v>6</v>
      </c>
      <c r="I12">
        <v>6</v>
      </c>
      <c r="J12">
        <v>6</v>
      </c>
      <c r="K12">
        <v>6</v>
      </c>
      <c r="L12" s="124" t="s">
        <v>179</v>
      </c>
    </row>
    <row r="13" spans="1:12" ht="15.75" x14ac:dyDescent="0.25">
      <c r="A13" s="123"/>
      <c r="B13" t="s">
        <v>181</v>
      </c>
      <c r="C13" t="s">
        <v>182</v>
      </c>
      <c r="D13">
        <v>0</v>
      </c>
      <c r="E13">
        <v>0</v>
      </c>
      <c r="F13">
        <v>0</v>
      </c>
      <c r="G13">
        <v>0</v>
      </c>
      <c r="H13">
        <v>1</v>
      </c>
      <c r="I13">
        <v>1</v>
      </c>
      <c r="J13">
        <v>1</v>
      </c>
      <c r="K13">
        <v>0</v>
      </c>
      <c r="L13" s="124" t="s">
        <v>185</v>
      </c>
    </row>
    <row r="14" spans="1:12" ht="15.75" x14ac:dyDescent="0.25">
      <c r="A14" s="123"/>
      <c r="B14" t="s">
        <v>183</v>
      </c>
      <c r="C14" t="s">
        <v>184</v>
      </c>
      <c r="D14">
        <v>2</v>
      </c>
      <c r="E14">
        <v>2</v>
      </c>
      <c r="F14">
        <v>2</v>
      </c>
      <c r="G14">
        <v>2</v>
      </c>
      <c r="H14">
        <v>2</v>
      </c>
      <c r="I14">
        <v>2</v>
      </c>
      <c r="J14">
        <v>2</v>
      </c>
      <c r="K14">
        <v>2</v>
      </c>
      <c r="L14" s="124" t="s">
        <v>9</v>
      </c>
    </row>
    <row r="15" spans="1:12" ht="15.75" x14ac:dyDescent="0.25">
      <c r="A15" s="123"/>
      <c r="B15" t="s">
        <v>186</v>
      </c>
      <c r="C15" t="s">
        <v>187</v>
      </c>
      <c r="D15">
        <v>1</v>
      </c>
      <c r="E15">
        <v>1</v>
      </c>
      <c r="F15">
        <v>1</v>
      </c>
      <c r="G15">
        <v>0</v>
      </c>
      <c r="H15">
        <v>1</v>
      </c>
      <c r="I15">
        <v>1</v>
      </c>
      <c r="J15">
        <v>1</v>
      </c>
      <c r="K15">
        <v>0</v>
      </c>
      <c r="L15" s="124" t="s">
        <v>190</v>
      </c>
    </row>
    <row r="16" spans="1:12" ht="15.75" x14ac:dyDescent="0.25">
      <c r="A16" s="123"/>
      <c r="B16" t="s">
        <v>188</v>
      </c>
      <c r="C16" t="s">
        <v>189</v>
      </c>
      <c r="D16">
        <v>0</v>
      </c>
      <c r="E16">
        <v>0</v>
      </c>
      <c r="F16">
        <v>0</v>
      </c>
      <c r="G16">
        <v>2</v>
      </c>
      <c r="H16">
        <v>0</v>
      </c>
      <c r="I16">
        <v>0</v>
      </c>
      <c r="J16">
        <v>0</v>
      </c>
      <c r="K16">
        <v>2</v>
      </c>
      <c r="L16" s="124" t="s">
        <v>179</v>
      </c>
    </row>
    <row r="17" spans="1:12" ht="15.75" x14ac:dyDescent="0.25">
      <c r="A17" s="123"/>
      <c r="B17" t="s">
        <v>191</v>
      </c>
      <c r="C17" t="s">
        <v>192</v>
      </c>
      <c r="D17">
        <v>1</v>
      </c>
      <c r="E17">
        <v>1</v>
      </c>
      <c r="F17">
        <v>1</v>
      </c>
      <c r="G17">
        <v>1</v>
      </c>
      <c r="H17">
        <v>1</v>
      </c>
      <c r="I17">
        <v>1</v>
      </c>
      <c r="J17">
        <v>1</v>
      </c>
      <c r="K17">
        <v>1</v>
      </c>
      <c r="L17" s="124" t="s">
        <v>9</v>
      </c>
    </row>
    <row r="18" spans="1:12" ht="15.75" x14ac:dyDescent="0.25">
      <c r="A18" s="123"/>
      <c r="B18"/>
      <c r="C18" t="s">
        <v>193</v>
      </c>
      <c r="D18">
        <v>1</v>
      </c>
      <c r="E18">
        <v>1</v>
      </c>
      <c r="F18">
        <v>1</v>
      </c>
      <c r="G18">
        <v>2</v>
      </c>
      <c r="H18">
        <v>1</v>
      </c>
      <c r="I18">
        <v>1</v>
      </c>
      <c r="J18">
        <v>1</v>
      </c>
      <c r="K18">
        <v>2</v>
      </c>
      <c r="L18" s="124" t="s">
        <v>407</v>
      </c>
    </row>
    <row r="19" spans="1:12" ht="15.75" x14ac:dyDescent="0.25">
      <c r="A19" s="123"/>
      <c r="B19" t="s">
        <v>194</v>
      </c>
      <c r="C19" t="s">
        <v>195</v>
      </c>
      <c r="D19">
        <v>4</v>
      </c>
      <c r="E19">
        <v>4</v>
      </c>
      <c r="F19">
        <v>4</v>
      </c>
      <c r="G19">
        <v>4</v>
      </c>
      <c r="H19">
        <v>0</v>
      </c>
      <c r="I19">
        <v>4</v>
      </c>
      <c r="J19">
        <v>4</v>
      </c>
      <c r="K19">
        <v>4</v>
      </c>
      <c r="L19" s="124" t="s">
        <v>179</v>
      </c>
    </row>
    <row r="20" spans="1:12" ht="15.75" x14ac:dyDescent="0.25">
      <c r="A20" s="123"/>
      <c r="B20"/>
      <c r="C20" t="s">
        <v>196</v>
      </c>
      <c r="D20">
        <v>4</v>
      </c>
      <c r="E20">
        <v>4</v>
      </c>
      <c r="F20">
        <v>4</v>
      </c>
      <c r="G20">
        <v>4</v>
      </c>
      <c r="H20">
        <v>4</v>
      </c>
      <c r="I20">
        <v>4</v>
      </c>
      <c r="J20">
        <v>4</v>
      </c>
      <c r="K20">
        <v>4</v>
      </c>
      <c r="L20" s="124" t="s">
        <v>179</v>
      </c>
    </row>
    <row r="21" spans="1:12" ht="15.75" x14ac:dyDescent="0.25">
      <c r="A21" s="123"/>
      <c r="B21" t="s">
        <v>197</v>
      </c>
      <c r="C21" t="s">
        <v>198</v>
      </c>
      <c r="D21">
        <v>0</v>
      </c>
      <c r="E21">
        <v>0</v>
      </c>
      <c r="F21">
        <v>0</v>
      </c>
      <c r="G21">
        <v>0</v>
      </c>
      <c r="H21">
        <v>1</v>
      </c>
      <c r="I21">
        <v>1</v>
      </c>
      <c r="J21">
        <v>1</v>
      </c>
      <c r="K21">
        <v>0</v>
      </c>
      <c r="L21" s="124" t="s">
        <v>185</v>
      </c>
    </row>
    <row r="22" spans="1:12" ht="15.75" x14ac:dyDescent="0.25">
      <c r="A22" s="123"/>
      <c r="B22" t="s">
        <v>483</v>
      </c>
      <c r="C22" t="s">
        <v>484</v>
      </c>
      <c r="D22">
        <v>1</v>
      </c>
      <c r="E22">
        <v>1</v>
      </c>
      <c r="F22">
        <v>1</v>
      </c>
      <c r="G22">
        <v>0</v>
      </c>
      <c r="H22">
        <v>1</v>
      </c>
      <c r="I22">
        <v>1</v>
      </c>
      <c r="J22">
        <v>1</v>
      </c>
      <c r="K22">
        <v>0</v>
      </c>
      <c r="L22" s="124" t="s">
        <v>13</v>
      </c>
    </row>
    <row r="23" spans="1:12" ht="15.75" x14ac:dyDescent="0.25">
      <c r="A23" s="123"/>
      <c r="B23" t="s">
        <v>485</v>
      </c>
      <c r="C23" t="s">
        <v>485</v>
      </c>
      <c r="D23">
        <v>1</v>
      </c>
      <c r="E23">
        <v>1</v>
      </c>
      <c r="F23">
        <v>1</v>
      </c>
      <c r="G23">
        <v>0</v>
      </c>
      <c r="H23">
        <v>1</v>
      </c>
      <c r="I23">
        <v>1</v>
      </c>
      <c r="J23">
        <v>1</v>
      </c>
      <c r="K23">
        <v>0</v>
      </c>
      <c r="L23" s="124" t="s">
        <v>13</v>
      </c>
    </row>
    <row r="24" spans="1:12" ht="15.75" x14ac:dyDescent="0.25">
      <c r="A24" s="125" t="s">
        <v>486</v>
      </c>
      <c r="B24" s="126"/>
      <c r="C24" s="127"/>
      <c r="D24" s="126">
        <v>27</v>
      </c>
      <c r="E24" s="126">
        <v>29</v>
      </c>
      <c r="F24" s="126">
        <v>28</v>
      </c>
      <c r="G24" s="126">
        <v>30</v>
      </c>
      <c r="H24" s="126">
        <v>29</v>
      </c>
      <c r="I24" s="126">
        <v>35</v>
      </c>
      <c r="J24" s="126">
        <v>32</v>
      </c>
      <c r="K24" s="126">
        <v>30</v>
      </c>
      <c r="L24" s="128"/>
    </row>
    <row r="25" spans="1:12" ht="15.75" x14ac:dyDescent="0.25">
      <c r="A25" s="129" t="s">
        <v>1</v>
      </c>
      <c r="B25" s="130" t="s">
        <v>170</v>
      </c>
      <c r="C25" s="130" t="s">
        <v>199</v>
      </c>
      <c r="D25" s="130">
        <v>4</v>
      </c>
      <c r="E25" s="130">
        <v>4</v>
      </c>
      <c r="F25" s="130">
        <v>4</v>
      </c>
      <c r="G25" s="130">
        <v>4</v>
      </c>
      <c r="H25" s="130">
        <v>4</v>
      </c>
      <c r="I25" s="130">
        <v>4</v>
      </c>
      <c r="J25" s="130">
        <v>4</v>
      </c>
      <c r="K25" s="130">
        <v>4</v>
      </c>
      <c r="L25" s="131" t="s">
        <v>179</v>
      </c>
    </row>
    <row r="26" spans="1:12" ht="15.75" x14ac:dyDescent="0.25">
      <c r="A26" s="129"/>
      <c r="B26" s="130"/>
      <c r="C26" s="130" t="s">
        <v>200</v>
      </c>
      <c r="D26" s="130">
        <v>3</v>
      </c>
      <c r="E26" s="130">
        <v>3</v>
      </c>
      <c r="F26" s="130">
        <v>3</v>
      </c>
      <c r="G26" s="130">
        <v>3</v>
      </c>
      <c r="H26" s="130">
        <v>3</v>
      </c>
      <c r="I26" s="130">
        <v>3</v>
      </c>
      <c r="J26" s="130">
        <v>3</v>
      </c>
      <c r="K26" s="130">
        <v>3</v>
      </c>
      <c r="L26" s="131" t="s">
        <v>179</v>
      </c>
    </row>
    <row r="27" spans="1:12" ht="15.75" x14ac:dyDescent="0.25">
      <c r="A27" s="129"/>
      <c r="B27" s="130" t="s">
        <v>201</v>
      </c>
      <c r="C27" s="130" t="s">
        <v>202</v>
      </c>
      <c r="D27" s="130">
        <v>1</v>
      </c>
      <c r="E27" s="130">
        <v>1</v>
      </c>
      <c r="F27" s="130">
        <v>1</v>
      </c>
      <c r="G27" s="130">
        <v>0</v>
      </c>
      <c r="H27" s="130">
        <v>1</v>
      </c>
      <c r="I27" s="130">
        <v>1</v>
      </c>
      <c r="J27" s="130">
        <v>1</v>
      </c>
      <c r="K27" s="130">
        <v>0</v>
      </c>
      <c r="L27" s="131" t="s">
        <v>185</v>
      </c>
    </row>
    <row r="28" spans="1:12" ht="15.75" x14ac:dyDescent="0.25">
      <c r="A28" s="129"/>
      <c r="B28" s="130" t="s">
        <v>203</v>
      </c>
      <c r="C28" s="130" t="s">
        <v>204</v>
      </c>
      <c r="D28" s="130">
        <v>0</v>
      </c>
      <c r="E28" s="130">
        <v>0</v>
      </c>
      <c r="F28" s="130">
        <v>0</v>
      </c>
      <c r="G28" s="130">
        <v>0</v>
      </c>
      <c r="H28" s="130">
        <v>1</v>
      </c>
      <c r="I28" s="130">
        <v>1</v>
      </c>
      <c r="J28" s="130">
        <v>1</v>
      </c>
      <c r="K28" s="130">
        <v>0</v>
      </c>
      <c r="L28" s="131" t="s">
        <v>185</v>
      </c>
    </row>
    <row r="29" spans="1:12" ht="15.75" x14ac:dyDescent="0.25">
      <c r="A29" s="129"/>
      <c r="B29" s="130" t="s">
        <v>205</v>
      </c>
      <c r="C29" s="130" t="s">
        <v>206</v>
      </c>
      <c r="D29" s="130">
        <v>2</v>
      </c>
      <c r="E29" s="130">
        <v>2</v>
      </c>
      <c r="F29" s="130">
        <v>2</v>
      </c>
      <c r="G29" s="130">
        <v>2</v>
      </c>
      <c r="H29" s="130">
        <v>2</v>
      </c>
      <c r="I29" s="130">
        <v>2</v>
      </c>
      <c r="J29" s="130">
        <v>2</v>
      </c>
      <c r="K29" s="130">
        <v>2</v>
      </c>
      <c r="L29" s="131" t="s">
        <v>179</v>
      </c>
    </row>
    <row r="30" spans="1:12" ht="15.75" x14ac:dyDescent="0.25">
      <c r="A30" s="129"/>
      <c r="B30" s="130" t="s">
        <v>181</v>
      </c>
      <c r="C30" s="130" t="s">
        <v>207</v>
      </c>
      <c r="D30" s="130">
        <v>0</v>
      </c>
      <c r="E30" s="130">
        <v>0</v>
      </c>
      <c r="F30" s="130">
        <v>0</v>
      </c>
      <c r="G30" s="130">
        <v>0</v>
      </c>
      <c r="H30" s="130">
        <v>1</v>
      </c>
      <c r="I30" s="130">
        <v>1</v>
      </c>
      <c r="J30" s="130">
        <v>1</v>
      </c>
      <c r="K30" s="130">
        <v>0</v>
      </c>
      <c r="L30" s="131" t="s">
        <v>185</v>
      </c>
    </row>
    <row r="31" spans="1:12" ht="15.75" x14ac:dyDescent="0.25">
      <c r="A31" s="129"/>
      <c r="B31" s="130" t="s">
        <v>208</v>
      </c>
      <c r="C31" s="130" t="s">
        <v>209</v>
      </c>
      <c r="D31" s="130">
        <v>1</v>
      </c>
      <c r="E31" s="130">
        <v>1</v>
      </c>
      <c r="F31" s="130">
        <v>0</v>
      </c>
      <c r="G31" s="130">
        <v>0</v>
      </c>
      <c r="H31" s="130">
        <v>1</v>
      </c>
      <c r="I31" s="130">
        <v>1</v>
      </c>
      <c r="J31" s="130">
        <v>1</v>
      </c>
      <c r="K31" s="130">
        <v>0</v>
      </c>
      <c r="L31" s="131" t="s">
        <v>190</v>
      </c>
    </row>
    <row r="32" spans="1:12" ht="15.75" x14ac:dyDescent="0.25">
      <c r="A32" s="129"/>
      <c r="B32" s="130"/>
      <c r="C32" s="130" t="s">
        <v>487</v>
      </c>
      <c r="D32" s="130">
        <v>1</v>
      </c>
      <c r="E32" s="130">
        <v>1</v>
      </c>
      <c r="F32" s="130">
        <v>1</v>
      </c>
      <c r="G32" s="130">
        <v>0</v>
      </c>
      <c r="H32" s="130">
        <v>1</v>
      </c>
      <c r="I32" s="130">
        <v>1</v>
      </c>
      <c r="J32" s="130">
        <v>1</v>
      </c>
      <c r="K32" s="130">
        <v>0</v>
      </c>
      <c r="L32" s="131" t="s">
        <v>190</v>
      </c>
    </row>
    <row r="33" spans="1:12" ht="15.75" x14ac:dyDescent="0.25">
      <c r="A33" s="129"/>
      <c r="B33" s="130" t="s">
        <v>210</v>
      </c>
      <c r="C33" s="130" t="s">
        <v>211</v>
      </c>
      <c r="D33" s="130">
        <v>2</v>
      </c>
      <c r="E33" s="130">
        <v>2</v>
      </c>
      <c r="F33" s="130">
        <v>2</v>
      </c>
      <c r="G33" s="130">
        <v>2</v>
      </c>
      <c r="H33" s="130">
        <v>2</v>
      </c>
      <c r="I33" s="130">
        <v>2</v>
      </c>
      <c r="J33" s="130">
        <v>2</v>
      </c>
      <c r="K33" s="130">
        <v>2</v>
      </c>
      <c r="L33" s="131" t="s">
        <v>179</v>
      </c>
    </row>
    <row r="34" spans="1:12" ht="15.75" x14ac:dyDescent="0.25">
      <c r="A34" s="129"/>
      <c r="B34" s="130" t="s">
        <v>256</v>
      </c>
      <c r="C34" s="130" t="s">
        <v>223</v>
      </c>
      <c r="D34" s="130">
        <v>1</v>
      </c>
      <c r="E34" s="130">
        <v>1</v>
      </c>
      <c r="F34" s="130">
        <v>1</v>
      </c>
      <c r="G34" s="130">
        <v>2</v>
      </c>
      <c r="H34" s="130">
        <v>1</v>
      </c>
      <c r="I34" s="130">
        <v>1</v>
      </c>
      <c r="J34" s="130">
        <v>1</v>
      </c>
      <c r="K34" s="130">
        <v>2</v>
      </c>
      <c r="L34" s="131" t="s">
        <v>13</v>
      </c>
    </row>
    <row r="35" spans="1:12" ht="15.75" x14ac:dyDescent="0.25">
      <c r="A35" s="129"/>
      <c r="B35" s="130" t="s">
        <v>191</v>
      </c>
      <c r="C35" s="130" t="s">
        <v>212</v>
      </c>
      <c r="D35" s="130">
        <v>4</v>
      </c>
      <c r="E35" s="130">
        <v>4</v>
      </c>
      <c r="F35" s="130">
        <v>4</v>
      </c>
      <c r="G35" s="130">
        <v>4</v>
      </c>
      <c r="H35" s="130">
        <v>4</v>
      </c>
      <c r="I35" s="130">
        <v>4</v>
      </c>
      <c r="J35" s="130">
        <v>4</v>
      </c>
      <c r="K35" s="130">
        <v>4</v>
      </c>
      <c r="L35" s="131" t="s">
        <v>179</v>
      </c>
    </row>
    <row r="36" spans="1:12" ht="15.75" x14ac:dyDescent="0.25">
      <c r="A36" s="129"/>
      <c r="B36" s="130"/>
      <c r="C36" s="130" t="s">
        <v>213</v>
      </c>
      <c r="D36" s="130">
        <v>0</v>
      </c>
      <c r="E36" s="130">
        <v>0</v>
      </c>
      <c r="F36" s="130">
        <v>0</v>
      </c>
      <c r="G36" s="130">
        <v>0</v>
      </c>
      <c r="H36" s="130">
        <v>0</v>
      </c>
      <c r="I36" s="130">
        <v>1</v>
      </c>
      <c r="J36" s="130">
        <v>1</v>
      </c>
      <c r="K36" s="130">
        <v>0</v>
      </c>
      <c r="L36" s="131" t="s">
        <v>10</v>
      </c>
    </row>
    <row r="37" spans="1:12" ht="15.75" x14ac:dyDescent="0.25">
      <c r="A37" s="129"/>
      <c r="B37" s="130"/>
      <c r="C37" s="130" t="s">
        <v>214</v>
      </c>
      <c r="D37" s="130">
        <v>4</v>
      </c>
      <c r="E37" s="130">
        <v>4</v>
      </c>
      <c r="F37" s="130">
        <v>0</v>
      </c>
      <c r="G37" s="130">
        <v>0</v>
      </c>
      <c r="H37" s="130">
        <v>4</v>
      </c>
      <c r="I37" s="130">
        <v>4</v>
      </c>
      <c r="J37" s="130">
        <v>0</v>
      </c>
      <c r="K37" s="130">
        <v>0</v>
      </c>
      <c r="L37" s="131" t="s">
        <v>9</v>
      </c>
    </row>
    <row r="38" spans="1:12" ht="15.75" x14ac:dyDescent="0.25">
      <c r="A38" s="129"/>
      <c r="B38" s="130" t="s">
        <v>215</v>
      </c>
      <c r="C38" s="130" t="s">
        <v>216</v>
      </c>
      <c r="D38" s="130">
        <v>1</v>
      </c>
      <c r="E38" s="130">
        <v>1</v>
      </c>
      <c r="F38" s="130">
        <v>1</v>
      </c>
      <c r="G38" s="130">
        <v>1</v>
      </c>
      <c r="H38" s="130">
        <v>1</v>
      </c>
      <c r="I38" s="130">
        <v>1</v>
      </c>
      <c r="J38" s="130">
        <v>1</v>
      </c>
      <c r="K38" s="130">
        <v>1</v>
      </c>
      <c r="L38" s="131" t="s">
        <v>10</v>
      </c>
    </row>
    <row r="39" spans="1:12" ht="15.75" x14ac:dyDescent="0.25">
      <c r="A39" s="129"/>
      <c r="B39" s="130"/>
      <c r="C39" s="130" t="s">
        <v>217</v>
      </c>
      <c r="D39" s="130">
        <v>1</v>
      </c>
      <c r="E39" s="130">
        <v>1</v>
      </c>
      <c r="F39" s="130">
        <v>1</v>
      </c>
      <c r="G39" s="130">
        <v>1</v>
      </c>
      <c r="H39" s="130">
        <v>1</v>
      </c>
      <c r="I39" s="130">
        <v>1</v>
      </c>
      <c r="J39" s="130">
        <v>1</v>
      </c>
      <c r="K39" s="130">
        <v>1</v>
      </c>
      <c r="L39" s="131" t="s">
        <v>10</v>
      </c>
    </row>
    <row r="40" spans="1:12" ht="15.75" x14ac:dyDescent="0.25">
      <c r="A40" s="129"/>
      <c r="B40" s="130"/>
      <c r="C40" s="130" t="s">
        <v>218</v>
      </c>
      <c r="D40" s="130">
        <v>1</v>
      </c>
      <c r="E40" s="130">
        <v>1</v>
      </c>
      <c r="F40" s="130">
        <v>1</v>
      </c>
      <c r="G40" s="130">
        <v>1</v>
      </c>
      <c r="H40" s="130">
        <v>1</v>
      </c>
      <c r="I40" s="130">
        <v>1</v>
      </c>
      <c r="J40" s="130">
        <v>1</v>
      </c>
      <c r="K40" s="130">
        <v>1</v>
      </c>
      <c r="L40" s="131" t="s">
        <v>10</v>
      </c>
    </row>
    <row r="41" spans="1:12" ht="15.75" x14ac:dyDescent="0.25">
      <c r="A41" s="129"/>
      <c r="B41" s="130"/>
      <c r="C41" s="130" t="s">
        <v>219</v>
      </c>
      <c r="D41" s="130">
        <v>1</v>
      </c>
      <c r="E41" s="130">
        <v>0</v>
      </c>
      <c r="F41" s="130">
        <v>0</v>
      </c>
      <c r="G41" s="130">
        <v>0</v>
      </c>
      <c r="H41" s="130">
        <v>1</v>
      </c>
      <c r="I41" s="130">
        <v>1</v>
      </c>
      <c r="J41" s="130">
        <v>1</v>
      </c>
      <c r="K41" s="130">
        <v>0</v>
      </c>
      <c r="L41" s="131" t="s">
        <v>10</v>
      </c>
    </row>
    <row r="42" spans="1:12" ht="15.75" x14ac:dyDescent="0.25">
      <c r="A42" s="129"/>
      <c r="B42" s="130" t="s">
        <v>220</v>
      </c>
      <c r="C42" s="130" t="s">
        <v>221</v>
      </c>
      <c r="D42" s="130">
        <v>1</v>
      </c>
      <c r="E42" s="130">
        <v>1</v>
      </c>
      <c r="F42" s="130">
        <v>1</v>
      </c>
      <c r="G42" s="130">
        <v>0</v>
      </c>
      <c r="H42" s="130">
        <v>1</v>
      </c>
      <c r="I42" s="130">
        <v>1</v>
      </c>
      <c r="J42" s="130">
        <v>1</v>
      </c>
      <c r="K42" s="130">
        <v>0</v>
      </c>
      <c r="L42" s="131" t="s">
        <v>190</v>
      </c>
    </row>
    <row r="43" spans="1:12" ht="15.75" x14ac:dyDescent="0.25">
      <c r="A43" s="129"/>
      <c r="B43" s="130" t="s">
        <v>197</v>
      </c>
      <c r="C43" s="130" t="s">
        <v>222</v>
      </c>
      <c r="D43" s="130">
        <v>0</v>
      </c>
      <c r="E43" s="130">
        <v>0</v>
      </c>
      <c r="F43" s="130">
        <v>0</v>
      </c>
      <c r="G43" s="130">
        <v>0</v>
      </c>
      <c r="H43" s="130">
        <v>1</v>
      </c>
      <c r="I43" s="130">
        <v>1</v>
      </c>
      <c r="J43" s="130">
        <v>1</v>
      </c>
      <c r="K43" s="130">
        <v>0</v>
      </c>
      <c r="L43" s="131" t="s">
        <v>185</v>
      </c>
    </row>
    <row r="44" spans="1:12" ht="15.75" x14ac:dyDescent="0.25">
      <c r="A44" s="129"/>
      <c r="B44" s="130" t="s">
        <v>488</v>
      </c>
      <c r="C44" s="130" t="s">
        <v>489</v>
      </c>
      <c r="D44" s="130">
        <v>0</v>
      </c>
      <c r="E44" s="130">
        <v>0</v>
      </c>
      <c r="F44" s="130">
        <v>0</v>
      </c>
      <c r="G44" s="130">
        <v>0</v>
      </c>
      <c r="H44" s="130">
        <v>1</v>
      </c>
      <c r="I44" s="130">
        <v>1</v>
      </c>
      <c r="J44" s="130">
        <v>0</v>
      </c>
      <c r="K44" s="130">
        <v>0</v>
      </c>
      <c r="L44" s="131" t="s">
        <v>185</v>
      </c>
    </row>
    <row r="45" spans="1:12" ht="15.75" x14ac:dyDescent="0.25">
      <c r="A45" s="129"/>
      <c r="B45" s="130" t="s">
        <v>224</v>
      </c>
      <c r="C45" s="130" t="s">
        <v>225</v>
      </c>
      <c r="D45" s="130">
        <v>1</v>
      </c>
      <c r="E45" s="130">
        <v>1</v>
      </c>
      <c r="F45" s="130">
        <v>1</v>
      </c>
      <c r="G45" s="130">
        <v>0</v>
      </c>
      <c r="H45" s="130">
        <v>1</v>
      </c>
      <c r="I45" s="130">
        <v>1</v>
      </c>
      <c r="J45" s="130">
        <v>1</v>
      </c>
      <c r="K45" s="130">
        <v>0</v>
      </c>
      <c r="L45" s="131" t="s">
        <v>185</v>
      </c>
    </row>
    <row r="46" spans="1:12" ht="15.75" x14ac:dyDescent="0.25">
      <c r="A46" s="129"/>
      <c r="B46" s="130" t="s">
        <v>490</v>
      </c>
      <c r="C46" s="130" t="s">
        <v>491</v>
      </c>
      <c r="D46" s="130">
        <v>1</v>
      </c>
      <c r="E46" s="130">
        <v>1</v>
      </c>
      <c r="F46" s="130">
        <v>1</v>
      </c>
      <c r="G46" s="130">
        <v>2</v>
      </c>
      <c r="H46" s="130">
        <v>1</v>
      </c>
      <c r="I46" s="130">
        <v>1</v>
      </c>
      <c r="J46" s="130">
        <v>1</v>
      </c>
      <c r="K46" s="130">
        <v>2</v>
      </c>
      <c r="L46" s="131" t="s">
        <v>13</v>
      </c>
    </row>
    <row r="47" spans="1:12" ht="15.75" x14ac:dyDescent="0.25">
      <c r="A47" s="125" t="s">
        <v>492</v>
      </c>
      <c r="B47" s="126"/>
      <c r="C47" s="127"/>
      <c r="D47" s="126">
        <v>30</v>
      </c>
      <c r="E47" s="126">
        <v>29</v>
      </c>
      <c r="F47" s="126">
        <v>24</v>
      </c>
      <c r="G47" s="126">
        <v>22</v>
      </c>
      <c r="H47" s="126">
        <v>34</v>
      </c>
      <c r="I47" s="126">
        <v>35</v>
      </c>
      <c r="J47" s="126">
        <v>30</v>
      </c>
      <c r="K47" s="126">
        <v>22</v>
      </c>
      <c r="L47" s="128"/>
    </row>
    <row r="48" spans="1:12" ht="15.75" x14ac:dyDescent="0.25">
      <c r="A48" s="123" t="s">
        <v>493</v>
      </c>
      <c r="B48" t="s">
        <v>170</v>
      </c>
      <c r="C48" t="s">
        <v>226</v>
      </c>
      <c r="D48">
        <v>0</v>
      </c>
      <c r="E48">
        <v>1</v>
      </c>
      <c r="F48">
        <v>1</v>
      </c>
      <c r="G48">
        <v>1</v>
      </c>
      <c r="H48">
        <v>1</v>
      </c>
      <c r="I48">
        <v>1</v>
      </c>
      <c r="J48">
        <v>1</v>
      </c>
      <c r="K48">
        <v>1</v>
      </c>
      <c r="L48" s="124" t="s">
        <v>10</v>
      </c>
    </row>
    <row r="49" spans="1:12" ht="15.75" x14ac:dyDescent="0.25">
      <c r="A49" s="123"/>
      <c r="B49"/>
      <c r="C49" t="s">
        <v>227</v>
      </c>
      <c r="D49">
        <v>0</v>
      </c>
      <c r="E49">
        <v>2</v>
      </c>
      <c r="F49">
        <v>2</v>
      </c>
      <c r="G49">
        <v>2</v>
      </c>
      <c r="H49">
        <v>2</v>
      </c>
      <c r="I49">
        <v>2</v>
      </c>
      <c r="J49">
        <v>2</v>
      </c>
      <c r="K49">
        <v>2</v>
      </c>
      <c r="L49" s="124" t="s">
        <v>10</v>
      </c>
    </row>
    <row r="50" spans="1:12" ht="15.75" x14ac:dyDescent="0.25">
      <c r="A50" s="123"/>
      <c r="B50"/>
      <c r="C50" t="s">
        <v>228</v>
      </c>
      <c r="D50">
        <v>4</v>
      </c>
      <c r="E50">
        <v>4</v>
      </c>
      <c r="F50">
        <v>4</v>
      </c>
      <c r="G50">
        <v>4</v>
      </c>
      <c r="H50">
        <v>4</v>
      </c>
      <c r="I50">
        <v>4</v>
      </c>
      <c r="J50">
        <v>4</v>
      </c>
      <c r="K50">
        <v>4</v>
      </c>
      <c r="L50" s="124" t="s">
        <v>229</v>
      </c>
    </row>
    <row r="51" spans="1:12" ht="15.75" x14ac:dyDescent="0.25">
      <c r="A51" s="123"/>
      <c r="B51"/>
      <c r="C51" t="s">
        <v>230</v>
      </c>
      <c r="D51">
        <v>0</v>
      </c>
      <c r="E51">
        <v>1</v>
      </c>
      <c r="F51">
        <v>1</v>
      </c>
      <c r="G51">
        <v>1</v>
      </c>
      <c r="H51">
        <v>1</v>
      </c>
      <c r="I51">
        <v>1</v>
      </c>
      <c r="J51">
        <v>1</v>
      </c>
      <c r="K51">
        <v>1</v>
      </c>
      <c r="L51" s="124" t="s">
        <v>10</v>
      </c>
    </row>
    <row r="52" spans="1:12" ht="15.75" x14ac:dyDescent="0.25">
      <c r="A52" s="123"/>
      <c r="B52"/>
      <c r="C52" t="s">
        <v>231</v>
      </c>
      <c r="D52">
        <v>0</v>
      </c>
      <c r="E52">
        <v>2</v>
      </c>
      <c r="F52">
        <v>2</v>
      </c>
      <c r="G52">
        <v>2</v>
      </c>
      <c r="H52">
        <v>0</v>
      </c>
      <c r="I52">
        <v>2</v>
      </c>
      <c r="J52">
        <v>2</v>
      </c>
      <c r="K52">
        <v>2</v>
      </c>
      <c r="L52" s="124" t="s">
        <v>10</v>
      </c>
    </row>
    <row r="53" spans="1:12" ht="15.75" x14ac:dyDescent="0.25">
      <c r="A53" s="123"/>
      <c r="B53" t="s">
        <v>172</v>
      </c>
      <c r="C53" t="s">
        <v>232</v>
      </c>
      <c r="D53">
        <v>2</v>
      </c>
      <c r="E53">
        <v>2</v>
      </c>
      <c r="F53">
        <v>2</v>
      </c>
      <c r="G53">
        <v>2</v>
      </c>
      <c r="H53">
        <v>2</v>
      </c>
      <c r="I53">
        <v>2</v>
      </c>
      <c r="J53">
        <v>2</v>
      </c>
      <c r="K53">
        <v>2</v>
      </c>
      <c r="L53" s="124" t="s">
        <v>229</v>
      </c>
    </row>
    <row r="54" spans="1:12" ht="15.75" x14ac:dyDescent="0.25">
      <c r="A54" s="123"/>
      <c r="B54" t="s">
        <v>181</v>
      </c>
      <c r="C54" t="s">
        <v>233</v>
      </c>
      <c r="D54">
        <v>0</v>
      </c>
      <c r="E54">
        <v>0</v>
      </c>
      <c r="F54">
        <v>0</v>
      </c>
      <c r="G54">
        <v>0</v>
      </c>
      <c r="H54">
        <v>1</v>
      </c>
      <c r="I54">
        <v>1</v>
      </c>
      <c r="J54">
        <v>1</v>
      </c>
      <c r="K54">
        <v>0</v>
      </c>
      <c r="L54" s="124" t="s">
        <v>185</v>
      </c>
    </row>
    <row r="55" spans="1:12" ht="15.75" x14ac:dyDescent="0.25">
      <c r="A55" s="123"/>
      <c r="B55" t="s">
        <v>208</v>
      </c>
      <c r="C55" t="s">
        <v>234</v>
      </c>
      <c r="D55">
        <v>1</v>
      </c>
      <c r="E55">
        <v>1</v>
      </c>
      <c r="F55">
        <v>0</v>
      </c>
      <c r="G55">
        <v>0</v>
      </c>
      <c r="H55">
        <v>1</v>
      </c>
      <c r="I55">
        <v>1</v>
      </c>
      <c r="J55">
        <v>1</v>
      </c>
      <c r="K55">
        <v>0</v>
      </c>
      <c r="L55" s="124" t="s">
        <v>190</v>
      </c>
    </row>
    <row r="56" spans="1:12" ht="15.75" x14ac:dyDescent="0.25">
      <c r="A56" s="123"/>
      <c r="B56"/>
      <c r="C56" t="s">
        <v>494</v>
      </c>
      <c r="D56">
        <v>1</v>
      </c>
      <c r="E56">
        <v>1</v>
      </c>
      <c r="F56">
        <v>1</v>
      </c>
      <c r="G56">
        <v>0</v>
      </c>
      <c r="H56">
        <v>1</v>
      </c>
      <c r="I56">
        <v>1</v>
      </c>
      <c r="J56">
        <v>1</v>
      </c>
      <c r="K56">
        <v>0</v>
      </c>
      <c r="L56" s="124" t="s">
        <v>190</v>
      </c>
    </row>
    <row r="57" spans="1:12" ht="15.75" x14ac:dyDescent="0.25">
      <c r="A57" s="123"/>
      <c r="B57" t="s">
        <v>210</v>
      </c>
      <c r="C57" t="s">
        <v>235</v>
      </c>
      <c r="D57">
        <v>0</v>
      </c>
      <c r="E57">
        <v>0</v>
      </c>
      <c r="F57">
        <v>0</v>
      </c>
      <c r="G57">
        <v>1</v>
      </c>
      <c r="H57">
        <v>1</v>
      </c>
      <c r="I57">
        <v>1</v>
      </c>
      <c r="J57">
        <v>1</v>
      </c>
      <c r="K57">
        <v>1</v>
      </c>
      <c r="L57" s="124" t="s">
        <v>13</v>
      </c>
    </row>
    <row r="58" spans="1:12" ht="15.75" x14ac:dyDescent="0.25">
      <c r="A58" s="123"/>
      <c r="B58"/>
      <c r="C58" t="s">
        <v>236</v>
      </c>
      <c r="D58">
        <v>1</v>
      </c>
      <c r="E58">
        <v>1</v>
      </c>
      <c r="F58">
        <v>1</v>
      </c>
      <c r="G58">
        <v>2</v>
      </c>
      <c r="H58">
        <v>1</v>
      </c>
      <c r="I58">
        <v>1</v>
      </c>
      <c r="J58">
        <v>1</v>
      </c>
      <c r="K58">
        <v>2</v>
      </c>
      <c r="L58" s="124" t="s">
        <v>13</v>
      </c>
    </row>
    <row r="59" spans="1:12" ht="15.75" x14ac:dyDescent="0.25">
      <c r="A59" s="123"/>
      <c r="B59"/>
      <c r="C59" t="s">
        <v>237</v>
      </c>
      <c r="D59">
        <v>0</v>
      </c>
      <c r="E59">
        <v>1</v>
      </c>
      <c r="F59">
        <v>1</v>
      </c>
      <c r="G59">
        <v>1</v>
      </c>
      <c r="H59">
        <v>0</v>
      </c>
      <c r="I59">
        <v>1</v>
      </c>
      <c r="J59">
        <v>1</v>
      </c>
      <c r="K59">
        <v>1</v>
      </c>
      <c r="L59" s="124" t="s">
        <v>9</v>
      </c>
    </row>
    <row r="60" spans="1:12" ht="15.75" x14ac:dyDescent="0.25">
      <c r="A60" s="123"/>
      <c r="B60"/>
      <c r="C60" t="s">
        <v>495</v>
      </c>
      <c r="D60">
        <v>4</v>
      </c>
      <c r="E60">
        <v>4</v>
      </c>
      <c r="F60">
        <v>4</v>
      </c>
      <c r="G60">
        <v>4</v>
      </c>
      <c r="H60">
        <v>4</v>
      </c>
      <c r="I60">
        <v>4</v>
      </c>
      <c r="J60">
        <v>4</v>
      </c>
      <c r="K60">
        <v>4</v>
      </c>
      <c r="L60" s="124" t="s">
        <v>229</v>
      </c>
    </row>
    <row r="61" spans="1:12" ht="15.75" x14ac:dyDescent="0.25">
      <c r="A61" s="123"/>
      <c r="B61"/>
      <c r="C61" t="s">
        <v>238</v>
      </c>
      <c r="D61">
        <v>1</v>
      </c>
      <c r="E61">
        <v>1</v>
      </c>
      <c r="F61">
        <v>1</v>
      </c>
      <c r="G61">
        <v>1</v>
      </c>
      <c r="H61">
        <v>0</v>
      </c>
      <c r="I61">
        <v>0</v>
      </c>
      <c r="J61">
        <v>0</v>
      </c>
      <c r="K61">
        <v>1</v>
      </c>
      <c r="L61" s="124" t="s">
        <v>13</v>
      </c>
    </row>
    <row r="62" spans="1:12" ht="15.75" x14ac:dyDescent="0.25">
      <c r="A62" s="123"/>
      <c r="B62" t="s">
        <v>239</v>
      </c>
      <c r="C62" t="s">
        <v>240</v>
      </c>
      <c r="D62">
        <v>1</v>
      </c>
      <c r="E62">
        <v>1</v>
      </c>
      <c r="F62">
        <v>1</v>
      </c>
      <c r="G62">
        <v>2</v>
      </c>
      <c r="H62">
        <v>1</v>
      </c>
      <c r="I62">
        <v>1</v>
      </c>
      <c r="J62">
        <v>1</v>
      </c>
      <c r="K62">
        <v>2</v>
      </c>
      <c r="L62" s="124" t="s">
        <v>13</v>
      </c>
    </row>
    <row r="63" spans="1:12" ht="15.75" x14ac:dyDescent="0.25">
      <c r="A63" s="123"/>
      <c r="B63"/>
      <c r="C63" t="s">
        <v>496</v>
      </c>
      <c r="D63">
        <v>1</v>
      </c>
      <c r="E63">
        <v>1</v>
      </c>
      <c r="F63">
        <v>1</v>
      </c>
      <c r="G63">
        <v>2</v>
      </c>
      <c r="H63">
        <v>1</v>
      </c>
      <c r="I63">
        <v>1</v>
      </c>
      <c r="J63">
        <v>1</v>
      </c>
      <c r="K63">
        <v>2</v>
      </c>
      <c r="L63" s="124" t="s">
        <v>13</v>
      </c>
    </row>
    <row r="64" spans="1:12" ht="15.75" x14ac:dyDescent="0.25">
      <c r="A64" s="123"/>
      <c r="B64" t="s">
        <v>191</v>
      </c>
      <c r="C64" t="s">
        <v>241</v>
      </c>
      <c r="D64">
        <v>2</v>
      </c>
      <c r="E64">
        <v>2</v>
      </c>
      <c r="F64">
        <v>2</v>
      </c>
      <c r="G64">
        <v>2</v>
      </c>
      <c r="H64">
        <v>2</v>
      </c>
      <c r="I64">
        <v>2</v>
      </c>
      <c r="J64">
        <v>2</v>
      </c>
      <c r="K64">
        <v>2</v>
      </c>
      <c r="L64" s="124" t="s">
        <v>9</v>
      </c>
    </row>
    <row r="65" spans="1:12" ht="15.75" x14ac:dyDescent="0.25">
      <c r="A65" s="123"/>
      <c r="B65" t="s">
        <v>215</v>
      </c>
      <c r="C65" t="s">
        <v>243</v>
      </c>
      <c r="D65">
        <v>1</v>
      </c>
      <c r="E65">
        <v>0</v>
      </c>
      <c r="F65">
        <v>0</v>
      </c>
      <c r="G65">
        <v>0</v>
      </c>
      <c r="H65">
        <v>1</v>
      </c>
      <c r="I65">
        <v>1</v>
      </c>
      <c r="J65">
        <v>1</v>
      </c>
      <c r="K65">
        <v>0</v>
      </c>
      <c r="L65" s="124" t="s">
        <v>10</v>
      </c>
    </row>
    <row r="66" spans="1:12" ht="15.75" x14ac:dyDescent="0.25">
      <c r="A66" s="123"/>
      <c r="B66"/>
      <c r="C66" t="s">
        <v>244</v>
      </c>
      <c r="D66">
        <v>1</v>
      </c>
      <c r="E66">
        <v>1</v>
      </c>
      <c r="F66">
        <v>1</v>
      </c>
      <c r="G66">
        <v>1</v>
      </c>
      <c r="H66">
        <v>1</v>
      </c>
      <c r="I66">
        <v>1</v>
      </c>
      <c r="J66">
        <v>1</v>
      </c>
      <c r="K66">
        <v>1</v>
      </c>
      <c r="L66" s="124" t="s">
        <v>10</v>
      </c>
    </row>
    <row r="67" spans="1:12" ht="15.75" x14ac:dyDescent="0.25">
      <c r="A67" s="123"/>
      <c r="B67" t="s">
        <v>197</v>
      </c>
      <c r="C67" t="s">
        <v>245</v>
      </c>
      <c r="D67">
        <v>0</v>
      </c>
      <c r="E67">
        <v>0</v>
      </c>
      <c r="F67">
        <v>0</v>
      </c>
      <c r="G67">
        <v>0</v>
      </c>
      <c r="H67">
        <v>1</v>
      </c>
      <c r="I67">
        <v>1</v>
      </c>
      <c r="J67">
        <v>1</v>
      </c>
      <c r="K67">
        <v>0</v>
      </c>
      <c r="L67" s="124" t="s">
        <v>185</v>
      </c>
    </row>
    <row r="68" spans="1:12" ht="15.75" x14ac:dyDescent="0.25">
      <c r="A68" s="123"/>
      <c r="B68" t="s">
        <v>497</v>
      </c>
      <c r="C68" t="s">
        <v>242</v>
      </c>
      <c r="D68">
        <v>1</v>
      </c>
      <c r="E68">
        <v>1</v>
      </c>
      <c r="F68">
        <v>1</v>
      </c>
      <c r="G68">
        <v>0</v>
      </c>
      <c r="H68">
        <v>1</v>
      </c>
      <c r="I68">
        <v>1</v>
      </c>
      <c r="J68">
        <v>1</v>
      </c>
      <c r="K68">
        <v>0</v>
      </c>
      <c r="L68" s="124" t="s">
        <v>185</v>
      </c>
    </row>
    <row r="69" spans="1:12" ht="15.75" x14ac:dyDescent="0.25">
      <c r="A69" s="125" t="s">
        <v>498</v>
      </c>
      <c r="B69" s="126"/>
      <c r="C69" s="127"/>
      <c r="D69" s="126">
        <v>21</v>
      </c>
      <c r="E69" s="126">
        <v>27</v>
      </c>
      <c r="F69" s="126">
        <v>26</v>
      </c>
      <c r="G69" s="126">
        <v>28</v>
      </c>
      <c r="H69" s="126">
        <v>27</v>
      </c>
      <c r="I69" s="126">
        <v>30</v>
      </c>
      <c r="J69" s="126">
        <v>30</v>
      </c>
      <c r="K69" s="126">
        <v>28</v>
      </c>
      <c r="L69" s="128"/>
    </row>
    <row r="70" spans="1:12" ht="15.75" x14ac:dyDescent="0.25">
      <c r="A70" s="129" t="s">
        <v>499</v>
      </c>
      <c r="B70" s="130" t="s">
        <v>170</v>
      </c>
      <c r="C70" s="130" t="s">
        <v>246</v>
      </c>
      <c r="D70" s="130">
        <v>1</v>
      </c>
      <c r="E70" s="130">
        <v>1</v>
      </c>
      <c r="F70" s="130">
        <v>1</v>
      </c>
      <c r="G70" s="130">
        <v>1</v>
      </c>
      <c r="H70" s="130">
        <v>1</v>
      </c>
      <c r="I70" s="130">
        <v>1</v>
      </c>
      <c r="J70" s="130">
        <v>1</v>
      </c>
      <c r="K70" s="130">
        <v>1</v>
      </c>
      <c r="L70" s="131" t="s">
        <v>9</v>
      </c>
    </row>
    <row r="71" spans="1:12" ht="15.75" x14ac:dyDescent="0.25">
      <c r="A71" s="129"/>
      <c r="B71" s="130"/>
      <c r="C71" s="130" t="s">
        <v>247</v>
      </c>
      <c r="D71" s="130">
        <v>2</v>
      </c>
      <c r="E71" s="130">
        <v>2</v>
      </c>
      <c r="F71" s="130">
        <v>2</v>
      </c>
      <c r="G71" s="130">
        <v>0</v>
      </c>
      <c r="H71" s="130">
        <v>2</v>
      </c>
      <c r="I71" s="130">
        <v>2</v>
      </c>
      <c r="J71" s="130">
        <v>2</v>
      </c>
      <c r="K71" s="130">
        <v>0</v>
      </c>
      <c r="L71" s="131" t="s">
        <v>13</v>
      </c>
    </row>
    <row r="72" spans="1:12" ht="15.75" x14ac:dyDescent="0.25">
      <c r="A72" s="129"/>
      <c r="B72" s="130"/>
      <c r="C72" s="130" t="s">
        <v>248</v>
      </c>
      <c r="D72" s="130">
        <v>4</v>
      </c>
      <c r="E72" s="130">
        <v>4</v>
      </c>
      <c r="F72" s="130">
        <v>4</v>
      </c>
      <c r="G72" s="130">
        <v>4</v>
      </c>
      <c r="H72" s="130">
        <v>4</v>
      </c>
      <c r="I72" s="130">
        <v>4</v>
      </c>
      <c r="J72" s="130">
        <v>4</v>
      </c>
      <c r="K72" s="130">
        <v>4</v>
      </c>
      <c r="L72" s="131" t="s">
        <v>9</v>
      </c>
    </row>
    <row r="73" spans="1:12" ht="15.75" x14ac:dyDescent="0.25">
      <c r="A73" s="129"/>
      <c r="B73" s="130" t="s">
        <v>500</v>
      </c>
      <c r="C73" s="130" t="s">
        <v>249</v>
      </c>
      <c r="D73" s="130">
        <v>1</v>
      </c>
      <c r="E73" s="130">
        <v>1</v>
      </c>
      <c r="F73" s="130">
        <v>1</v>
      </c>
      <c r="G73" s="130">
        <v>0</v>
      </c>
      <c r="H73" s="130">
        <v>1</v>
      </c>
      <c r="I73" s="130">
        <v>1</v>
      </c>
      <c r="J73" s="130">
        <v>1</v>
      </c>
      <c r="K73" s="130">
        <v>0</v>
      </c>
      <c r="L73" s="131" t="s">
        <v>190</v>
      </c>
    </row>
    <row r="74" spans="1:12" ht="15.75" x14ac:dyDescent="0.25">
      <c r="A74" s="129"/>
      <c r="B74" s="130" t="s">
        <v>181</v>
      </c>
      <c r="C74" s="130" t="s">
        <v>250</v>
      </c>
      <c r="D74" s="130">
        <v>0</v>
      </c>
      <c r="E74" s="130">
        <v>0</v>
      </c>
      <c r="F74" s="130">
        <v>0</v>
      </c>
      <c r="G74" s="130">
        <v>0</v>
      </c>
      <c r="H74" s="130">
        <v>1</v>
      </c>
      <c r="I74" s="130">
        <v>1</v>
      </c>
      <c r="J74" s="130">
        <v>1</v>
      </c>
      <c r="K74" s="130">
        <v>0</v>
      </c>
      <c r="L74" s="131" t="s">
        <v>185</v>
      </c>
    </row>
    <row r="75" spans="1:12" ht="15.75" x14ac:dyDescent="0.25">
      <c r="A75" s="129"/>
      <c r="B75" s="130" t="s">
        <v>251</v>
      </c>
      <c r="C75" s="130" t="s">
        <v>252</v>
      </c>
      <c r="D75" s="130">
        <v>1</v>
      </c>
      <c r="E75" s="130">
        <v>1</v>
      </c>
      <c r="F75" s="130">
        <v>1</v>
      </c>
      <c r="G75" s="130">
        <v>0</v>
      </c>
      <c r="H75" s="130">
        <v>1</v>
      </c>
      <c r="I75" s="130">
        <v>1</v>
      </c>
      <c r="J75" s="130">
        <v>1</v>
      </c>
      <c r="K75" s="130">
        <v>0</v>
      </c>
      <c r="L75" s="131" t="s">
        <v>13</v>
      </c>
    </row>
    <row r="76" spans="1:12" ht="15.75" x14ac:dyDescent="0.25">
      <c r="A76" s="129"/>
      <c r="B76" s="130"/>
      <c r="C76" s="130" t="s">
        <v>253</v>
      </c>
      <c r="D76" s="130">
        <v>1</v>
      </c>
      <c r="E76" s="130">
        <v>1</v>
      </c>
      <c r="F76" s="130">
        <v>1</v>
      </c>
      <c r="G76" s="130">
        <v>0</v>
      </c>
      <c r="H76" s="130">
        <v>1</v>
      </c>
      <c r="I76" s="130">
        <v>1</v>
      </c>
      <c r="J76" s="130">
        <v>1</v>
      </c>
      <c r="K76" s="130">
        <v>0</v>
      </c>
      <c r="L76" s="131" t="s">
        <v>190</v>
      </c>
    </row>
    <row r="77" spans="1:12" ht="15.75" x14ac:dyDescent="0.25">
      <c r="A77" s="129"/>
      <c r="B77" s="130" t="s">
        <v>254</v>
      </c>
      <c r="C77" s="130" t="s">
        <v>255</v>
      </c>
      <c r="D77" s="130">
        <v>1</v>
      </c>
      <c r="E77" s="130">
        <v>1</v>
      </c>
      <c r="F77" s="130">
        <v>1</v>
      </c>
      <c r="G77" s="130">
        <v>1</v>
      </c>
      <c r="H77" s="130">
        <v>1</v>
      </c>
      <c r="I77" s="130">
        <v>1</v>
      </c>
      <c r="J77" s="130">
        <v>1</v>
      </c>
      <c r="K77" s="130">
        <v>1</v>
      </c>
      <c r="L77" s="131" t="s">
        <v>9</v>
      </c>
    </row>
    <row r="78" spans="1:12" ht="15.75" x14ac:dyDescent="0.25">
      <c r="A78" s="129"/>
      <c r="B78" s="130" t="s">
        <v>256</v>
      </c>
      <c r="C78" s="130" t="s">
        <v>257</v>
      </c>
      <c r="D78" s="130">
        <v>1</v>
      </c>
      <c r="E78" s="130">
        <v>1</v>
      </c>
      <c r="F78" s="130">
        <v>1</v>
      </c>
      <c r="G78" s="130">
        <v>2</v>
      </c>
      <c r="H78" s="130">
        <v>1</v>
      </c>
      <c r="I78" s="130">
        <v>1</v>
      </c>
      <c r="J78" s="130">
        <v>1</v>
      </c>
      <c r="K78" s="130">
        <v>2</v>
      </c>
      <c r="L78" s="131" t="s">
        <v>13</v>
      </c>
    </row>
    <row r="79" spans="1:12" ht="15.75" x14ac:dyDescent="0.25">
      <c r="A79" s="129"/>
      <c r="B79" s="130" t="s">
        <v>239</v>
      </c>
      <c r="C79" s="130" t="s">
        <v>298</v>
      </c>
      <c r="D79" s="130">
        <v>1</v>
      </c>
      <c r="E79" s="130">
        <v>1</v>
      </c>
      <c r="F79" s="130">
        <v>1</v>
      </c>
      <c r="G79" s="130">
        <v>2</v>
      </c>
      <c r="H79" s="130">
        <v>1</v>
      </c>
      <c r="I79" s="130">
        <v>1</v>
      </c>
      <c r="J79" s="130">
        <v>1</v>
      </c>
      <c r="K79" s="130">
        <v>2</v>
      </c>
      <c r="L79" s="131" t="s">
        <v>13</v>
      </c>
    </row>
    <row r="80" spans="1:12" ht="15.75" x14ac:dyDescent="0.25">
      <c r="A80" s="129"/>
      <c r="B80" s="130"/>
      <c r="C80" s="130" t="s">
        <v>258</v>
      </c>
      <c r="D80" s="130">
        <v>0</v>
      </c>
      <c r="E80" s="130">
        <v>0</v>
      </c>
      <c r="F80" s="130">
        <v>0</v>
      </c>
      <c r="G80" s="130">
        <v>1</v>
      </c>
      <c r="H80" s="130">
        <v>0</v>
      </c>
      <c r="I80" s="130">
        <v>0</v>
      </c>
      <c r="J80" s="130">
        <v>0</v>
      </c>
      <c r="K80" s="130">
        <v>1</v>
      </c>
      <c r="L80" s="131" t="s">
        <v>12</v>
      </c>
    </row>
    <row r="81" spans="1:12" ht="15.75" x14ac:dyDescent="0.25">
      <c r="A81" s="129"/>
      <c r="B81" s="130"/>
      <c r="C81" s="130" t="s">
        <v>259</v>
      </c>
      <c r="D81" s="130">
        <v>1</v>
      </c>
      <c r="E81" s="130">
        <v>1</v>
      </c>
      <c r="F81" s="130">
        <v>0</v>
      </c>
      <c r="G81" s="130">
        <v>1</v>
      </c>
      <c r="H81" s="130">
        <v>1</v>
      </c>
      <c r="I81" s="130">
        <v>1</v>
      </c>
      <c r="J81" s="130">
        <v>0</v>
      </c>
      <c r="K81" s="130">
        <v>1</v>
      </c>
      <c r="L81" s="131" t="s">
        <v>12</v>
      </c>
    </row>
    <row r="82" spans="1:12" ht="15.75" x14ac:dyDescent="0.25">
      <c r="A82" s="129"/>
      <c r="B82" s="130"/>
      <c r="C82" s="130" t="s">
        <v>260</v>
      </c>
      <c r="D82" s="130">
        <v>0</v>
      </c>
      <c r="E82" s="130">
        <v>0</v>
      </c>
      <c r="F82" s="130">
        <v>0</v>
      </c>
      <c r="G82" s="130">
        <v>1</v>
      </c>
      <c r="H82" s="130">
        <v>0</v>
      </c>
      <c r="I82" s="130">
        <v>0</v>
      </c>
      <c r="J82" s="130">
        <v>0</v>
      </c>
      <c r="K82" s="130">
        <v>1</v>
      </c>
      <c r="L82" s="131" t="s">
        <v>12</v>
      </c>
    </row>
    <row r="83" spans="1:12" ht="15.75" x14ac:dyDescent="0.25">
      <c r="A83" s="129"/>
      <c r="B83" s="130" t="s">
        <v>191</v>
      </c>
      <c r="C83" s="130" t="s">
        <v>261</v>
      </c>
      <c r="D83" s="130">
        <v>2</v>
      </c>
      <c r="E83" s="130">
        <v>2</v>
      </c>
      <c r="F83" s="130">
        <v>2</v>
      </c>
      <c r="G83" s="130">
        <v>0</v>
      </c>
      <c r="H83" s="130">
        <v>2</v>
      </c>
      <c r="I83" s="130">
        <v>2</v>
      </c>
      <c r="J83" s="130">
        <v>2</v>
      </c>
      <c r="K83" s="130">
        <v>0</v>
      </c>
      <c r="L83" s="131" t="s">
        <v>9</v>
      </c>
    </row>
    <row r="84" spans="1:12" ht="15.75" x14ac:dyDescent="0.25">
      <c r="A84" s="129"/>
      <c r="B84" s="130"/>
      <c r="C84" s="130" t="s">
        <v>262</v>
      </c>
      <c r="D84" s="130">
        <v>1</v>
      </c>
      <c r="E84" s="130">
        <v>1</v>
      </c>
      <c r="F84" s="130">
        <v>1</v>
      </c>
      <c r="G84" s="130">
        <v>1</v>
      </c>
      <c r="H84" s="130">
        <v>1</v>
      </c>
      <c r="I84" s="130">
        <v>1</v>
      </c>
      <c r="J84" s="130">
        <v>1</v>
      </c>
      <c r="K84" s="130">
        <v>1</v>
      </c>
      <c r="L84" s="131" t="s">
        <v>9</v>
      </c>
    </row>
    <row r="85" spans="1:12" ht="15.75" x14ac:dyDescent="0.25">
      <c r="A85" s="129"/>
      <c r="B85" s="130"/>
      <c r="C85" s="130" t="s">
        <v>263</v>
      </c>
      <c r="D85" s="130">
        <v>3</v>
      </c>
      <c r="E85" s="130">
        <v>3</v>
      </c>
      <c r="F85" s="130">
        <v>3</v>
      </c>
      <c r="G85" s="130">
        <v>1</v>
      </c>
      <c r="H85" s="130">
        <v>3</v>
      </c>
      <c r="I85" s="130">
        <v>3</v>
      </c>
      <c r="J85" s="130">
        <v>3</v>
      </c>
      <c r="K85" s="130">
        <v>1</v>
      </c>
      <c r="L85" s="131" t="s">
        <v>9</v>
      </c>
    </row>
    <row r="86" spans="1:12" ht="15.75" x14ac:dyDescent="0.25">
      <c r="A86" s="129"/>
      <c r="B86" s="130" t="s">
        <v>264</v>
      </c>
      <c r="C86" s="130" t="s">
        <v>265</v>
      </c>
      <c r="D86" s="130">
        <v>1</v>
      </c>
      <c r="E86" s="130">
        <v>1</v>
      </c>
      <c r="F86" s="130">
        <v>1</v>
      </c>
      <c r="G86" s="130">
        <v>0</v>
      </c>
      <c r="H86" s="130">
        <v>1</v>
      </c>
      <c r="I86" s="130">
        <v>1</v>
      </c>
      <c r="J86" s="130">
        <v>1</v>
      </c>
      <c r="K86" s="130">
        <v>0</v>
      </c>
      <c r="L86" s="131" t="s">
        <v>190</v>
      </c>
    </row>
    <row r="87" spans="1:12" ht="15.75" x14ac:dyDescent="0.25">
      <c r="A87" s="129"/>
      <c r="B87" s="130" t="s">
        <v>266</v>
      </c>
      <c r="C87" s="130" t="s">
        <v>267</v>
      </c>
      <c r="D87" s="130">
        <v>1</v>
      </c>
      <c r="E87" s="130">
        <v>1</v>
      </c>
      <c r="F87" s="130">
        <v>1</v>
      </c>
      <c r="G87" s="130">
        <v>0</v>
      </c>
      <c r="H87" s="130">
        <v>1</v>
      </c>
      <c r="I87" s="130">
        <v>1</v>
      </c>
      <c r="J87" s="130">
        <v>1</v>
      </c>
      <c r="K87" s="130">
        <v>0</v>
      </c>
      <c r="L87" s="131" t="s">
        <v>190</v>
      </c>
    </row>
    <row r="88" spans="1:12" ht="15.75" x14ac:dyDescent="0.25">
      <c r="A88" s="129"/>
      <c r="B88" s="130" t="s">
        <v>215</v>
      </c>
      <c r="C88" s="130" t="s">
        <v>268</v>
      </c>
      <c r="D88" s="130">
        <v>0</v>
      </c>
      <c r="E88" s="130">
        <v>0</v>
      </c>
      <c r="F88" s="130">
        <v>0</v>
      </c>
      <c r="G88" s="130">
        <v>1</v>
      </c>
      <c r="H88" s="130">
        <v>0</v>
      </c>
      <c r="I88" s="130">
        <v>0</v>
      </c>
      <c r="J88" s="130">
        <v>0</v>
      </c>
      <c r="K88" s="130">
        <v>1</v>
      </c>
      <c r="L88" s="131" t="s">
        <v>14</v>
      </c>
    </row>
    <row r="89" spans="1:12" ht="15.75" x14ac:dyDescent="0.25">
      <c r="A89" s="129"/>
      <c r="B89" s="130" t="s">
        <v>220</v>
      </c>
      <c r="C89" s="130" t="s">
        <v>269</v>
      </c>
      <c r="D89" s="130">
        <v>1</v>
      </c>
      <c r="E89" s="130">
        <v>1</v>
      </c>
      <c r="F89" s="130">
        <v>0</v>
      </c>
      <c r="G89" s="130">
        <v>0</v>
      </c>
      <c r="H89" s="130">
        <v>1</v>
      </c>
      <c r="I89" s="130">
        <v>1</v>
      </c>
      <c r="J89" s="130">
        <v>0</v>
      </c>
      <c r="K89" s="130">
        <v>0</v>
      </c>
      <c r="L89" s="131" t="s">
        <v>190</v>
      </c>
    </row>
    <row r="90" spans="1:12" ht="15.75" x14ac:dyDescent="0.25">
      <c r="A90" s="129"/>
      <c r="B90" s="130" t="s">
        <v>270</v>
      </c>
      <c r="C90" s="130" t="s">
        <v>271</v>
      </c>
      <c r="D90" s="130">
        <v>1</v>
      </c>
      <c r="E90" s="130">
        <v>1</v>
      </c>
      <c r="F90" s="130">
        <v>1</v>
      </c>
      <c r="G90" s="130">
        <v>1</v>
      </c>
      <c r="H90" s="130">
        <v>0</v>
      </c>
      <c r="I90" s="130">
        <v>0</v>
      </c>
      <c r="J90" s="130">
        <v>0</v>
      </c>
      <c r="K90" s="130">
        <v>1</v>
      </c>
      <c r="L90" s="131" t="s">
        <v>13</v>
      </c>
    </row>
    <row r="91" spans="1:12" ht="15.75" x14ac:dyDescent="0.25">
      <c r="A91" s="129"/>
      <c r="B91" s="130"/>
      <c r="C91" s="130" t="s">
        <v>501</v>
      </c>
      <c r="D91" s="130">
        <v>0</v>
      </c>
      <c r="E91" s="130">
        <v>0</v>
      </c>
      <c r="F91" s="130">
        <v>0</v>
      </c>
      <c r="G91" s="130">
        <v>1</v>
      </c>
      <c r="H91" s="130">
        <v>1</v>
      </c>
      <c r="I91" s="130">
        <v>1</v>
      </c>
      <c r="J91" s="130">
        <v>1</v>
      </c>
      <c r="K91" s="130">
        <v>1</v>
      </c>
      <c r="L91" s="131" t="s">
        <v>13</v>
      </c>
    </row>
    <row r="92" spans="1:12" ht="15.75" x14ac:dyDescent="0.25">
      <c r="A92" s="129"/>
      <c r="B92" s="130"/>
      <c r="C92" s="130" t="s">
        <v>272</v>
      </c>
      <c r="D92" s="130">
        <v>1</v>
      </c>
      <c r="E92" s="130">
        <v>1</v>
      </c>
      <c r="F92" s="130">
        <v>1</v>
      </c>
      <c r="G92" s="130">
        <v>2</v>
      </c>
      <c r="H92" s="130">
        <v>1</v>
      </c>
      <c r="I92" s="130">
        <v>1</v>
      </c>
      <c r="J92" s="130">
        <v>1</v>
      </c>
      <c r="K92" s="130">
        <v>2</v>
      </c>
      <c r="L92" s="131" t="s">
        <v>13</v>
      </c>
    </row>
    <row r="93" spans="1:12" ht="15.75" x14ac:dyDescent="0.25">
      <c r="A93" s="129"/>
      <c r="B93" s="130"/>
      <c r="C93" s="130" t="s">
        <v>273</v>
      </c>
      <c r="D93" s="130">
        <v>1</v>
      </c>
      <c r="E93" s="130">
        <v>1</v>
      </c>
      <c r="F93" s="130">
        <v>1</v>
      </c>
      <c r="G93" s="130">
        <v>2</v>
      </c>
      <c r="H93" s="130">
        <v>1</v>
      </c>
      <c r="I93" s="130">
        <v>1</v>
      </c>
      <c r="J93" s="130">
        <v>1</v>
      </c>
      <c r="K93" s="130">
        <v>2</v>
      </c>
      <c r="L93" s="131" t="s">
        <v>13</v>
      </c>
    </row>
    <row r="94" spans="1:12" ht="15.75" x14ac:dyDescent="0.25">
      <c r="A94" s="129"/>
      <c r="B94" s="130" t="s">
        <v>197</v>
      </c>
      <c r="C94" s="130" t="s">
        <v>274</v>
      </c>
      <c r="D94" s="130">
        <v>0</v>
      </c>
      <c r="E94" s="130">
        <v>0</v>
      </c>
      <c r="F94" s="130">
        <v>0</v>
      </c>
      <c r="G94" s="130">
        <v>0</v>
      </c>
      <c r="H94" s="130">
        <v>1</v>
      </c>
      <c r="I94" s="130">
        <v>1</v>
      </c>
      <c r="J94" s="130">
        <v>1</v>
      </c>
      <c r="K94" s="130">
        <v>0</v>
      </c>
      <c r="L94" s="131" t="s">
        <v>185</v>
      </c>
    </row>
    <row r="95" spans="1:12" ht="15.75" x14ac:dyDescent="0.25">
      <c r="A95" s="132"/>
      <c r="B95" s="133" t="s">
        <v>502</v>
      </c>
      <c r="C95" s="133" t="s">
        <v>503</v>
      </c>
      <c r="D95" s="133">
        <v>1</v>
      </c>
      <c r="E95" s="133">
        <v>1</v>
      </c>
      <c r="F95" s="133">
        <v>0</v>
      </c>
      <c r="G95" s="133">
        <v>0</v>
      </c>
      <c r="H95" s="133">
        <v>1</v>
      </c>
      <c r="I95" s="133">
        <v>1</v>
      </c>
      <c r="J95" s="133">
        <v>0</v>
      </c>
      <c r="K95" s="133">
        <v>0</v>
      </c>
      <c r="L95" s="131" t="s">
        <v>190</v>
      </c>
    </row>
    <row r="96" spans="1:12" ht="15.75" x14ac:dyDescent="0.25">
      <c r="A96" s="134" t="s">
        <v>504</v>
      </c>
      <c r="B96" s="135"/>
      <c r="C96" s="135"/>
      <c r="D96" s="135">
        <v>27</v>
      </c>
      <c r="E96" s="135">
        <v>27</v>
      </c>
      <c r="F96" s="135">
        <v>24</v>
      </c>
      <c r="G96" s="135">
        <v>22</v>
      </c>
      <c r="H96" s="135">
        <v>29</v>
      </c>
      <c r="I96" s="135">
        <v>29</v>
      </c>
      <c r="J96" s="135">
        <v>26</v>
      </c>
      <c r="K96" s="135">
        <v>22</v>
      </c>
      <c r="L96" s="136"/>
    </row>
    <row r="97" spans="1:12" ht="15.75" x14ac:dyDescent="0.25">
      <c r="A97" s="123" t="s">
        <v>505</v>
      </c>
      <c r="B97" t="s">
        <v>275</v>
      </c>
      <c r="C97" t="s">
        <v>276</v>
      </c>
      <c r="D97">
        <v>1</v>
      </c>
      <c r="E97">
        <v>1</v>
      </c>
      <c r="F97">
        <v>1</v>
      </c>
      <c r="G97">
        <v>1</v>
      </c>
      <c r="H97">
        <v>1</v>
      </c>
      <c r="I97">
        <v>1</v>
      </c>
      <c r="J97">
        <v>1</v>
      </c>
      <c r="K97">
        <v>1</v>
      </c>
      <c r="L97" s="124" t="s">
        <v>10</v>
      </c>
    </row>
    <row r="98" spans="1:12" ht="15.75" x14ac:dyDescent="0.25">
      <c r="A98" s="123"/>
      <c r="B98"/>
      <c r="C98" t="s">
        <v>277</v>
      </c>
      <c r="D98">
        <v>1</v>
      </c>
      <c r="E98">
        <v>1</v>
      </c>
      <c r="F98">
        <v>1</v>
      </c>
      <c r="G98">
        <v>1</v>
      </c>
      <c r="H98">
        <v>1</v>
      </c>
      <c r="I98">
        <v>1</v>
      </c>
      <c r="J98">
        <v>1</v>
      </c>
      <c r="K98">
        <v>1</v>
      </c>
      <c r="L98" s="124" t="s">
        <v>10</v>
      </c>
    </row>
    <row r="99" spans="1:12" ht="15.75" x14ac:dyDescent="0.25">
      <c r="A99" s="123"/>
      <c r="B99"/>
      <c r="C99" t="s">
        <v>278</v>
      </c>
      <c r="D99">
        <v>1</v>
      </c>
      <c r="E99">
        <v>1</v>
      </c>
      <c r="F99">
        <v>1</v>
      </c>
      <c r="G99">
        <v>1</v>
      </c>
      <c r="H99">
        <v>1</v>
      </c>
      <c r="I99">
        <v>1</v>
      </c>
      <c r="J99">
        <v>1</v>
      </c>
      <c r="K99">
        <v>1</v>
      </c>
      <c r="L99" s="124" t="s">
        <v>10</v>
      </c>
    </row>
    <row r="100" spans="1:12" ht="15.75" x14ac:dyDescent="0.25">
      <c r="A100" s="123"/>
      <c r="B100"/>
      <c r="C100" t="s">
        <v>279</v>
      </c>
      <c r="D100">
        <v>1</v>
      </c>
      <c r="E100">
        <v>1</v>
      </c>
      <c r="F100">
        <v>1</v>
      </c>
      <c r="G100">
        <v>1</v>
      </c>
      <c r="H100">
        <v>1</v>
      </c>
      <c r="I100">
        <v>1</v>
      </c>
      <c r="J100">
        <v>1</v>
      </c>
      <c r="K100">
        <v>1</v>
      </c>
      <c r="L100" s="124" t="s">
        <v>10</v>
      </c>
    </row>
    <row r="101" spans="1:12" ht="15.75" x14ac:dyDescent="0.25">
      <c r="A101" s="123"/>
      <c r="B101"/>
      <c r="C101" t="s">
        <v>280</v>
      </c>
      <c r="D101">
        <v>1</v>
      </c>
      <c r="E101">
        <v>1</v>
      </c>
      <c r="F101">
        <v>1</v>
      </c>
      <c r="G101">
        <v>1</v>
      </c>
      <c r="H101">
        <v>1</v>
      </c>
      <c r="I101">
        <v>1</v>
      </c>
      <c r="J101">
        <v>1</v>
      </c>
      <c r="K101">
        <v>1</v>
      </c>
      <c r="L101" s="124" t="s">
        <v>10</v>
      </c>
    </row>
    <row r="102" spans="1:12" ht="15.75" x14ac:dyDescent="0.25">
      <c r="A102" s="123"/>
      <c r="B102"/>
      <c r="C102" t="s">
        <v>281</v>
      </c>
      <c r="D102">
        <v>0</v>
      </c>
      <c r="E102">
        <v>0</v>
      </c>
      <c r="F102">
        <v>0</v>
      </c>
      <c r="G102">
        <v>0</v>
      </c>
      <c r="H102">
        <v>0</v>
      </c>
      <c r="I102">
        <v>0</v>
      </c>
      <c r="J102">
        <v>1</v>
      </c>
      <c r="K102">
        <v>0</v>
      </c>
      <c r="L102" s="124" t="s">
        <v>185</v>
      </c>
    </row>
    <row r="103" spans="1:12" ht="15.75" x14ac:dyDescent="0.25">
      <c r="A103" s="123"/>
      <c r="B103"/>
      <c r="C103" t="s">
        <v>282</v>
      </c>
      <c r="D103">
        <v>1</v>
      </c>
      <c r="E103">
        <v>1</v>
      </c>
      <c r="F103">
        <v>1</v>
      </c>
      <c r="G103">
        <v>1</v>
      </c>
      <c r="H103">
        <v>1</v>
      </c>
      <c r="I103">
        <v>1</v>
      </c>
      <c r="J103">
        <v>1</v>
      </c>
      <c r="K103">
        <v>1</v>
      </c>
      <c r="L103" s="124" t="s">
        <v>10</v>
      </c>
    </row>
    <row r="104" spans="1:12" ht="15.75" x14ac:dyDescent="0.25">
      <c r="A104" s="123"/>
      <c r="B104"/>
      <c r="C104" t="s">
        <v>283</v>
      </c>
      <c r="D104">
        <v>1</v>
      </c>
      <c r="E104">
        <v>1</v>
      </c>
      <c r="F104">
        <v>1</v>
      </c>
      <c r="G104">
        <v>1</v>
      </c>
      <c r="H104">
        <v>1</v>
      </c>
      <c r="I104">
        <v>1</v>
      </c>
      <c r="J104">
        <v>1</v>
      </c>
      <c r="K104">
        <v>1</v>
      </c>
      <c r="L104" s="124" t="s">
        <v>10</v>
      </c>
    </row>
    <row r="105" spans="1:12" ht="15.75" x14ac:dyDescent="0.25">
      <c r="A105" s="123"/>
      <c r="B105"/>
      <c r="C105" t="s">
        <v>284</v>
      </c>
      <c r="D105">
        <v>1</v>
      </c>
      <c r="E105">
        <v>1</v>
      </c>
      <c r="F105">
        <v>1</v>
      </c>
      <c r="G105">
        <v>1</v>
      </c>
      <c r="H105">
        <v>1</v>
      </c>
      <c r="I105">
        <v>1</v>
      </c>
      <c r="J105">
        <v>1</v>
      </c>
      <c r="K105">
        <v>1</v>
      </c>
      <c r="L105" s="124" t="s">
        <v>10</v>
      </c>
    </row>
    <row r="106" spans="1:12" ht="15.75" x14ac:dyDescent="0.25">
      <c r="A106" s="123"/>
      <c r="B106"/>
      <c r="C106" t="s">
        <v>285</v>
      </c>
      <c r="D106">
        <v>1</v>
      </c>
      <c r="E106">
        <v>1</v>
      </c>
      <c r="F106">
        <v>1</v>
      </c>
      <c r="G106">
        <v>1</v>
      </c>
      <c r="H106">
        <v>1</v>
      </c>
      <c r="I106">
        <v>1</v>
      </c>
      <c r="J106">
        <v>1</v>
      </c>
      <c r="K106">
        <v>1</v>
      </c>
      <c r="L106" s="124" t="s">
        <v>10</v>
      </c>
    </row>
    <row r="107" spans="1:12" ht="15.75" x14ac:dyDescent="0.25">
      <c r="A107" s="123"/>
      <c r="B107"/>
      <c r="C107" t="s">
        <v>286</v>
      </c>
      <c r="D107">
        <v>1</v>
      </c>
      <c r="E107">
        <v>1</v>
      </c>
      <c r="F107">
        <v>1</v>
      </c>
      <c r="G107">
        <v>1</v>
      </c>
      <c r="H107">
        <v>1</v>
      </c>
      <c r="I107">
        <v>1</v>
      </c>
      <c r="J107">
        <v>1</v>
      </c>
      <c r="K107">
        <v>1</v>
      </c>
      <c r="L107" s="124" t="s">
        <v>10</v>
      </c>
    </row>
    <row r="108" spans="1:12" ht="15.75" x14ac:dyDescent="0.25">
      <c r="A108" s="123"/>
      <c r="B108"/>
      <c r="C108" t="s">
        <v>287</v>
      </c>
      <c r="D108">
        <v>1</v>
      </c>
      <c r="E108">
        <v>1</v>
      </c>
      <c r="F108">
        <v>1</v>
      </c>
      <c r="G108">
        <v>1</v>
      </c>
      <c r="H108">
        <v>1</v>
      </c>
      <c r="I108">
        <v>1</v>
      </c>
      <c r="J108">
        <v>1</v>
      </c>
      <c r="K108">
        <v>1</v>
      </c>
      <c r="L108" s="124" t="s">
        <v>10</v>
      </c>
    </row>
    <row r="109" spans="1:12" ht="15.75" x14ac:dyDescent="0.25">
      <c r="A109" s="123"/>
      <c r="B109"/>
      <c r="C109" t="s">
        <v>288</v>
      </c>
      <c r="D109">
        <v>1</v>
      </c>
      <c r="E109">
        <v>1</v>
      </c>
      <c r="F109">
        <v>1</v>
      </c>
      <c r="G109">
        <v>1</v>
      </c>
      <c r="H109">
        <v>1</v>
      </c>
      <c r="I109">
        <v>1</v>
      </c>
      <c r="J109">
        <v>1</v>
      </c>
      <c r="K109">
        <v>1</v>
      </c>
      <c r="L109" s="124" t="s">
        <v>10</v>
      </c>
    </row>
    <row r="110" spans="1:12" ht="15.75" x14ac:dyDescent="0.25">
      <c r="A110" s="123"/>
      <c r="B110"/>
      <c r="C110" t="s">
        <v>289</v>
      </c>
      <c r="D110">
        <v>2</v>
      </c>
      <c r="E110">
        <v>2</v>
      </c>
      <c r="F110">
        <v>2</v>
      </c>
      <c r="G110">
        <v>2</v>
      </c>
      <c r="H110">
        <v>2</v>
      </c>
      <c r="I110">
        <v>2</v>
      </c>
      <c r="J110">
        <v>2</v>
      </c>
      <c r="K110">
        <v>2</v>
      </c>
      <c r="L110" s="124" t="s">
        <v>10</v>
      </c>
    </row>
    <row r="111" spans="1:12" ht="15.75" x14ac:dyDescent="0.25">
      <c r="A111" s="123"/>
      <c r="B111"/>
      <c r="C111" t="s">
        <v>290</v>
      </c>
      <c r="D111">
        <v>1</v>
      </c>
      <c r="E111">
        <v>1</v>
      </c>
      <c r="F111">
        <v>1</v>
      </c>
      <c r="G111">
        <v>0</v>
      </c>
      <c r="H111">
        <v>0</v>
      </c>
      <c r="I111">
        <v>0</v>
      </c>
      <c r="J111">
        <v>0</v>
      </c>
      <c r="K111">
        <v>0</v>
      </c>
      <c r="L111" s="124" t="s">
        <v>9</v>
      </c>
    </row>
    <row r="112" spans="1:12" ht="15.75" x14ac:dyDescent="0.25">
      <c r="A112" s="123"/>
      <c r="B112"/>
      <c r="C112" t="s">
        <v>291</v>
      </c>
      <c r="D112">
        <v>0</v>
      </c>
      <c r="E112">
        <v>0</v>
      </c>
      <c r="F112">
        <v>1</v>
      </c>
      <c r="G112">
        <v>0</v>
      </c>
      <c r="H112">
        <v>0</v>
      </c>
      <c r="I112">
        <v>0</v>
      </c>
      <c r="J112">
        <v>0</v>
      </c>
      <c r="K112">
        <v>0</v>
      </c>
      <c r="L112" s="124" t="s">
        <v>10</v>
      </c>
    </row>
    <row r="113" spans="1:12" ht="15.75" x14ac:dyDescent="0.25">
      <c r="A113" s="123"/>
      <c r="B113"/>
      <c r="C113" t="s">
        <v>292</v>
      </c>
      <c r="D113">
        <v>1</v>
      </c>
      <c r="E113">
        <v>1</v>
      </c>
      <c r="F113">
        <v>1</v>
      </c>
      <c r="G113">
        <v>1</v>
      </c>
      <c r="H113">
        <v>1</v>
      </c>
      <c r="I113">
        <v>1</v>
      </c>
      <c r="J113">
        <v>1</v>
      </c>
      <c r="K113">
        <v>1</v>
      </c>
      <c r="L113" s="124" t="s">
        <v>10</v>
      </c>
    </row>
    <row r="114" spans="1:12" ht="15.75" x14ac:dyDescent="0.25">
      <c r="A114" s="123"/>
      <c r="B114"/>
      <c r="C114" t="s">
        <v>293</v>
      </c>
      <c r="D114">
        <v>1</v>
      </c>
      <c r="E114">
        <v>1</v>
      </c>
      <c r="F114">
        <v>1</v>
      </c>
      <c r="G114">
        <v>1</v>
      </c>
      <c r="H114">
        <v>1</v>
      </c>
      <c r="I114">
        <v>1</v>
      </c>
      <c r="J114">
        <v>1</v>
      </c>
      <c r="K114">
        <v>1</v>
      </c>
      <c r="L114" s="124" t="s">
        <v>10</v>
      </c>
    </row>
    <row r="115" spans="1:12" ht="15.75" x14ac:dyDescent="0.25">
      <c r="A115" s="123"/>
      <c r="B115"/>
      <c r="C115" t="s">
        <v>294</v>
      </c>
      <c r="D115">
        <v>1</v>
      </c>
      <c r="E115">
        <v>1</v>
      </c>
      <c r="F115">
        <v>1</v>
      </c>
      <c r="G115">
        <v>1</v>
      </c>
      <c r="H115">
        <v>1</v>
      </c>
      <c r="I115">
        <v>1</v>
      </c>
      <c r="J115">
        <v>1</v>
      </c>
      <c r="K115">
        <v>1</v>
      </c>
      <c r="L115" s="124" t="s">
        <v>10</v>
      </c>
    </row>
    <row r="116" spans="1:12" ht="15.75" x14ac:dyDescent="0.25">
      <c r="A116" s="123"/>
      <c r="B116"/>
      <c r="C116" t="s">
        <v>295</v>
      </c>
      <c r="D116">
        <v>1</v>
      </c>
      <c r="E116">
        <v>1</v>
      </c>
      <c r="F116">
        <v>0</v>
      </c>
      <c r="G116">
        <v>1</v>
      </c>
      <c r="H116">
        <v>1</v>
      </c>
      <c r="I116">
        <v>1</v>
      </c>
      <c r="J116">
        <v>0</v>
      </c>
      <c r="K116">
        <v>1</v>
      </c>
      <c r="L116" s="124" t="s">
        <v>12</v>
      </c>
    </row>
    <row r="117" spans="1:12" ht="15.75" x14ac:dyDescent="0.25">
      <c r="A117" s="123"/>
      <c r="B117" t="s">
        <v>506</v>
      </c>
      <c r="C117" t="s">
        <v>507</v>
      </c>
      <c r="D117">
        <v>0</v>
      </c>
      <c r="E117">
        <v>0</v>
      </c>
      <c r="F117">
        <v>0</v>
      </c>
      <c r="G117">
        <v>0</v>
      </c>
      <c r="H117">
        <v>1</v>
      </c>
      <c r="I117">
        <v>1</v>
      </c>
      <c r="J117">
        <v>1</v>
      </c>
      <c r="K117">
        <v>0</v>
      </c>
      <c r="L117" s="124" t="s">
        <v>185</v>
      </c>
    </row>
    <row r="118" spans="1:12" ht="15.75" x14ac:dyDescent="0.25">
      <c r="A118" s="125" t="s">
        <v>508</v>
      </c>
      <c r="B118" s="126"/>
      <c r="C118" s="127"/>
      <c r="D118" s="126">
        <v>19</v>
      </c>
      <c r="E118" s="126">
        <v>19</v>
      </c>
      <c r="F118" s="126">
        <v>19</v>
      </c>
      <c r="G118" s="126">
        <v>18</v>
      </c>
      <c r="H118" s="126">
        <v>19</v>
      </c>
      <c r="I118" s="126">
        <v>19</v>
      </c>
      <c r="J118" s="126">
        <v>19</v>
      </c>
      <c r="K118" s="126">
        <v>18</v>
      </c>
      <c r="L118" s="128"/>
    </row>
    <row r="119" spans="1:12" ht="16.5" thickBot="1" x14ac:dyDescent="0.3">
      <c r="A119" s="137" t="s">
        <v>296</v>
      </c>
      <c r="B119" s="138"/>
      <c r="C119" s="139"/>
      <c r="D119" s="138">
        <f>SUM(D24,D47,D69,D96,D118)</f>
        <v>124</v>
      </c>
      <c r="E119" s="138">
        <f t="shared" ref="E119:K119" si="0">SUM(E24,E47,E69,E96,E118)</f>
        <v>131</v>
      </c>
      <c r="F119" s="138">
        <f t="shared" si="0"/>
        <v>121</v>
      </c>
      <c r="G119" s="138">
        <f t="shared" si="0"/>
        <v>120</v>
      </c>
      <c r="H119" s="138">
        <f t="shared" si="0"/>
        <v>138</v>
      </c>
      <c r="I119" s="138">
        <f t="shared" si="0"/>
        <v>148</v>
      </c>
      <c r="J119" s="138">
        <f t="shared" si="0"/>
        <v>137</v>
      </c>
      <c r="K119" s="138">
        <f t="shared" si="0"/>
        <v>120</v>
      </c>
      <c r="L119" s="140"/>
    </row>
  </sheetData>
  <mergeCells count="6">
    <mergeCell ref="L4:L5"/>
    <mergeCell ref="A4:A5"/>
    <mergeCell ref="B4:B5"/>
    <mergeCell ref="C4:C5"/>
    <mergeCell ref="D4:G4"/>
    <mergeCell ref="H4:K4"/>
  </mergeCells>
  <hyperlinks>
    <hyperlink ref="J1" location="Contents!A1" display="Return to the Contents page" xr:uid="{35B978D9-6312-4593-BC09-79FE1D1E369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A903-3D5B-410A-9FE2-A580D5CCB583}">
  <dimension ref="A1:K62"/>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8" s="12" customFormat="1" ht="18.75" x14ac:dyDescent="0.3">
      <c r="A1" s="11" t="s">
        <v>425</v>
      </c>
      <c r="B1" s="11"/>
      <c r="C1" s="11"/>
      <c r="D1" s="11"/>
      <c r="E1" s="11"/>
      <c r="F1" s="11"/>
      <c r="G1" s="31" t="s">
        <v>56</v>
      </c>
      <c r="H1" s="31"/>
    </row>
    <row r="2" spans="1:8" s="12" customFormat="1" ht="18.75" x14ac:dyDescent="0.3">
      <c r="A2" s="11"/>
      <c r="B2" s="11"/>
      <c r="C2" s="11"/>
      <c r="D2" s="11"/>
      <c r="E2" s="11"/>
      <c r="F2" s="11"/>
      <c r="G2" s="11"/>
    </row>
    <row r="3" spans="1:8" s="12" customFormat="1" ht="18.75" x14ac:dyDescent="0.3">
      <c r="A3" s="11"/>
      <c r="B3" s="11"/>
      <c r="C3" s="11"/>
      <c r="D3" s="11"/>
      <c r="E3" s="11"/>
      <c r="F3" s="11"/>
      <c r="G3" s="11"/>
    </row>
    <row r="4" spans="1:8" x14ac:dyDescent="0.25">
      <c r="A4" s="23" t="s">
        <v>63</v>
      </c>
      <c r="B4" s="24"/>
      <c r="C4" s="99"/>
      <c r="D4" s="99"/>
      <c r="E4" s="99"/>
      <c r="F4" s="99"/>
      <c r="G4" s="25"/>
    </row>
    <row r="5" spans="1:8" s="26" customFormat="1" x14ac:dyDescent="0.25">
      <c r="A5" s="14" t="s">
        <v>18</v>
      </c>
      <c r="B5" s="14" t="s">
        <v>33</v>
      </c>
      <c r="C5" s="99" t="s">
        <v>0</v>
      </c>
      <c r="D5" s="99" t="s">
        <v>1</v>
      </c>
      <c r="E5" s="99" t="s">
        <v>2</v>
      </c>
      <c r="F5" s="99" t="s">
        <v>3</v>
      </c>
      <c r="G5" s="25" t="s">
        <v>4</v>
      </c>
    </row>
    <row r="6" spans="1:8" s="26" customFormat="1" x14ac:dyDescent="0.25">
      <c r="A6" s="165">
        <v>2019</v>
      </c>
      <c r="B6" s="18" t="s">
        <v>5</v>
      </c>
      <c r="C6" s="19">
        <v>88.76</v>
      </c>
      <c r="D6" s="19">
        <v>104.77</v>
      </c>
      <c r="E6" s="19">
        <v>212.96</v>
      </c>
      <c r="F6" s="19">
        <v>220.04</v>
      </c>
      <c r="G6" s="20">
        <v>136.16999999999999</v>
      </c>
    </row>
    <row r="7" spans="1:8" s="26" customFormat="1" x14ac:dyDescent="0.25">
      <c r="A7" s="166"/>
      <c r="B7" s="18" t="s">
        <v>6</v>
      </c>
      <c r="C7" s="19">
        <v>77.86</v>
      </c>
      <c r="D7" s="19">
        <v>85.85</v>
      </c>
      <c r="E7" s="19">
        <v>100.5</v>
      </c>
      <c r="F7" s="19">
        <v>94.64</v>
      </c>
      <c r="G7" s="20">
        <v>99.01</v>
      </c>
    </row>
    <row r="8" spans="1:8" s="26" customFormat="1" x14ac:dyDescent="0.25">
      <c r="A8" s="166"/>
      <c r="B8" s="18" t="s">
        <v>7</v>
      </c>
      <c r="C8" s="19">
        <v>65.52</v>
      </c>
      <c r="D8" s="19">
        <v>86.32</v>
      </c>
      <c r="E8" s="19">
        <v>102.77</v>
      </c>
      <c r="F8" s="19">
        <v>82.01</v>
      </c>
      <c r="G8" s="20">
        <v>69.67</v>
      </c>
    </row>
    <row r="9" spans="1:8" s="26" customFormat="1" x14ac:dyDescent="0.25">
      <c r="A9" s="167"/>
      <c r="B9" s="18" t="s">
        <v>8</v>
      </c>
      <c r="C9" s="19">
        <v>65.14</v>
      </c>
      <c r="D9" s="19">
        <v>75.61</v>
      </c>
      <c r="E9" s="19">
        <v>81.97</v>
      </c>
      <c r="F9" s="19">
        <v>87.12</v>
      </c>
      <c r="G9" s="20">
        <v>76.03</v>
      </c>
    </row>
    <row r="10" spans="1:8" x14ac:dyDescent="0.25">
      <c r="A10" s="165">
        <v>2020</v>
      </c>
      <c r="B10" s="18" t="s">
        <v>5</v>
      </c>
      <c r="C10" s="19">
        <v>56.92</v>
      </c>
      <c r="D10" s="19">
        <v>107.95</v>
      </c>
      <c r="E10" s="19">
        <v>109.16</v>
      </c>
      <c r="F10" s="19">
        <v>80.97</v>
      </c>
      <c r="G10" s="19">
        <v>44.4</v>
      </c>
    </row>
    <row r="11" spans="1:8" x14ac:dyDescent="0.25">
      <c r="A11" s="166"/>
      <c r="B11" s="18" t="s">
        <v>6</v>
      </c>
      <c r="C11" s="19">
        <v>35.49</v>
      </c>
      <c r="D11" s="19">
        <v>45.4</v>
      </c>
      <c r="E11" s="19">
        <v>43.4</v>
      </c>
      <c r="F11" s="19">
        <v>43.96</v>
      </c>
      <c r="G11" s="19">
        <v>32.1</v>
      </c>
    </row>
    <row r="12" spans="1:8" x14ac:dyDescent="0.25">
      <c r="A12" s="166"/>
      <c r="B12" s="18" t="s">
        <v>7</v>
      </c>
      <c r="C12" s="19">
        <v>34.29</v>
      </c>
      <c r="D12" s="19">
        <v>48.57</v>
      </c>
      <c r="E12" s="19">
        <v>54.37</v>
      </c>
      <c r="F12" s="19">
        <v>46.08</v>
      </c>
      <c r="G12" s="19">
        <v>50.67</v>
      </c>
    </row>
    <row r="13" spans="1:8" x14ac:dyDescent="0.25">
      <c r="A13" s="167"/>
      <c r="B13" s="18" t="s">
        <v>8</v>
      </c>
      <c r="C13" s="19">
        <v>48.13</v>
      </c>
      <c r="D13" s="19">
        <v>70.78</v>
      </c>
      <c r="E13" s="19">
        <v>40.03</v>
      </c>
      <c r="F13" s="19">
        <v>34.58</v>
      </c>
      <c r="G13" s="19">
        <v>45.63</v>
      </c>
    </row>
    <row r="14" spans="1:8" x14ac:dyDescent="0.25">
      <c r="A14" s="165">
        <v>2021</v>
      </c>
      <c r="B14" s="18" t="s">
        <v>5</v>
      </c>
      <c r="C14" s="19">
        <v>44.67</v>
      </c>
      <c r="D14" s="19">
        <v>38.64</v>
      </c>
      <c r="E14" s="19">
        <v>26.88</v>
      </c>
      <c r="F14" s="19">
        <v>52.51</v>
      </c>
      <c r="G14" s="19">
        <v>33.6</v>
      </c>
    </row>
    <row r="15" spans="1:8" x14ac:dyDescent="0.25">
      <c r="A15" s="166"/>
      <c r="B15" s="18" t="s">
        <v>6</v>
      </c>
      <c r="C15" s="19">
        <v>140.76</v>
      </c>
      <c r="D15" s="19">
        <v>129.06</v>
      </c>
      <c r="E15" s="19">
        <v>77.42</v>
      </c>
      <c r="F15" s="19">
        <v>76.89</v>
      </c>
      <c r="G15" s="19">
        <v>46.8</v>
      </c>
    </row>
    <row r="16" spans="1:8" x14ac:dyDescent="0.25">
      <c r="A16" s="166"/>
      <c r="B16" s="18" t="s">
        <v>7</v>
      </c>
      <c r="C16" s="19">
        <v>90.21</v>
      </c>
      <c r="D16" s="19">
        <v>87.58</v>
      </c>
      <c r="E16" s="19">
        <v>64.12</v>
      </c>
      <c r="F16" s="19">
        <v>63.42</v>
      </c>
      <c r="G16" s="19">
        <v>26.55</v>
      </c>
    </row>
    <row r="17" spans="1:11" x14ac:dyDescent="0.25">
      <c r="A17" s="167"/>
      <c r="B17" s="18" t="s">
        <v>8</v>
      </c>
      <c r="C17" s="19">
        <v>110.55</v>
      </c>
      <c r="D17" s="19">
        <v>65.489999999999995</v>
      </c>
      <c r="E17" s="19">
        <v>32.61</v>
      </c>
      <c r="F17" s="19">
        <v>60.18</v>
      </c>
      <c r="G17" s="19">
        <v>30.41</v>
      </c>
    </row>
    <row r="18" spans="1:11" x14ac:dyDescent="0.25">
      <c r="A18" s="165">
        <v>2022</v>
      </c>
      <c r="B18" s="18" t="s">
        <v>5</v>
      </c>
      <c r="C18" s="19">
        <v>171.18</v>
      </c>
      <c r="D18" s="19">
        <v>88.91</v>
      </c>
      <c r="E18" s="19">
        <v>63.8</v>
      </c>
      <c r="F18" s="19">
        <v>85.8</v>
      </c>
      <c r="G18" s="19">
        <v>70.569999999999993</v>
      </c>
    </row>
    <row r="19" spans="1:11" x14ac:dyDescent="0.25">
      <c r="A19" s="166"/>
      <c r="B19" s="18" t="s">
        <v>6</v>
      </c>
      <c r="C19" s="19">
        <v>343.79</v>
      </c>
      <c r="D19" s="19">
        <v>320.69</v>
      </c>
      <c r="E19" s="19">
        <v>240.98</v>
      </c>
      <c r="F19" s="19">
        <v>279.69</v>
      </c>
      <c r="G19" s="19">
        <v>227.64</v>
      </c>
    </row>
    <row r="20" spans="1:11" x14ac:dyDescent="0.25">
      <c r="A20" s="166"/>
      <c r="B20" s="18" t="s">
        <v>7</v>
      </c>
      <c r="C20" s="19">
        <v>251.47</v>
      </c>
      <c r="D20" s="19">
        <v>240.35</v>
      </c>
      <c r="E20" s="19">
        <v>210.02</v>
      </c>
      <c r="F20" s="19">
        <v>256.69</v>
      </c>
      <c r="G20" s="19">
        <v>209.7</v>
      </c>
    </row>
    <row r="21" spans="1:11" ht="15" customHeight="1" x14ac:dyDescent="0.25">
      <c r="A21" s="167"/>
      <c r="B21" s="18" t="s">
        <v>8</v>
      </c>
      <c r="C21" s="19">
        <v>128.33000000000001</v>
      </c>
      <c r="D21" s="19">
        <v>121.49</v>
      </c>
      <c r="E21" s="19">
        <v>70.47</v>
      </c>
      <c r="F21" s="19">
        <v>80.209999999999994</v>
      </c>
      <c r="G21" s="19">
        <v>103.42</v>
      </c>
    </row>
    <row r="22" spans="1:11" x14ac:dyDescent="0.25">
      <c r="C22" s="16"/>
      <c r="D22" s="16"/>
      <c r="E22" s="16"/>
      <c r="F22" s="16"/>
      <c r="G22" s="4"/>
    </row>
    <row r="23" spans="1:11" x14ac:dyDescent="0.25">
      <c r="C23" s="100"/>
      <c r="D23" s="100"/>
      <c r="E23" s="100"/>
      <c r="F23" s="100"/>
      <c r="G23" s="4"/>
    </row>
    <row r="24" spans="1:11" x14ac:dyDescent="0.25">
      <c r="A24" s="4"/>
      <c r="B24" s="4"/>
      <c r="C24" s="4"/>
      <c r="D24" s="4"/>
      <c r="E24" s="4"/>
      <c r="F24" s="4"/>
      <c r="G24" s="4"/>
    </row>
    <row r="25" spans="1:11" x14ac:dyDescent="0.25">
      <c r="A25" s="4"/>
      <c r="B25" s="4"/>
      <c r="C25" s="4"/>
      <c r="D25" s="4"/>
      <c r="E25" s="4"/>
      <c r="F25" s="4"/>
      <c r="G25" s="4"/>
    </row>
    <row r="26" spans="1:11" x14ac:dyDescent="0.25">
      <c r="A26" s="4"/>
      <c r="B26" s="4"/>
      <c r="C26" s="4"/>
      <c r="D26" s="4"/>
      <c r="E26" s="4"/>
      <c r="F26" s="4"/>
      <c r="G26" s="4"/>
      <c r="J26" s="36" t="s">
        <v>61</v>
      </c>
      <c r="K26" s="36" t="s">
        <v>142</v>
      </c>
    </row>
    <row r="27" spans="1:11" x14ac:dyDescent="0.25">
      <c r="A27" s="4"/>
      <c r="B27" s="4"/>
      <c r="C27" s="4"/>
      <c r="D27" s="4"/>
      <c r="E27" s="4"/>
      <c r="F27" s="4"/>
      <c r="G27" s="4"/>
      <c r="J27" s="36" t="s">
        <v>62</v>
      </c>
      <c r="K27" s="36" t="s">
        <v>424</v>
      </c>
    </row>
    <row r="28" spans="1:11" x14ac:dyDescent="0.25">
      <c r="A28" s="4"/>
      <c r="B28" s="4"/>
      <c r="C28" s="4"/>
      <c r="D28" s="4"/>
      <c r="E28" s="4"/>
      <c r="F28" s="4"/>
      <c r="G28" s="4"/>
    </row>
    <row r="29" spans="1:11" x14ac:dyDescent="0.25">
      <c r="A29" s="4"/>
      <c r="B29" s="4"/>
      <c r="C29" s="4"/>
      <c r="D29" s="4"/>
      <c r="E29" s="4"/>
      <c r="F29" s="4"/>
      <c r="G29" s="4"/>
    </row>
    <row r="30" spans="1:11" x14ac:dyDescent="0.25">
      <c r="A30" s="4"/>
      <c r="B30" s="4"/>
      <c r="C30" s="4"/>
      <c r="D30" s="4"/>
      <c r="E30" s="4"/>
      <c r="F30" s="4"/>
      <c r="G30" s="4"/>
    </row>
    <row r="31" spans="1:11" x14ac:dyDescent="0.25">
      <c r="A31" s="4"/>
      <c r="B31" s="4"/>
      <c r="C31" s="4"/>
      <c r="D31" s="4"/>
      <c r="E31" s="4"/>
      <c r="F31" s="4"/>
      <c r="G31" s="4"/>
    </row>
    <row r="32" spans="1:11" x14ac:dyDescent="0.25">
      <c r="B32" s="4"/>
      <c r="C32" s="4"/>
      <c r="D32" s="4"/>
      <c r="E32" s="4"/>
      <c r="F32" s="4"/>
      <c r="G32" s="4"/>
    </row>
    <row r="33" spans="1:7" x14ac:dyDescent="0.25">
      <c r="A33" s="4"/>
      <c r="B33" s="4"/>
      <c r="C33" s="4"/>
      <c r="D33" s="4"/>
      <c r="E33" s="4"/>
      <c r="F33" s="4"/>
      <c r="G33" s="4"/>
    </row>
    <row r="34" spans="1:7" x14ac:dyDescent="0.25">
      <c r="A34" s="27"/>
      <c r="B34" s="4"/>
      <c r="C34" s="4"/>
      <c r="D34" s="4"/>
      <c r="E34" s="4"/>
      <c r="F34" s="4"/>
      <c r="G34" s="4"/>
    </row>
    <row r="35" spans="1:7" x14ac:dyDescent="0.25">
      <c r="B35" s="28"/>
      <c r="C35" s="29"/>
      <c r="D35" s="29"/>
      <c r="E35" s="29"/>
      <c r="F35" s="29"/>
      <c r="G35" s="28"/>
    </row>
    <row r="61" spans="1:7" x14ac:dyDescent="0.25">
      <c r="A61" s="4"/>
      <c r="B61" s="4"/>
      <c r="C61" s="4"/>
      <c r="D61" s="4"/>
      <c r="E61" s="4"/>
      <c r="F61" s="4"/>
      <c r="G61" s="4"/>
    </row>
    <row r="62" spans="1:7" x14ac:dyDescent="0.25">
      <c r="A62" s="30"/>
    </row>
  </sheetData>
  <mergeCells count="4">
    <mergeCell ref="A6:A9"/>
    <mergeCell ref="A10:A13"/>
    <mergeCell ref="A14:A17"/>
    <mergeCell ref="A18:A21"/>
  </mergeCells>
  <hyperlinks>
    <hyperlink ref="G1" location="Contents!A1" display="Return to the Contents page" xr:uid="{2C76969D-4B6B-45E8-B11F-BC23E421817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3387F-7604-4E83-8EAB-69EE0D93EEC4}">
  <sheetPr codeName="Sheet9"/>
  <dimension ref="A1:N57"/>
  <sheetViews>
    <sheetView zoomScaleNormal="100" workbookViewId="0"/>
  </sheetViews>
  <sheetFormatPr defaultColWidth="9.25" defaultRowHeight="15" x14ac:dyDescent="0.25"/>
  <cols>
    <col min="1" max="1" width="10.75" style="21" customWidth="1"/>
    <col min="2" max="2" width="10.25" style="21" customWidth="1"/>
    <col min="3" max="6" width="14.625" style="21" customWidth="1"/>
    <col min="7" max="8" width="9.25" style="21"/>
    <col min="9" max="16384" width="9.25" style="4"/>
  </cols>
  <sheetData>
    <row r="1" spans="1:10" s="12" customFormat="1" ht="18.75" x14ac:dyDescent="0.3">
      <c r="A1" s="11" t="s">
        <v>427</v>
      </c>
      <c r="B1" s="11"/>
      <c r="C1" s="11"/>
      <c r="D1" s="11"/>
      <c r="E1" s="11"/>
      <c r="F1" s="11"/>
      <c r="I1" s="31" t="s">
        <v>56</v>
      </c>
      <c r="J1" s="31"/>
    </row>
    <row r="4" spans="1:10" x14ac:dyDescent="0.25">
      <c r="A4" s="23" t="s">
        <v>63</v>
      </c>
      <c r="B4" s="15"/>
      <c r="C4" s="15"/>
      <c r="D4" s="15"/>
      <c r="E4" s="15"/>
      <c r="F4" s="25"/>
      <c r="G4" s="38"/>
      <c r="H4" s="4"/>
    </row>
    <row r="5" spans="1:10" ht="30" x14ac:dyDescent="0.25">
      <c r="A5" s="14" t="s">
        <v>326</v>
      </c>
      <c r="B5" s="15" t="s">
        <v>0</v>
      </c>
      <c r="C5" s="15" t="s">
        <v>1</v>
      </c>
      <c r="D5" s="15" t="s">
        <v>2</v>
      </c>
      <c r="E5" s="15" t="s">
        <v>3</v>
      </c>
      <c r="F5" s="25" t="s">
        <v>4</v>
      </c>
      <c r="G5" s="38"/>
      <c r="H5" s="4"/>
    </row>
    <row r="6" spans="1:10" x14ac:dyDescent="0.25">
      <c r="A6" s="55">
        <v>44563</v>
      </c>
      <c r="B6" s="19">
        <v>115.63</v>
      </c>
      <c r="C6" s="19">
        <v>77</v>
      </c>
      <c r="D6" s="19">
        <v>32.31</v>
      </c>
      <c r="E6" s="19">
        <v>28.94</v>
      </c>
      <c r="F6" s="20">
        <v>44.34</v>
      </c>
      <c r="G6" s="38"/>
      <c r="H6" s="4"/>
    </row>
    <row r="7" spans="1:10" x14ac:dyDescent="0.25">
      <c r="A7" s="55">
        <v>44570</v>
      </c>
      <c r="B7" s="19">
        <v>136.91</v>
      </c>
      <c r="C7" s="19">
        <v>80.83</v>
      </c>
      <c r="D7" s="19">
        <v>48.93</v>
      </c>
      <c r="E7" s="19">
        <v>174.06</v>
      </c>
      <c r="F7" s="20">
        <v>73.59</v>
      </c>
      <c r="G7" s="38"/>
      <c r="H7" s="4"/>
    </row>
    <row r="8" spans="1:10" x14ac:dyDescent="0.25">
      <c r="A8" s="55">
        <v>44577</v>
      </c>
      <c r="B8" s="19">
        <v>108.92</v>
      </c>
      <c r="C8" s="19">
        <v>62.59</v>
      </c>
      <c r="D8" s="19">
        <v>30.69</v>
      </c>
      <c r="E8" s="19">
        <v>31.68</v>
      </c>
      <c r="F8" s="20">
        <v>48.87</v>
      </c>
      <c r="G8" s="38"/>
      <c r="H8" s="4"/>
    </row>
    <row r="9" spans="1:10" x14ac:dyDescent="0.25">
      <c r="A9" s="55">
        <v>44584</v>
      </c>
      <c r="B9" s="19">
        <v>122.39</v>
      </c>
      <c r="C9" s="19">
        <v>82.25</v>
      </c>
      <c r="D9" s="19">
        <v>84.49</v>
      </c>
      <c r="E9" s="19">
        <v>106.35</v>
      </c>
      <c r="F9" s="20">
        <v>80.290000000000006</v>
      </c>
      <c r="G9" s="38"/>
      <c r="H9" s="4"/>
    </row>
    <row r="10" spans="1:10" x14ac:dyDescent="0.25">
      <c r="A10" s="55">
        <v>44591</v>
      </c>
      <c r="B10" s="19">
        <v>602.09</v>
      </c>
      <c r="C10" s="19">
        <v>85.56</v>
      </c>
      <c r="D10" s="19">
        <v>139.41</v>
      </c>
      <c r="E10" s="19">
        <v>153.6</v>
      </c>
      <c r="F10" s="19">
        <v>63.19</v>
      </c>
      <c r="G10" s="38"/>
      <c r="H10" s="4"/>
    </row>
    <row r="11" spans="1:10" x14ac:dyDescent="0.25">
      <c r="A11" s="55">
        <v>44598</v>
      </c>
      <c r="B11" s="19">
        <v>84.55</v>
      </c>
      <c r="C11" s="19">
        <v>69.959999999999994</v>
      </c>
      <c r="D11" s="19">
        <v>58.24</v>
      </c>
      <c r="E11" s="19">
        <v>62.92</v>
      </c>
      <c r="F11" s="19">
        <v>67.180000000000007</v>
      </c>
      <c r="G11" s="38"/>
      <c r="H11" s="4"/>
    </row>
    <row r="12" spans="1:10" x14ac:dyDescent="0.25">
      <c r="A12" s="55">
        <v>44605</v>
      </c>
      <c r="B12" s="19">
        <v>95.59</v>
      </c>
      <c r="C12" s="19">
        <v>93.38</v>
      </c>
      <c r="D12" s="19">
        <v>75.16</v>
      </c>
      <c r="E12" s="19">
        <v>79.680000000000007</v>
      </c>
      <c r="F12" s="19">
        <v>103.45</v>
      </c>
      <c r="G12" s="38"/>
      <c r="H12" s="4"/>
    </row>
    <row r="13" spans="1:10" x14ac:dyDescent="0.25">
      <c r="A13" s="55">
        <v>44612</v>
      </c>
      <c r="B13" s="19">
        <v>108.89</v>
      </c>
      <c r="C13" s="19">
        <v>104.97</v>
      </c>
      <c r="D13" s="19">
        <v>55.3</v>
      </c>
      <c r="E13" s="19">
        <v>62.93</v>
      </c>
      <c r="F13" s="19">
        <v>61.29</v>
      </c>
      <c r="G13" s="38"/>
      <c r="H13" s="4"/>
    </row>
    <row r="14" spans="1:10" x14ac:dyDescent="0.25">
      <c r="A14" s="55">
        <v>44619</v>
      </c>
      <c r="B14" s="19">
        <v>102.2</v>
      </c>
      <c r="C14" s="19">
        <v>86.03</v>
      </c>
      <c r="D14" s="19">
        <v>71.91</v>
      </c>
      <c r="E14" s="19">
        <v>95.43</v>
      </c>
      <c r="F14" s="19">
        <v>72.27</v>
      </c>
      <c r="G14" s="38"/>
      <c r="H14" s="4"/>
    </row>
    <row r="15" spans="1:10" x14ac:dyDescent="0.25">
      <c r="A15" s="55">
        <v>44626</v>
      </c>
      <c r="B15" s="19">
        <v>375.26</v>
      </c>
      <c r="C15" s="19">
        <v>104.38</v>
      </c>
      <c r="D15" s="19">
        <v>19.32</v>
      </c>
      <c r="E15" s="19">
        <v>27.24</v>
      </c>
      <c r="F15" s="19">
        <v>65.19</v>
      </c>
      <c r="G15" s="38"/>
      <c r="H15" s="4"/>
    </row>
    <row r="16" spans="1:10" x14ac:dyDescent="0.25">
      <c r="A16" s="55">
        <v>44633</v>
      </c>
      <c r="B16" s="19">
        <v>84.22</v>
      </c>
      <c r="C16" s="19">
        <v>98.5</v>
      </c>
      <c r="D16" s="19">
        <v>67.09</v>
      </c>
      <c r="E16" s="19">
        <v>113.09</v>
      </c>
      <c r="F16" s="19">
        <v>74.09</v>
      </c>
      <c r="G16" s="38"/>
      <c r="H16" s="4"/>
    </row>
    <row r="17" spans="1:9" x14ac:dyDescent="0.25">
      <c r="A17" s="55">
        <v>44640</v>
      </c>
      <c r="B17" s="19">
        <v>103.8</v>
      </c>
      <c r="C17" s="19">
        <v>101.14</v>
      </c>
      <c r="D17" s="19">
        <v>72.59</v>
      </c>
      <c r="E17" s="19">
        <v>83.59</v>
      </c>
      <c r="F17" s="19">
        <v>87.15</v>
      </c>
      <c r="G17" s="38"/>
      <c r="H17" s="4"/>
    </row>
    <row r="18" spans="1:9" x14ac:dyDescent="0.25">
      <c r="A18" s="55">
        <v>44647</v>
      </c>
      <c r="B18" s="19">
        <v>171.75</v>
      </c>
      <c r="C18" s="19">
        <v>138.25</v>
      </c>
      <c r="D18" s="19">
        <v>64.44</v>
      </c>
      <c r="E18" s="19">
        <v>66.39</v>
      </c>
      <c r="F18" s="19">
        <v>81.88</v>
      </c>
      <c r="G18" s="38"/>
    </row>
    <row r="19" spans="1:9" x14ac:dyDescent="0.25">
      <c r="A19" s="55">
        <v>44654</v>
      </c>
      <c r="B19" s="19">
        <v>260.82</v>
      </c>
      <c r="C19" s="19">
        <v>234.2</v>
      </c>
      <c r="D19" s="19">
        <v>176.26</v>
      </c>
      <c r="E19" s="19">
        <v>205.14</v>
      </c>
      <c r="F19" s="19">
        <v>163.68</v>
      </c>
      <c r="G19" s="38"/>
      <c r="H19" s="4"/>
    </row>
    <row r="20" spans="1:9" x14ac:dyDescent="0.25">
      <c r="A20" s="55">
        <v>44661</v>
      </c>
      <c r="B20" s="19">
        <v>191.82</v>
      </c>
      <c r="C20" s="19">
        <v>175.19</v>
      </c>
      <c r="D20" s="19">
        <v>116.35</v>
      </c>
      <c r="E20" s="19">
        <v>162.97999999999999</v>
      </c>
      <c r="F20" s="19">
        <v>115.36</v>
      </c>
      <c r="G20" s="38"/>
      <c r="H20" s="4"/>
    </row>
    <row r="21" spans="1:9" x14ac:dyDescent="0.25">
      <c r="A21" s="55">
        <v>44668</v>
      </c>
      <c r="B21" s="19">
        <v>199.88</v>
      </c>
      <c r="C21" s="19">
        <v>159.35</v>
      </c>
      <c r="D21" s="19">
        <v>154.33000000000001</v>
      </c>
      <c r="E21" s="19">
        <v>153.71</v>
      </c>
      <c r="F21" s="19">
        <v>149.41</v>
      </c>
      <c r="G21" s="43"/>
      <c r="H21" s="38"/>
    </row>
    <row r="22" spans="1:9" x14ac:dyDescent="0.25">
      <c r="A22" s="55">
        <v>44675</v>
      </c>
      <c r="B22" s="19">
        <v>277.76</v>
      </c>
      <c r="C22" s="19">
        <v>201.97</v>
      </c>
      <c r="D22" s="19">
        <v>172.47</v>
      </c>
      <c r="E22" s="19">
        <v>169.48</v>
      </c>
      <c r="F22" s="19">
        <v>163.59</v>
      </c>
      <c r="H22" s="4"/>
    </row>
    <row r="23" spans="1:9" x14ac:dyDescent="0.25">
      <c r="A23" s="55">
        <v>44682</v>
      </c>
      <c r="B23" s="19">
        <v>452.97</v>
      </c>
      <c r="C23" s="19">
        <v>425.02</v>
      </c>
      <c r="D23" s="19">
        <v>175.82</v>
      </c>
      <c r="E23" s="19">
        <v>207.04</v>
      </c>
      <c r="F23" s="19">
        <v>156.84</v>
      </c>
      <c r="G23" s="38"/>
      <c r="H23" s="38"/>
    </row>
    <row r="24" spans="1:9" x14ac:dyDescent="0.25">
      <c r="A24" s="55">
        <v>44689</v>
      </c>
      <c r="B24" s="19">
        <v>323.87</v>
      </c>
      <c r="C24" s="19">
        <v>309</v>
      </c>
      <c r="D24" s="19">
        <v>267.64999999999998</v>
      </c>
      <c r="E24" s="19">
        <v>478.72</v>
      </c>
      <c r="F24" s="19">
        <v>237.21</v>
      </c>
      <c r="G24" s="36"/>
      <c r="H24" s="36"/>
    </row>
    <row r="25" spans="1:9" ht="15" customHeight="1" x14ac:dyDescent="0.25">
      <c r="A25" s="55">
        <v>44696</v>
      </c>
      <c r="B25" s="19">
        <v>350.79</v>
      </c>
      <c r="C25" s="19">
        <v>253.59</v>
      </c>
      <c r="D25" s="19">
        <v>199.15</v>
      </c>
      <c r="E25" s="19">
        <v>366.75</v>
      </c>
      <c r="F25" s="19">
        <v>164.37</v>
      </c>
      <c r="G25" s="40"/>
      <c r="H25" s="36" t="s">
        <v>61</v>
      </c>
      <c r="I25" s="36" t="s">
        <v>142</v>
      </c>
    </row>
    <row r="26" spans="1:9" x14ac:dyDescent="0.25">
      <c r="A26" s="55">
        <v>44703</v>
      </c>
      <c r="B26" s="19">
        <v>330.32</v>
      </c>
      <c r="C26" s="19">
        <v>319.89999999999998</v>
      </c>
      <c r="D26" s="19">
        <v>301.2</v>
      </c>
      <c r="E26" s="19">
        <v>326.33999999999997</v>
      </c>
      <c r="F26" s="19">
        <v>285.52</v>
      </c>
      <c r="G26" s="39"/>
      <c r="H26" s="36" t="s">
        <v>62</v>
      </c>
      <c r="I26" s="36" t="s">
        <v>426</v>
      </c>
    </row>
    <row r="27" spans="1:9" x14ac:dyDescent="0.25">
      <c r="A27" s="55">
        <v>44710</v>
      </c>
      <c r="B27" s="19">
        <v>445.41</v>
      </c>
      <c r="C27" s="19">
        <v>470.98</v>
      </c>
      <c r="D27" s="19">
        <v>366.43</v>
      </c>
      <c r="E27" s="19">
        <v>322.44</v>
      </c>
      <c r="F27" s="19">
        <v>395.9</v>
      </c>
      <c r="G27" s="42"/>
      <c r="H27" s="42"/>
    </row>
    <row r="28" spans="1:9" x14ac:dyDescent="0.25">
      <c r="A28" s="55">
        <v>44717</v>
      </c>
      <c r="B28" s="19">
        <v>658.36</v>
      </c>
      <c r="C28" s="19">
        <v>444.15</v>
      </c>
      <c r="D28" s="19">
        <v>272.5</v>
      </c>
      <c r="E28" s="19">
        <v>314.14999999999998</v>
      </c>
      <c r="F28" s="19">
        <v>199.45</v>
      </c>
      <c r="G28" s="42"/>
      <c r="H28" s="42"/>
    </row>
    <row r="29" spans="1:9" x14ac:dyDescent="0.25">
      <c r="A29" s="55">
        <v>44724</v>
      </c>
      <c r="B29" s="19">
        <v>380.7</v>
      </c>
      <c r="C29" s="19">
        <v>398.45</v>
      </c>
      <c r="D29" s="19">
        <v>306.92</v>
      </c>
      <c r="E29" s="19">
        <v>323.48</v>
      </c>
      <c r="F29" s="19">
        <v>524.38</v>
      </c>
      <c r="G29" s="42"/>
      <c r="H29" s="42"/>
    </row>
    <row r="30" spans="1:9" x14ac:dyDescent="0.25">
      <c r="A30" s="55">
        <v>44731</v>
      </c>
      <c r="B30" s="19">
        <v>266.22000000000003</v>
      </c>
      <c r="C30" s="19">
        <v>303.20999999999998</v>
      </c>
      <c r="D30" s="19">
        <v>237.42</v>
      </c>
      <c r="E30" s="19">
        <v>239.75</v>
      </c>
      <c r="F30" s="19">
        <v>179.09</v>
      </c>
    </row>
    <row r="31" spans="1:9" x14ac:dyDescent="0.25">
      <c r="A31" s="55">
        <v>44738</v>
      </c>
      <c r="B31" s="19">
        <v>361.69</v>
      </c>
      <c r="C31" s="19">
        <v>422.38</v>
      </c>
      <c r="D31" s="19">
        <v>393.67</v>
      </c>
      <c r="E31" s="19">
        <v>397.51</v>
      </c>
      <c r="F31" s="19">
        <v>209</v>
      </c>
    </row>
    <row r="32" spans="1:9" x14ac:dyDescent="0.25">
      <c r="A32" s="55">
        <v>44745</v>
      </c>
      <c r="B32" s="19">
        <v>711.12</v>
      </c>
      <c r="C32" s="19">
        <v>355.68</v>
      </c>
      <c r="D32" s="19">
        <v>321.39999999999998</v>
      </c>
      <c r="E32" s="19">
        <v>461.62</v>
      </c>
      <c r="F32" s="19">
        <v>276.36</v>
      </c>
    </row>
    <row r="33" spans="1:14" x14ac:dyDescent="0.25">
      <c r="A33" s="55">
        <v>44752</v>
      </c>
      <c r="B33" s="19">
        <v>462.09</v>
      </c>
      <c r="C33" s="19">
        <v>556.19000000000005</v>
      </c>
      <c r="D33" s="19">
        <v>496.96</v>
      </c>
      <c r="E33" s="19">
        <v>453.22</v>
      </c>
      <c r="F33" s="19">
        <v>361.82</v>
      </c>
    </row>
    <row r="34" spans="1:14" x14ac:dyDescent="0.25">
      <c r="A34" s="55">
        <v>44759</v>
      </c>
      <c r="B34" s="19">
        <v>321.87</v>
      </c>
      <c r="C34" s="19">
        <v>351.68</v>
      </c>
      <c r="D34" s="19">
        <v>345.57</v>
      </c>
      <c r="E34" s="19">
        <v>361.48</v>
      </c>
      <c r="F34" s="19">
        <v>369.38</v>
      </c>
    </row>
    <row r="35" spans="1:14" x14ac:dyDescent="0.25">
      <c r="A35" s="55">
        <v>44766</v>
      </c>
      <c r="B35" s="19">
        <v>252.69</v>
      </c>
      <c r="C35" s="19">
        <v>288.12</v>
      </c>
      <c r="D35" s="19">
        <v>292.70999999999998</v>
      </c>
      <c r="E35" s="19">
        <v>340.96</v>
      </c>
      <c r="F35" s="19">
        <v>345.55</v>
      </c>
    </row>
    <row r="36" spans="1:14" x14ac:dyDescent="0.25">
      <c r="A36" s="55">
        <v>44773</v>
      </c>
      <c r="B36" s="19">
        <v>142.82</v>
      </c>
      <c r="C36" s="19">
        <v>134.6</v>
      </c>
      <c r="D36" s="19">
        <v>58.48</v>
      </c>
      <c r="E36" s="19">
        <v>59.61</v>
      </c>
      <c r="F36" s="19">
        <v>82.91</v>
      </c>
    </row>
    <row r="37" spans="1:14" x14ac:dyDescent="0.25">
      <c r="A37" s="55">
        <v>44780</v>
      </c>
      <c r="B37" s="19">
        <v>181.48</v>
      </c>
      <c r="C37" s="19">
        <v>194.54</v>
      </c>
      <c r="D37" s="19">
        <v>193.66</v>
      </c>
      <c r="E37" s="19">
        <v>187.14</v>
      </c>
      <c r="F37" s="19">
        <v>258.64999999999998</v>
      </c>
    </row>
    <row r="38" spans="1:14" x14ac:dyDescent="0.25">
      <c r="A38" s="55">
        <v>44787</v>
      </c>
      <c r="B38" s="19">
        <v>134.86000000000001</v>
      </c>
      <c r="C38" s="19">
        <v>148.11000000000001</v>
      </c>
      <c r="D38" s="19">
        <v>122.1</v>
      </c>
      <c r="E38" s="19">
        <v>129.71</v>
      </c>
      <c r="F38" s="19">
        <v>156.72</v>
      </c>
    </row>
    <row r="39" spans="1:14" x14ac:dyDescent="0.25">
      <c r="A39" s="55">
        <v>44794</v>
      </c>
      <c r="B39" s="19">
        <v>127.88</v>
      </c>
      <c r="C39" s="19">
        <v>161.04</v>
      </c>
      <c r="D39" s="19">
        <v>166.43</v>
      </c>
      <c r="E39" s="19">
        <v>402.87</v>
      </c>
      <c r="F39" s="19">
        <v>155.56</v>
      </c>
    </row>
    <row r="40" spans="1:14" x14ac:dyDescent="0.25">
      <c r="A40" s="55">
        <v>44800</v>
      </c>
      <c r="B40" s="19">
        <v>150.44999999999999</v>
      </c>
      <c r="C40" s="19">
        <v>148.12</v>
      </c>
      <c r="D40" s="19">
        <v>107.33</v>
      </c>
      <c r="E40" s="19">
        <v>158.38999999999999</v>
      </c>
      <c r="F40" s="19">
        <v>105.02</v>
      </c>
    </row>
    <row r="41" spans="1:14" x14ac:dyDescent="0.25">
      <c r="A41" s="55">
        <v>44808</v>
      </c>
      <c r="B41" s="19">
        <v>169.72</v>
      </c>
      <c r="C41" s="19">
        <v>177.75</v>
      </c>
      <c r="D41" s="19">
        <v>139.63999999999999</v>
      </c>
      <c r="E41" s="19">
        <v>242.81</v>
      </c>
      <c r="F41" s="19">
        <v>147.31</v>
      </c>
    </row>
    <row r="42" spans="1:14" x14ac:dyDescent="0.25">
      <c r="A42" s="55">
        <v>44815</v>
      </c>
      <c r="B42" s="19">
        <v>194.21</v>
      </c>
      <c r="C42" s="19">
        <v>165.25</v>
      </c>
      <c r="D42" s="19">
        <v>105.94</v>
      </c>
      <c r="E42" s="19">
        <v>101.18</v>
      </c>
      <c r="F42" s="19">
        <v>108.27</v>
      </c>
    </row>
    <row r="43" spans="1:14" x14ac:dyDescent="0.25">
      <c r="A43" s="55">
        <v>44822</v>
      </c>
      <c r="B43" s="19">
        <v>148.97</v>
      </c>
      <c r="C43" s="19">
        <v>144.72</v>
      </c>
      <c r="D43" s="19">
        <v>103.3</v>
      </c>
      <c r="E43" s="19">
        <v>133.37</v>
      </c>
      <c r="F43" s="19">
        <v>111.53</v>
      </c>
    </row>
    <row r="44" spans="1:14" x14ac:dyDescent="0.25">
      <c r="A44" s="55">
        <v>44829</v>
      </c>
      <c r="B44" s="19">
        <v>138.30000000000001</v>
      </c>
      <c r="C44" s="19">
        <v>142.80000000000001</v>
      </c>
      <c r="D44" s="19">
        <v>127.17</v>
      </c>
      <c r="E44" s="19">
        <v>150.46</v>
      </c>
      <c r="F44" s="19">
        <v>178.33</v>
      </c>
    </row>
    <row r="45" spans="1:14" s="21" customFormat="1" x14ac:dyDescent="0.25">
      <c r="A45" s="55">
        <v>44836</v>
      </c>
      <c r="B45" s="19">
        <v>151.69</v>
      </c>
      <c r="C45" s="19">
        <v>162.66</v>
      </c>
      <c r="D45" s="19">
        <v>124.51</v>
      </c>
      <c r="E45" s="19">
        <v>135.96</v>
      </c>
      <c r="F45" s="19">
        <v>144.29</v>
      </c>
      <c r="I45" s="4"/>
      <c r="J45" s="4"/>
      <c r="K45" s="4"/>
      <c r="L45" s="4"/>
      <c r="M45" s="4"/>
      <c r="N45" s="4"/>
    </row>
    <row r="46" spans="1:14" s="21" customFormat="1" x14ac:dyDescent="0.25">
      <c r="A46" s="55">
        <v>44843</v>
      </c>
      <c r="B46" s="19">
        <v>164.03</v>
      </c>
      <c r="C46" s="19">
        <v>167.48</v>
      </c>
      <c r="D46" s="19">
        <v>134.47</v>
      </c>
      <c r="E46" s="19">
        <v>151.82</v>
      </c>
      <c r="F46" s="19">
        <v>165.36</v>
      </c>
      <c r="I46" s="4"/>
      <c r="J46" s="4"/>
      <c r="K46" s="4"/>
      <c r="L46" s="4"/>
      <c r="M46" s="4"/>
      <c r="N46" s="4"/>
    </row>
    <row r="47" spans="1:14" x14ac:dyDescent="0.25">
      <c r="A47" s="55">
        <v>44850</v>
      </c>
      <c r="B47" s="19">
        <v>161.85</v>
      </c>
      <c r="C47" s="19">
        <v>155.33000000000001</v>
      </c>
      <c r="D47" s="19">
        <v>119.39</v>
      </c>
      <c r="E47" s="19">
        <v>99.22</v>
      </c>
      <c r="F47" s="19">
        <v>128.18</v>
      </c>
    </row>
    <row r="48" spans="1:14" s="21" customFormat="1" x14ac:dyDescent="0.25">
      <c r="A48" s="55">
        <v>44857</v>
      </c>
      <c r="B48" s="19">
        <v>170.08</v>
      </c>
      <c r="C48" s="19">
        <v>147.57</v>
      </c>
      <c r="D48" s="19">
        <v>77.3</v>
      </c>
      <c r="E48" s="19">
        <v>88.13</v>
      </c>
      <c r="F48" s="19">
        <v>81.760000000000005</v>
      </c>
      <c r="I48" s="4"/>
      <c r="J48" s="4"/>
      <c r="K48" s="4"/>
      <c r="L48" s="4"/>
      <c r="M48" s="4"/>
      <c r="N48" s="4"/>
    </row>
    <row r="49" spans="1:14" s="21" customFormat="1" x14ac:dyDescent="0.25">
      <c r="A49" s="55">
        <v>44864</v>
      </c>
      <c r="B49" s="19">
        <v>141.66999999999999</v>
      </c>
      <c r="C49" s="19">
        <v>129.4</v>
      </c>
      <c r="D49" s="19">
        <v>40.520000000000003</v>
      </c>
      <c r="E49" s="19">
        <v>49.33</v>
      </c>
      <c r="F49" s="19">
        <v>46.88</v>
      </c>
      <c r="I49" s="4"/>
      <c r="J49" s="4"/>
      <c r="K49" s="4"/>
      <c r="L49" s="4"/>
      <c r="M49" s="4"/>
      <c r="N49" s="4"/>
    </row>
    <row r="50" spans="1:14" x14ac:dyDescent="0.25">
      <c r="A50" s="55">
        <v>44871</v>
      </c>
      <c r="B50" s="19">
        <v>103.45</v>
      </c>
      <c r="C50" s="19">
        <v>104.62</v>
      </c>
      <c r="D50" s="19">
        <v>72.31</v>
      </c>
      <c r="E50" s="19">
        <v>86.36</v>
      </c>
      <c r="F50" s="19">
        <v>82.5</v>
      </c>
    </row>
    <row r="51" spans="1:14" x14ac:dyDescent="0.25">
      <c r="A51" s="55">
        <v>44878</v>
      </c>
      <c r="B51" s="19">
        <v>142.01</v>
      </c>
      <c r="C51" s="19">
        <v>136.41999999999999</v>
      </c>
      <c r="D51" s="19">
        <v>74.64</v>
      </c>
      <c r="E51" s="19">
        <v>85.18</v>
      </c>
      <c r="F51" s="19">
        <v>243.97</v>
      </c>
      <c r="G51" s="4"/>
    </row>
    <row r="52" spans="1:14" x14ac:dyDescent="0.25">
      <c r="A52" s="55">
        <v>44885</v>
      </c>
      <c r="B52" s="19">
        <v>143.85</v>
      </c>
      <c r="C52" s="19">
        <v>113.83</v>
      </c>
      <c r="D52" s="19">
        <v>48.29</v>
      </c>
      <c r="E52" s="19">
        <v>47.08</v>
      </c>
      <c r="F52" s="19">
        <v>50.97</v>
      </c>
    </row>
    <row r="53" spans="1:14" x14ac:dyDescent="0.25">
      <c r="A53" s="55">
        <v>44892</v>
      </c>
      <c r="B53" s="19">
        <v>125.69</v>
      </c>
      <c r="C53" s="19">
        <v>114.61</v>
      </c>
      <c r="D53" s="19">
        <v>79.41</v>
      </c>
      <c r="E53" s="19">
        <v>99.63</v>
      </c>
      <c r="F53" s="19">
        <v>83.61</v>
      </c>
    </row>
    <row r="54" spans="1:14" x14ac:dyDescent="0.25">
      <c r="A54" s="55">
        <v>44899</v>
      </c>
      <c r="B54" s="19">
        <v>116.1</v>
      </c>
      <c r="C54" s="19">
        <v>87.56</v>
      </c>
      <c r="D54" s="19">
        <v>50</v>
      </c>
      <c r="E54" s="19">
        <v>74.08</v>
      </c>
      <c r="F54" s="19">
        <v>83.87</v>
      </c>
    </row>
    <row r="55" spans="1:14" x14ac:dyDescent="0.25">
      <c r="A55" s="55">
        <v>44906</v>
      </c>
      <c r="B55" s="19">
        <v>100.76</v>
      </c>
      <c r="C55" s="19">
        <v>98.06</v>
      </c>
      <c r="D55" s="19">
        <v>-1.64</v>
      </c>
      <c r="E55" s="19">
        <v>4.66</v>
      </c>
      <c r="F55" s="19">
        <v>62.53</v>
      </c>
    </row>
    <row r="56" spans="1:14" x14ac:dyDescent="0.25">
      <c r="A56" s="55">
        <v>44913</v>
      </c>
      <c r="B56" s="19">
        <v>81.17</v>
      </c>
      <c r="C56" s="19">
        <v>81.02</v>
      </c>
      <c r="D56" s="19">
        <v>41.25</v>
      </c>
      <c r="E56" s="19">
        <v>49.78</v>
      </c>
      <c r="F56" s="19">
        <v>74.040000000000006</v>
      </c>
    </row>
    <row r="57" spans="1:14" x14ac:dyDescent="0.25">
      <c r="A57" s="55">
        <v>44920</v>
      </c>
      <c r="B57" s="19">
        <v>63.37</v>
      </c>
      <c r="C57" s="19">
        <v>72.84</v>
      </c>
      <c r="D57" s="19">
        <v>42.55</v>
      </c>
      <c r="E57" s="19">
        <v>63.01</v>
      </c>
      <c r="F57" s="19">
        <v>78.19</v>
      </c>
    </row>
  </sheetData>
  <hyperlinks>
    <hyperlink ref="I1" location="Contents!A1" display="Return to the Contents page" xr:uid="{CFC8BFD0-1850-425F-ADAA-C0B16BD8FAE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DFDF-61E1-4D31-B312-697FF5C50A83}">
  <sheetPr codeName="Sheet6"/>
  <dimension ref="A1:K62"/>
  <sheetViews>
    <sheetView zoomScaleNormal="100" workbookViewId="0"/>
  </sheetViews>
  <sheetFormatPr defaultColWidth="9.25" defaultRowHeight="15" x14ac:dyDescent="0.25"/>
  <cols>
    <col min="1" max="1" width="10.75" style="21" customWidth="1"/>
    <col min="2" max="6" width="15.5" style="21" customWidth="1"/>
    <col min="7" max="7" width="14.25" style="21" customWidth="1"/>
    <col min="8" max="16384" width="9.25" style="4"/>
  </cols>
  <sheetData>
    <row r="1" spans="1:8" s="12" customFormat="1" ht="18.75" x14ac:dyDescent="0.3">
      <c r="A1" s="11" t="s">
        <v>876</v>
      </c>
      <c r="B1" s="11"/>
      <c r="C1" s="11"/>
      <c r="D1" s="11"/>
      <c r="E1" s="11"/>
      <c r="F1" s="11"/>
      <c r="G1" s="31" t="s">
        <v>56</v>
      </c>
      <c r="H1" s="31"/>
    </row>
    <row r="2" spans="1:8" s="12" customFormat="1" ht="18.75" x14ac:dyDescent="0.3">
      <c r="A2" s="11"/>
      <c r="B2" s="11"/>
      <c r="C2" s="11"/>
      <c r="D2" s="11"/>
      <c r="E2" s="11"/>
      <c r="F2" s="11"/>
      <c r="G2" s="11"/>
    </row>
    <row r="3" spans="1:8" s="12" customFormat="1" ht="18.75" x14ac:dyDescent="0.3">
      <c r="A3" s="11"/>
      <c r="B3" s="11"/>
      <c r="C3" s="11"/>
      <c r="D3" s="11"/>
      <c r="E3" s="11"/>
      <c r="F3" s="11"/>
      <c r="G3" s="11"/>
    </row>
    <row r="4" spans="1:8" x14ac:dyDescent="0.25">
      <c r="A4" s="23" t="s">
        <v>63</v>
      </c>
      <c r="B4" s="24"/>
      <c r="C4" s="15"/>
      <c r="D4" s="15"/>
      <c r="E4" s="15"/>
      <c r="F4" s="15"/>
      <c r="G4" s="25"/>
    </row>
    <row r="5" spans="1:8" s="26" customFormat="1" x14ac:dyDescent="0.25">
      <c r="A5" s="14" t="s">
        <v>18</v>
      </c>
      <c r="B5" s="14" t="s">
        <v>33</v>
      </c>
      <c r="C5" s="15" t="s">
        <v>0</v>
      </c>
      <c r="D5" s="15" t="s">
        <v>1</v>
      </c>
      <c r="E5" s="15" t="s">
        <v>2</v>
      </c>
      <c r="F5" s="15" t="s">
        <v>3</v>
      </c>
      <c r="G5" s="25" t="s">
        <v>4</v>
      </c>
    </row>
    <row r="6" spans="1:8" s="26" customFormat="1" x14ac:dyDescent="0.25">
      <c r="A6" s="165">
        <v>2019</v>
      </c>
      <c r="B6" s="18" t="s">
        <v>5</v>
      </c>
      <c r="C6" s="19">
        <v>2</v>
      </c>
      <c r="D6" s="19">
        <v>0</v>
      </c>
      <c r="E6" s="19">
        <v>8</v>
      </c>
      <c r="F6" s="19">
        <v>23</v>
      </c>
      <c r="G6" s="20">
        <v>49</v>
      </c>
    </row>
    <row r="7" spans="1:8" s="26" customFormat="1" x14ac:dyDescent="0.25">
      <c r="A7" s="166"/>
      <c r="B7" s="18" t="s">
        <v>6</v>
      </c>
      <c r="C7" s="19">
        <v>9</v>
      </c>
      <c r="D7" s="19">
        <v>0</v>
      </c>
      <c r="E7" s="19">
        <v>8</v>
      </c>
      <c r="F7" s="19">
        <v>83</v>
      </c>
      <c r="G7" s="20">
        <v>12</v>
      </c>
    </row>
    <row r="8" spans="1:8" s="26" customFormat="1" x14ac:dyDescent="0.25">
      <c r="A8" s="166"/>
      <c r="B8" s="18" t="s">
        <v>7</v>
      </c>
      <c r="C8" s="19">
        <v>157</v>
      </c>
      <c r="D8" s="19">
        <v>5</v>
      </c>
      <c r="E8" s="19">
        <v>46</v>
      </c>
      <c r="F8" s="19">
        <v>359</v>
      </c>
      <c r="G8" s="20">
        <v>95</v>
      </c>
    </row>
    <row r="9" spans="1:8" s="26" customFormat="1" x14ac:dyDescent="0.25">
      <c r="A9" s="167"/>
      <c r="B9" s="18" t="s">
        <v>8</v>
      </c>
      <c r="C9" s="19">
        <v>80</v>
      </c>
      <c r="D9" s="19">
        <v>0</v>
      </c>
      <c r="E9" s="19">
        <v>61</v>
      </c>
      <c r="F9" s="19">
        <v>326</v>
      </c>
      <c r="G9" s="20">
        <v>55</v>
      </c>
    </row>
    <row r="10" spans="1:8" x14ac:dyDescent="0.25">
      <c r="A10" s="165">
        <v>2020</v>
      </c>
      <c r="B10" s="18" t="s">
        <v>5</v>
      </c>
      <c r="C10" s="19">
        <v>12</v>
      </c>
      <c r="D10" s="19">
        <v>0</v>
      </c>
      <c r="E10" s="19">
        <v>56</v>
      </c>
      <c r="F10" s="19">
        <v>293</v>
      </c>
      <c r="G10" s="19">
        <v>89</v>
      </c>
    </row>
    <row r="11" spans="1:8" x14ac:dyDescent="0.25">
      <c r="A11" s="166"/>
      <c r="B11" s="18" t="s">
        <v>6</v>
      </c>
      <c r="C11" s="19">
        <v>142</v>
      </c>
      <c r="D11" s="19">
        <v>22</v>
      </c>
      <c r="E11" s="19">
        <v>154</v>
      </c>
      <c r="F11" s="19">
        <v>209</v>
      </c>
      <c r="G11" s="19">
        <v>177</v>
      </c>
    </row>
    <row r="12" spans="1:8" x14ac:dyDescent="0.25">
      <c r="A12" s="166"/>
      <c r="B12" s="18" t="s">
        <v>7</v>
      </c>
      <c r="C12" s="19">
        <v>349</v>
      </c>
      <c r="D12" s="19">
        <v>8</v>
      </c>
      <c r="E12" s="19">
        <v>129</v>
      </c>
      <c r="F12" s="19">
        <v>445</v>
      </c>
      <c r="G12" s="19">
        <v>39</v>
      </c>
    </row>
    <row r="13" spans="1:8" x14ac:dyDescent="0.25">
      <c r="A13" s="167"/>
      <c r="B13" s="18" t="s">
        <v>8</v>
      </c>
      <c r="C13" s="19">
        <v>146</v>
      </c>
      <c r="D13" s="19">
        <v>6</v>
      </c>
      <c r="E13" s="19">
        <v>430</v>
      </c>
      <c r="F13" s="19">
        <v>766</v>
      </c>
      <c r="G13" s="19">
        <v>190</v>
      </c>
    </row>
    <row r="14" spans="1:8" x14ac:dyDescent="0.25">
      <c r="A14" s="165">
        <v>2021</v>
      </c>
      <c r="B14" s="18" t="s">
        <v>5</v>
      </c>
      <c r="C14" s="19">
        <v>13</v>
      </c>
      <c r="D14" s="19">
        <v>2</v>
      </c>
      <c r="E14" s="19">
        <v>438</v>
      </c>
      <c r="F14" s="19">
        <v>719</v>
      </c>
      <c r="G14" s="19">
        <v>61</v>
      </c>
    </row>
    <row r="15" spans="1:8" x14ac:dyDescent="0.25">
      <c r="A15" s="166"/>
      <c r="B15" s="18" t="s">
        <v>6</v>
      </c>
      <c r="C15" s="19">
        <v>234</v>
      </c>
      <c r="D15" s="19">
        <v>28</v>
      </c>
      <c r="E15" s="19">
        <v>284</v>
      </c>
      <c r="F15" s="19">
        <v>354</v>
      </c>
      <c r="G15" s="19">
        <v>290</v>
      </c>
    </row>
    <row r="16" spans="1:8" x14ac:dyDescent="0.25">
      <c r="A16" s="166"/>
      <c r="B16" s="18" t="s">
        <v>7</v>
      </c>
      <c r="C16" s="19">
        <v>423</v>
      </c>
      <c r="D16" s="19">
        <v>197</v>
      </c>
      <c r="E16" s="19">
        <v>943</v>
      </c>
      <c r="F16" s="19">
        <v>1081</v>
      </c>
      <c r="G16" s="19">
        <v>855</v>
      </c>
    </row>
    <row r="17" spans="1:11" x14ac:dyDescent="0.25">
      <c r="A17" s="167"/>
      <c r="B17" s="18" t="s">
        <v>8</v>
      </c>
      <c r="C17" s="19">
        <v>352</v>
      </c>
      <c r="D17" s="19">
        <v>196</v>
      </c>
      <c r="E17" s="19">
        <v>1039</v>
      </c>
      <c r="F17" s="19">
        <v>1246</v>
      </c>
      <c r="G17" s="19">
        <v>639</v>
      </c>
    </row>
    <row r="18" spans="1:11" x14ac:dyDescent="0.25">
      <c r="A18" s="165">
        <v>2022</v>
      </c>
      <c r="B18" s="18" t="s">
        <v>5</v>
      </c>
      <c r="C18" s="19">
        <v>31</v>
      </c>
      <c r="D18" s="19">
        <v>30</v>
      </c>
      <c r="E18" s="19">
        <v>560</v>
      </c>
      <c r="F18" s="19">
        <v>724</v>
      </c>
      <c r="G18" s="19">
        <v>53</v>
      </c>
    </row>
    <row r="19" spans="1:11" x14ac:dyDescent="0.25">
      <c r="A19" s="166"/>
      <c r="B19" s="18" t="s">
        <v>6</v>
      </c>
      <c r="C19" s="19">
        <v>42</v>
      </c>
      <c r="D19" s="19">
        <v>4</v>
      </c>
      <c r="E19" s="19">
        <v>203</v>
      </c>
      <c r="F19" s="19">
        <v>380</v>
      </c>
      <c r="G19" s="19">
        <v>59</v>
      </c>
    </row>
    <row r="20" spans="1:11" x14ac:dyDescent="0.25">
      <c r="A20" s="166"/>
      <c r="B20" s="18" t="s">
        <v>7</v>
      </c>
      <c r="C20" s="19">
        <v>318</v>
      </c>
      <c r="D20" s="19">
        <v>131</v>
      </c>
      <c r="E20" s="19">
        <v>581</v>
      </c>
      <c r="F20" s="19">
        <v>743</v>
      </c>
      <c r="G20" s="19">
        <v>22</v>
      </c>
    </row>
    <row r="21" spans="1:11" ht="15" customHeight="1" x14ac:dyDescent="0.25">
      <c r="A21" s="167"/>
      <c r="B21" s="18" t="s">
        <v>8</v>
      </c>
      <c r="C21" s="19">
        <v>337</v>
      </c>
      <c r="D21" s="19">
        <v>387</v>
      </c>
      <c r="E21" s="19">
        <v>1223</v>
      </c>
      <c r="F21" s="19">
        <v>1480</v>
      </c>
      <c r="G21" s="19">
        <v>202</v>
      </c>
    </row>
    <row r="22" spans="1:11" x14ac:dyDescent="0.25">
      <c r="C22" s="16"/>
      <c r="D22" s="16"/>
      <c r="E22" s="16"/>
      <c r="F22" s="16"/>
      <c r="G22" s="4"/>
    </row>
    <row r="23" spans="1:11" x14ac:dyDescent="0.25">
      <c r="C23" s="49"/>
      <c r="D23" s="49"/>
      <c r="E23" s="49"/>
      <c r="F23" s="49"/>
      <c r="G23" s="4"/>
    </row>
    <row r="24" spans="1:11" x14ac:dyDescent="0.25">
      <c r="A24" s="4"/>
      <c r="B24" s="4"/>
      <c r="C24" s="4"/>
      <c r="D24" s="4"/>
      <c r="E24" s="4"/>
      <c r="F24" s="4"/>
      <c r="G24" s="4"/>
    </row>
    <row r="25" spans="1:11" x14ac:dyDescent="0.25">
      <c r="A25" s="4"/>
      <c r="B25" s="4"/>
      <c r="C25" s="4"/>
      <c r="D25" s="4"/>
      <c r="E25" s="4"/>
      <c r="F25" s="4"/>
      <c r="G25" s="4"/>
    </row>
    <row r="26" spans="1:11" x14ac:dyDescent="0.25">
      <c r="A26" s="4"/>
      <c r="B26" s="4"/>
      <c r="C26" s="4"/>
      <c r="D26" s="4"/>
      <c r="E26" s="4"/>
      <c r="F26" s="4"/>
      <c r="G26" s="4"/>
      <c r="J26" s="36" t="s">
        <v>61</v>
      </c>
      <c r="K26" s="37" t="s">
        <v>142</v>
      </c>
    </row>
    <row r="27" spans="1:11" x14ac:dyDescent="0.25">
      <c r="A27" s="4"/>
      <c r="B27" s="4"/>
      <c r="C27" s="4"/>
      <c r="D27" s="4"/>
      <c r="E27" s="4"/>
      <c r="F27" s="4"/>
      <c r="G27" s="4"/>
      <c r="J27" s="36" t="s">
        <v>62</v>
      </c>
      <c r="K27" s="37" t="s">
        <v>786</v>
      </c>
    </row>
    <row r="28" spans="1:11" x14ac:dyDescent="0.25">
      <c r="A28" s="4"/>
      <c r="B28" s="4"/>
      <c r="C28" s="4"/>
      <c r="D28" s="4"/>
      <c r="E28" s="4"/>
      <c r="F28" s="4"/>
      <c r="G28" s="4"/>
    </row>
    <row r="29" spans="1:11" x14ac:dyDescent="0.25">
      <c r="A29" s="4"/>
      <c r="B29" s="4"/>
      <c r="C29" s="4"/>
      <c r="D29" s="4"/>
      <c r="E29" s="4"/>
      <c r="F29" s="4"/>
      <c r="G29" s="4"/>
    </row>
    <row r="30" spans="1:11" x14ac:dyDescent="0.25">
      <c r="A30" s="4"/>
      <c r="B30" s="4"/>
      <c r="C30" s="4"/>
      <c r="D30" s="4"/>
      <c r="E30" s="4"/>
      <c r="F30" s="4"/>
      <c r="G30" s="4"/>
    </row>
    <row r="31" spans="1:11" x14ac:dyDescent="0.25">
      <c r="A31" s="4"/>
      <c r="B31" s="4"/>
      <c r="C31" s="4"/>
      <c r="D31" s="4"/>
      <c r="E31" s="4"/>
      <c r="F31" s="4"/>
      <c r="G31" s="4"/>
    </row>
    <row r="32" spans="1:11" x14ac:dyDescent="0.25">
      <c r="B32" s="4"/>
      <c r="C32" s="4"/>
      <c r="D32" s="4"/>
      <c r="E32" s="4"/>
      <c r="F32" s="4"/>
      <c r="G32" s="4"/>
    </row>
    <row r="33" spans="1:7" x14ac:dyDescent="0.25">
      <c r="A33" s="4"/>
      <c r="B33" s="4"/>
      <c r="C33" s="4"/>
      <c r="D33" s="4"/>
      <c r="E33" s="4"/>
      <c r="F33" s="4"/>
      <c r="G33" s="4"/>
    </row>
    <row r="34" spans="1:7" x14ac:dyDescent="0.25">
      <c r="A34" s="27"/>
      <c r="B34" s="4"/>
      <c r="C34" s="4"/>
      <c r="D34" s="4"/>
      <c r="E34" s="4"/>
      <c r="F34" s="4"/>
      <c r="G34" s="4"/>
    </row>
    <row r="35" spans="1:7" x14ac:dyDescent="0.25">
      <c r="B35" s="28"/>
      <c r="C35" s="29"/>
      <c r="D35" s="29"/>
      <c r="E35" s="29"/>
      <c r="F35" s="29"/>
      <c r="G35" s="28"/>
    </row>
    <row r="61" spans="1:7" x14ac:dyDescent="0.25">
      <c r="A61" s="4"/>
      <c r="B61" s="4"/>
      <c r="C61" s="4"/>
      <c r="D61" s="4"/>
      <c r="E61" s="4"/>
      <c r="F61" s="4"/>
      <c r="G61" s="4"/>
    </row>
    <row r="62" spans="1:7" x14ac:dyDescent="0.25">
      <c r="A62" s="30"/>
    </row>
  </sheetData>
  <mergeCells count="4">
    <mergeCell ref="A6:A9"/>
    <mergeCell ref="A10:A13"/>
    <mergeCell ref="A14:A17"/>
    <mergeCell ref="A18:A21"/>
  </mergeCells>
  <hyperlinks>
    <hyperlink ref="G1" location="Contents!A1" display="Return to the Contents page" xr:uid="{6F4BBAA2-286C-40A0-A361-053601834A3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7377-40A7-486A-95C9-505766A8999C}">
  <dimension ref="A1:K61"/>
  <sheetViews>
    <sheetView zoomScaleNormal="100" workbookViewId="0"/>
  </sheetViews>
  <sheetFormatPr defaultColWidth="9.25" defaultRowHeight="15" x14ac:dyDescent="0.25"/>
  <cols>
    <col min="1" max="1" width="10.75" style="21" customWidth="1"/>
    <col min="2" max="5" width="15.5" style="21" customWidth="1"/>
    <col min="6" max="6" width="14.25" style="21" customWidth="1"/>
    <col min="7" max="16384" width="9.25" style="4"/>
  </cols>
  <sheetData>
    <row r="1" spans="1:7" s="12" customFormat="1" ht="18.75" x14ac:dyDescent="0.3">
      <c r="A1" s="11" t="s">
        <v>428</v>
      </c>
      <c r="B1" s="11"/>
      <c r="C1" s="11"/>
      <c r="D1" s="11"/>
      <c r="E1" s="11"/>
      <c r="F1" s="31" t="s">
        <v>56</v>
      </c>
      <c r="G1" s="31"/>
    </row>
    <row r="2" spans="1:7" s="12" customFormat="1" ht="18.75" x14ac:dyDescent="0.3">
      <c r="A2" s="11"/>
      <c r="B2" s="11"/>
      <c r="C2" s="11"/>
      <c r="D2" s="11"/>
      <c r="E2" s="11"/>
      <c r="F2" s="11"/>
    </row>
    <row r="3" spans="1:7" s="12" customFormat="1" ht="18.75" x14ac:dyDescent="0.3">
      <c r="A3" s="11"/>
      <c r="B3" s="11"/>
      <c r="C3" s="11"/>
      <c r="D3" s="11"/>
      <c r="E3" s="11"/>
      <c r="F3" s="11"/>
    </row>
    <row r="4" spans="1:7" x14ac:dyDescent="0.25">
      <c r="A4" s="23" t="s">
        <v>63</v>
      </c>
      <c r="B4" s="84"/>
      <c r="C4" s="84"/>
      <c r="D4" s="84"/>
      <c r="E4" s="84"/>
      <c r="F4" s="25"/>
    </row>
    <row r="5" spans="1:7" s="26" customFormat="1" x14ac:dyDescent="0.25">
      <c r="A5" s="14"/>
      <c r="B5" s="84" t="s">
        <v>0</v>
      </c>
      <c r="C5" s="84" t="s">
        <v>1</v>
      </c>
      <c r="D5" s="84" t="s">
        <v>2</v>
      </c>
      <c r="E5" s="84" t="s">
        <v>3</v>
      </c>
      <c r="F5" s="25" t="s">
        <v>4</v>
      </c>
    </row>
    <row r="6" spans="1:7" s="26" customFormat="1" x14ac:dyDescent="0.25">
      <c r="A6" s="18" t="s">
        <v>327</v>
      </c>
      <c r="B6" s="19">
        <v>154.35902173913044</v>
      </c>
      <c r="C6" s="19">
        <v>151.0340217391304</v>
      </c>
      <c r="D6" s="19">
        <v>96.002065217391333</v>
      </c>
      <c r="E6" s="19">
        <v>111.94239130434781</v>
      </c>
      <c r="F6" s="20">
        <v>97.303478260869539</v>
      </c>
    </row>
    <row r="7" spans="1:7" s="26" customFormat="1" x14ac:dyDescent="0.25">
      <c r="A7" s="18" t="s">
        <v>328</v>
      </c>
      <c r="B7" s="19">
        <v>146.81021739130435</v>
      </c>
      <c r="C7" s="19">
        <v>144.87260869565219</v>
      </c>
      <c r="D7" s="19">
        <v>91.926413043478277</v>
      </c>
      <c r="E7" s="19">
        <v>115.95032608695651</v>
      </c>
      <c r="F7" s="20">
        <v>97.522391304347906</v>
      </c>
    </row>
    <row r="8" spans="1:7" s="26" customFormat="1" x14ac:dyDescent="0.25">
      <c r="A8" s="18" t="s">
        <v>329</v>
      </c>
      <c r="B8" s="19">
        <v>139.14119565217393</v>
      </c>
      <c r="C8" s="19">
        <v>137.86347826086961</v>
      </c>
      <c r="D8" s="19">
        <v>86.460326086956528</v>
      </c>
      <c r="E8" s="19">
        <v>104.26804347826085</v>
      </c>
      <c r="F8" s="20">
        <v>92.232608695652189</v>
      </c>
    </row>
    <row r="9" spans="1:7" s="26" customFormat="1" x14ac:dyDescent="0.25">
      <c r="A9" s="18" t="s">
        <v>330</v>
      </c>
      <c r="B9" s="19">
        <v>133.95532608695655</v>
      </c>
      <c r="C9" s="19">
        <v>133.27695652173909</v>
      </c>
      <c r="D9" s="19">
        <v>78.178913043478261</v>
      </c>
      <c r="E9" s="19">
        <v>92.908478260869543</v>
      </c>
      <c r="F9" s="20">
        <v>88.311413043478282</v>
      </c>
    </row>
    <row r="10" spans="1:7" x14ac:dyDescent="0.25">
      <c r="A10" s="18" t="s">
        <v>331</v>
      </c>
      <c r="B10" s="19">
        <v>131.24076086956521</v>
      </c>
      <c r="C10" s="19">
        <v>131.59380434782608</v>
      </c>
      <c r="D10" s="19">
        <v>76.589782608695643</v>
      </c>
      <c r="E10" s="19">
        <v>89.150326086956539</v>
      </c>
      <c r="F10" s="19">
        <v>88.753913043478278</v>
      </c>
    </row>
    <row r="11" spans="1:7" x14ac:dyDescent="0.25">
      <c r="A11" s="18" t="s">
        <v>332</v>
      </c>
      <c r="B11" s="19">
        <v>127.17032608695656</v>
      </c>
      <c r="C11" s="19">
        <v>127.89489130434787</v>
      </c>
      <c r="D11" s="19">
        <v>72.382717391304354</v>
      </c>
      <c r="E11" s="19">
        <v>91.541739130434777</v>
      </c>
      <c r="F11" s="19">
        <v>87.277065217391311</v>
      </c>
    </row>
    <row r="12" spans="1:7" x14ac:dyDescent="0.25">
      <c r="A12" s="18" t="s">
        <v>333</v>
      </c>
      <c r="B12" s="19">
        <v>128.29771739130433</v>
      </c>
      <c r="C12" s="19">
        <v>129.18108695652182</v>
      </c>
      <c r="D12" s="19">
        <v>71.345326086956547</v>
      </c>
      <c r="E12" s="19">
        <v>132.23728260869566</v>
      </c>
      <c r="F12" s="19">
        <v>88.797391304347798</v>
      </c>
    </row>
    <row r="13" spans="1:7" x14ac:dyDescent="0.25">
      <c r="A13" s="18" t="s">
        <v>334</v>
      </c>
      <c r="B13" s="19">
        <v>131.42217391304348</v>
      </c>
      <c r="C13" s="19">
        <v>132.42815217391305</v>
      </c>
      <c r="D13" s="19">
        <v>74.014782608695626</v>
      </c>
      <c r="E13" s="19">
        <v>114.50326086956521</v>
      </c>
      <c r="F13" s="19">
        <v>90.144456521739158</v>
      </c>
    </row>
    <row r="14" spans="1:7" x14ac:dyDescent="0.25">
      <c r="A14" s="18" t="s">
        <v>335</v>
      </c>
      <c r="B14" s="19">
        <v>138.5315217391304</v>
      </c>
      <c r="C14" s="19">
        <v>140.20032608695649</v>
      </c>
      <c r="D14" s="19">
        <v>84.189891304347839</v>
      </c>
      <c r="E14" s="19">
        <v>83.501304347826064</v>
      </c>
      <c r="F14" s="19">
        <v>95.54217391304347</v>
      </c>
    </row>
    <row r="15" spans="1:7" x14ac:dyDescent="0.25">
      <c r="A15" s="18" t="s">
        <v>336</v>
      </c>
      <c r="B15" s="19">
        <v>142.31380434782616</v>
      </c>
      <c r="C15" s="19">
        <v>143.45554347826084</v>
      </c>
      <c r="D15" s="19">
        <v>92.511304347826098</v>
      </c>
      <c r="E15" s="19">
        <v>95.692934782608674</v>
      </c>
      <c r="F15" s="19">
        <v>102.83554347826092</v>
      </c>
    </row>
    <row r="16" spans="1:7" x14ac:dyDescent="0.25">
      <c r="A16" s="18" t="s">
        <v>337</v>
      </c>
      <c r="B16" s="19">
        <v>156.45228260869567</v>
      </c>
      <c r="C16" s="19">
        <v>156.57619565217385</v>
      </c>
      <c r="D16" s="19">
        <v>108.71163043478258</v>
      </c>
      <c r="E16" s="19">
        <v>155.43597826086949</v>
      </c>
      <c r="F16" s="19">
        <v>115.37782608695656</v>
      </c>
    </row>
    <row r="17" spans="1:11" x14ac:dyDescent="0.25">
      <c r="A17" s="18" t="s">
        <v>338</v>
      </c>
      <c r="B17" s="19">
        <v>123.18847826086957</v>
      </c>
      <c r="C17" s="19">
        <v>126.45402173913043</v>
      </c>
      <c r="D17" s="19">
        <v>100.47434782608691</v>
      </c>
      <c r="E17" s="19">
        <v>109.21967391304345</v>
      </c>
      <c r="F17" s="19">
        <v>128.87173913043483</v>
      </c>
    </row>
    <row r="18" spans="1:11" x14ac:dyDescent="0.25">
      <c r="A18" s="18" t="s">
        <v>339</v>
      </c>
      <c r="B18" s="19">
        <v>96.66315217391309</v>
      </c>
      <c r="C18" s="19">
        <v>101.30152173913048</v>
      </c>
      <c r="D18" s="19">
        <v>91.236847826086944</v>
      </c>
      <c r="E18" s="19">
        <v>92.328695652173892</v>
      </c>
      <c r="F18" s="19">
        <v>190.33249999999995</v>
      </c>
    </row>
    <row r="19" spans="1:11" x14ac:dyDescent="0.25">
      <c r="A19" s="18" t="s">
        <v>340</v>
      </c>
      <c r="B19" s="19">
        <v>72.267826086956532</v>
      </c>
      <c r="C19" s="19">
        <v>79.59728260869565</v>
      </c>
      <c r="D19" s="19">
        <v>73.290326086956526</v>
      </c>
      <c r="E19" s="19">
        <v>77.182934782608726</v>
      </c>
      <c r="F19" s="19">
        <v>194.21108695652177</v>
      </c>
    </row>
    <row r="20" spans="1:11" x14ac:dyDescent="0.25">
      <c r="A20" s="18" t="s">
        <v>341</v>
      </c>
      <c r="B20" s="19">
        <v>62.265978260869588</v>
      </c>
      <c r="C20" s="19">
        <v>70.503913043478263</v>
      </c>
      <c r="D20" s="19">
        <v>55.886630434782653</v>
      </c>
      <c r="E20" s="19">
        <v>50.03065217391304</v>
      </c>
      <c r="F20" s="19">
        <v>190.12054347826088</v>
      </c>
    </row>
    <row r="21" spans="1:11" ht="15" customHeight="1" x14ac:dyDescent="0.25">
      <c r="A21" s="18" t="s">
        <v>342</v>
      </c>
      <c r="B21" s="19">
        <v>49.867173913043487</v>
      </c>
      <c r="C21" s="19">
        <v>59.546413043478189</v>
      </c>
      <c r="D21" s="19">
        <v>38.52391304347826</v>
      </c>
      <c r="E21" s="19">
        <v>36.617499999999993</v>
      </c>
      <c r="F21" s="19">
        <v>260.44891304347834</v>
      </c>
    </row>
    <row r="22" spans="1:11" x14ac:dyDescent="0.25">
      <c r="A22" s="18" t="s">
        <v>343</v>
      </c>
      <c r="B22" s="19">
        <v>46.454021739130418</v>
      </c>
      <c r="C22" s="19">
        <v>61.588695652173918</v>
      </c>
      <c r="D22" s="19">
        <v>29.653804347826103</v>
      </c>
      <c r="E22" s="19">
        <v>63.165869565217371</v>
      </c>
      <c r="F22" s="19">
        <v>72.627608695652185</v>
      </c>
    </row>
    <row r="23" spans="1:11" x14ac:dyDescent="0.25">
      <c r="A23" s="18" t="s">
        <v>344</v>
      </c>
      <c r="B23" s="19">
        <v>32.17673913043479</v>
      </c>
      <c r="C23" s="19">
        <v>86.580108695652129</v>
      </c>
      <c r="D23" s="19">
        <v>8.5316304347826026</v>
      </c>
      <c r="E23" s="19">
        <v>10.860000000000012</v>
      </c>
      <c r="F23" s="19">
        <v>69.724999999999994</v>
      </c>
    </row>
    <row r="24" spans="1:11" x14ac:dyDescent="0.25">
      <c r="A24" s="18" t="s">
        <v>345</v>
      </c>
      <c r="B24" s="19">
        <v>64.983369565217345</v>
      </c>
      <c r="C24" s="19">
        <v>59.01847826086955</v>
      </c>
      <c r="D24" s="19">
        <v>3.2298913043478339</v>
      </c>
      <c r="E24" s="19">
        <v>-13.078369565217384</v>
      </c>
      <c r="F24" s="19">
        <v>65.988369565217411</v>
      </c>
    </row>
    <row r="25" spans="1:11" x14ac:dyDescent="0.25">
      <c r="A25" s="18" t="s">
        <v>346</v>
      </c>
      <c r="B25" s="19">
        <v>38.575217391304342</v>
      </c>
      <c r="C25" s="19">
        <v>52.206630434782639</v>
      </c>
      <c r="D25" s="19">
        <v>-2.8585869565217434</v>
      </c>
      <c r="E25" s="19">
        <v>-18.700869565217392</v>
      </c>
      <c r="F25" s="19">
        <v>61.901521739130459</v>
      </c>
    </row>
    <row r="26" spans="1:11" x14ac:dyDescent="0.25">
      <c r="A26" s="18" t="s">
        <v>347</v>
      </c>
      <c r="B26" s="19">
        <v>34.473369565217382</v>
      </c>
      <c r="C26" s="19">
        <v>45.171630434782585</v>
      </c>
      <c r="D26" s="19">
        <v>-5.1120652173913097</v>
      </c>
      <c r="E26" s="19">
        <v>-15.018695652173911</v>
      </c>
      <c r="F26" s="19">
        <v>72.175108695652128</v>
      </c>
      <c r="I26" s="36" t="s">
        <v>61</v>
      </c>
      <c r="J26" s="37" t="s">
        <v>142</v>
      </c>
    </row>
    <row r="27" spans="1:11" x14ac:dyDescent="0.25">
      <c r="A27" s="18" t="s">
        <v>348</v>
      </c>
      <c r="B27" s="19">
        <v>34.476086956521762</v>
      </c>
      <c r="C27" s="19">
        <v>43.993695652173912</v>
      </c>
      <c r="D27" s="19">
        <v>-10.971956521739131</v>
      </c>
      <c r="E27" s="19">
        <v>-18.621413043478267</v>
      </c>
      <c r="F27" s="19">
        <v>57.850869565217401</v>
      </c>
      <c r="I27" s="36" t="s">
        <v>62</v>
      </c>
      <c r="J27" s="36" t="s">
        <v>375</v>
      </c>
      <c r="K27" s="36"/>
    </row>
    <row r="28" spans="1:11" x14ac:dyDescent="0.25">
      <c r="A28" s="18" t="s">
        <v>349</v>
      </c>
      <c r="B28" s="19">
        <v>37.994021739130446</v>
      </c>
      <c r="C28" s="19">
        <v>46.64119565217392</v>
      </c>
      <c r="D28" s="19">
        <v>-14.268913043478264</v>
      </c>
      <c r="E28" s="19">
        <v>-20.213260869565218</v>
      </c>
      <c r="F28" s="19">
        <v>89.485108695652144</v>
      </c>
    </row>
    <row r="29" spans="1:11" x14ac:dyDescent="0.25">
      <c r="A29" s="18" t="s">
        <v>350</v>
      </c>
      <c r="B29" s="19">
        <v>42.899456521739118</v>
      </c>
      <c r="C29" s="19">
        <v>52.700760869565251</v>
      </c>
      <c r="D29" s="19">
        <v>-13.091195652173917</v>
      </c>
      <c r="E29" s="19">
        <v>-24.526847826086954</v>
      </c>
      <c r="F29" s="19">
        <v>69.321521739130446</v>
      </c>
    </row>
    <row r="30" spans="1:11" x14ac:dyDescent="0.25">
      <c r="A30" s="18" t="s">
        <v>351</v>
      </c>
      <c r="B30" s="19">
        <v>38.44</v>
      </c>
      <c r="C30" s="19">
        <v>47.341521739130457</v>
      </c>
      <c r="D30" s="19">
        <v>-14.582608695652167</v>
      </c>
      <c r="E30" s="19">
        <v>-2.7751086956521771</v>
      </c>
      <c r="F30" s="19">
        <v>71.428586956521755</v>
      </c>
    </row>
    <row r="31" spans="1:11" x14ac:dyDescent="0.25">
      <c r="A31" s="18" t="s">
        <v>352</v>
      </c>
      <c r="B31" s="19">
        <v>48.85195652173914</v>
      </c>
      <c r="C31" s="19">
        <v>56.279673913043474</v>
      </c>
      <c r="D31" s="19">
        <v>-11.535326086956522</v>
      </c>
      <c r="E31" s="19">
        <v>-41.61989130434781</v>
      </c>
      <c r="F31" s="19">
        <v>57.992282608695639</v>
      </c>
    </row>
    <row r="32" spans="1:11" x14ac:dyDescent="0.25">
      <c r="A32" s="18" t="s">
        <v>353</v>
      </c>
      <c r="B32" s="19">
        <v>48.077391304347834</v>
      </c>
      <c r="C32" s="19">
        <v>58.076521739130406</v>
      </c>
      <c r="D32" s="19">
        <v>-11.177608695652173</v>
      </c>
      <c r="E32" s="19">
        <v>-32.177499999999995</v>
      </c>
      <c r="F32" s="19">
        <v>71.878478260869585</v>
      </c>
    </row>
    <row r="33" spans="1:6" x14ac:dyDescent="0.25">
      <c r="A33" s="18" t="s">
        <v>354</v>
      </c>
      <c r="B33" s="19">
        <v>56.055543478260866</v>
      </c>
      <c r="C33" s="19">
        <v>66.421739130434787</v>
      </c>
      <c r="D33" s="19">
        <v>-9.0751086956521743</v>
      </c>
      <c r="E33" s="19">
        <v>-36.550978260869563</v>
      </c>
      <c r="F33" s="19">
        <v>46.458260869565258</v>
      </c>
    </row>
    <row r="34" spans="1:6" x14ac:dyDescent="0.25">
      <c r="A34" s="18" t="s">
        <v>355</v>
      </c>
      <c r="B34" s="19">
        <v>67.823586956521766</v>
      </c>
      <c r="C34" s="19">
        <v>76.047173913043451</v>
      </c>
      <c r="D34" s="19">
        <v>-2.7319565217391331</v>
      </c>
      <c r="E34" s="19">
        <v>-43.052608695652168</v>
      </c>
      <c r="F34" s="19">
        <v>48.477826086956533</v>
      </c>
    </row>
    <row r="35" spans="1:6" x14ac:dyDescent="0.25">
      <c r="A35" s="18" t="s">
        <v>356</v>
      </c>
      <c r="B35" s="19">
        <v>83.466847826086948</v>
      </c>
      <c r="C35" s="19">
        <v>90.658043478260865</v>
      </c>
      <c r="D35" s="19">
        <v>4.8901086956521702</v>
      </c>
      <c r="E35" s="19">
        <v>-37.677500000000002</v>
      </c>
      <c r="F35" s="19">
        <v>87.214347826086993</v>
      </c>
    </row>
    <row r="36" spans="1:6" x14ac:dyDescent="0.25">
      <c r="A36" s="18" t="s">
        <v>357</v>
      </c>
      <c r="B36" s="19">
        <v>95.225326086956471</v>
      </c>
      <c r="C36" s="19">
        <v>96.654456521739135</v>
      </c>
      <c r="D36" s="19">
        <v>13.106521739130434</v>
      </c>
      <c r="E36" s="19">
        <v>-24.029565217391291</v>
      </c>
      <c r="F36" s="19">
        <v>63.172282608695674</v>
      </c>
    </row>
    <row r="37" spans="1:6" x14ac:dyDescent="0.25">
      <c r="A37" s="18" t="s">
        <v>358</v>
      </c>
      <c r="B37" s="19">
        <v>103.07282608695647</v>
      </c>
      <c r="C37" s="19">
        <v>99.205326086956518</v>
      </c>
      <c r="D37" s="19">
        <v>29.170326086956521</v>
      </c>
      <c r="E37" s="19">
        <v>1.4486956521739089</v>
      </c>
      <c r="F37" s="19">
        <v>83.074782608695656</v>
      </c>
    </row>
    <row r="38" spans="1:6" x14ac:dyDescent="0.25">
      <c r="A38" s="18" t="s">
        <v>359</v>
      </c>
      <c r="B38" s="19">
        <v>134.28717391304349</v>
      </c>
      <c r="C38" s="19">
        <v>100.78434782608697</v>
      </c>
      <c r="D38" s="19">
        <v>45.785543478260877</v>
      </c>
      <c r="E38" s="19">
        <v>65.306304347826071</v>
      </c>
      <c r="F38" s="19">
        <v>79.007608695652166</v>
      </c>
    </row>
    <row r="39" spans="1:6" x14ac:dyDescent="0.25">
      <c r="A39" s="18" t="s">
        <v>360</v>
      </c>
      <c r="B39" s="19">
        <v>137.66108695652173</v>
      </c>
      <c r="C39" s="19">
        <v>126.12782608695649</v>
      </c>
      <c r="D39" s="19">
        <v>75.248913043478282</v>
      </c>
      <c r="E39" s="19">
        <v>72.027826086956523</v>
      </c>
      <c r="F39" s="19">
        <v>93.749021739130413</v>
      </c>
    </row>
    <row r="40" spans="1:6" x14ac:dyDescent="0.25">
      <c r="A40" s="18" t="s">
        <v>361</v>
      </c>
      <c r="B40" s="19">
        <v>212.6619565217392</v>
      </c>
      <c r="C40" s="19">
        <v>184.2541304347825</v>
      </c>
      <c r="D40" s="19">
        <v>91.40728260869561</v>
      </c>
      <c r="E40" s="19">
        <v>59.202173913043481</v>
      </c>
      <c r="F40" s="19">
        <v>104.55760869565216</v>
      </c>
    </row>
    <row r="41" spans="1:6" x14ac:dyDescent="0.25">
      <c r="A41" s="18" t="s">
        <v>362</v>
      </c>
      <c r="B41" s="19">
        <v>243.91086956521747</v>
      </c>
      <c r="C41" s="19">
        <v>201.72804347826087</v>
      </c>
      <c r="D41" s="19">
        <v>111.13152173913048</v>
      </c>
      <c r="E41" s="19">
        <v>95.119456521739124</v>
      </c>
      <c r="F41" s="19">
        <v>114.72206521739126</v>
      </c>
    </row>
    <row r="42" spans="1:6" x14ac:dyDescent="0.25">
      <c r="A42" s="18" t="s">
        <v>363</v>
      </c>
      <c r="B42" s="19">
        <v>242.19956521739135</v>
      </c>
      <c r="C42" s="19">
        <v>188.88141304347829</v>
      </c>
      <c r="D42" s="19">
        <v>134.42391304347831</v>
      </c>
      <c r="E42" s="19">
        <v>130.21010869565217</v>
      </c>
      <c r="F42" s="19">
        <v>125.38206521739129</v>
      </c>
    </row>
    <row r="43" spans="1:6" x14ac:dyDescent="0.25">
      <c r="A43" s="18" t="s">
        <v>364</v>
      </c>
      <c r="B43" s="19">
        <v>260.46173913043475</v>
      </c>
      <c r="C43" s="19">
        <v>202.03228260869554</v>
      </c>
      <c r="D43" s="19">
        <v>151.16499999999999</v>
      </c>
      <c r="E43" s="19">
        <v>152.53336956521744</v>
      </c>
      <c r="F43" s="19">
        <v>129.0808695652174</v>
      </c>
    </row>
    <row r="44" spans="1:6" x14ac:dyDescent="0.25">
      <c r="A44" s="18" t="s">
        <v>365</v>
      </c>
      <c r="B44" s="19">
        <v>222.33489130434788</v>
      </c>
      <c r="C44" s="19">
        <v>184.65750000000003</v>
      </c>
      <c r="D44" s="19">
        <v>148.44391304347826</v>
      </c>
      <c r="E44" s="19">
        <v>151.8629347826087</v>
      </c>
      <c r="F44" s="19">
        <v>122.24630434782611</v>
      </c>
    </row>
    <row r="45" spans="1:6" x14ac:dyDescent="0.25">
      <c r="A45" s="18" t="s">
        <v>366</v>
      </c>
      <c r="B45" s="19">
        <v>204.29956521739132</v>
      </c>
      <c r="C45" s="19">
        <v>171.39304347826081</v>
      </c>
      <c r="D45" s="19">
        <v>141.05141304347825</v>
      </c>
      <c r="E45" s="19">
        <v>144.77586956521745</v>
      </c>
      <c r="F45" s="19">
        <v>121.7110869565217</v>
      </c>
    </row>
    <row r="46" spans="1:6" x14ac:dyDescent="0.25">
      <c r="A46" s="18" t="s">
        <v>367</v>
      </c>
      <c r="B46" s="19">
        <v>187.0305434782608</v>
      </c>
      <c r="C46" s="19">
        <v>158.9693478260869</v>
      </c>
      <c r="D46" s="19">
        <v>130.11478260869566</v>
      </c>
      <c r="E46" s="19">
        <v>134.34684782608699</v>
      </c>
      <c r="F46" s="19">
        <v>113.55478260869562</v>
      </c>
    </row>
    <row r="47" spans="1:6" x14ac:dyDescent="0.25">
      <c r="A47" s="18" t="s">
        <v>368</v>
      </c>
      <c r="B47" s="19">
        <v>170.42978260869566</v>
      </c>
      <c r="C47" s="19">
        <v>144.33554347826094</v>
      </c>
      <c r="D47" s="19">
        <v>115.64076086956514</v>
      </c>
      <c r="E47" s="19">
        <v>120.85500000000002</v>
      </c>
      <c r="F47" s="19">
        <v>107.58173913043481</v>
      </c>
    </row>
    <row r="48" spans="1:6" x14ac:dyDescent="0.25">
      <c r="A48" s="18" t="s">
        <v>369</v>
      </c>
      <c r="B48" s="19">
        <v>162.04141304347829</v>
      </c>
      <c r="C48" s="19">
        <v>144.26195652173911</v>
      </c>
      <c r="D48" s="19">
        <v>107.11826086956519</v>
      </c>
      <c r="E48" s="19">
        <v>112.76043478260874</v>
      </c>
      <c r="F48" s="19">
        <v>100.84271739130433</v>
      </c>
    </row>
    <row r="49" spans="1:6" x14ac:dyDescent="0.25">
      <c r="A49" s="18" t="s">
        <v>370</v>
      </c>
      <c r="B49" s="19">
        <v>154.3864130434782</v>
      </c>
      <c r="C49" s="19">
        <v>142.69391304347823</v>
      </c>
      <c r="D49" s="19">
        <v>95.042608695652177</v>
      </c>
      <c r="E49" s="19">
        <v>106.53717391304347</v>
      </c>
      <c r="F49" s="19">
        <v>96.132282608695718</v>
      </c>
    </row>
    <row r="50" spans="1:6" x14ac:dyDescent="0.25">
      <c r="A50" s="18" t="s">
        <v>371</v>
      </c>
      <c r="B50" s="19">
        <v>168.20521739130439</v>
      </c>
      <c r="C50" s="19">
        <v>155.11902173913049</v>
      </c>
      <c r="D50" s="19">
        <v>95.980869565217432</v>
      </c>
      <c r="E50" s="19">
        <v>101.29293478260868</v>
      </c>
      <c r="F50" s="19">
        <v>95.365978260869568</v>
      </c>
    </row>
    <row r="51" spans="1:6" x14ac:dyDescent="0.25">
      <c r="A51" s="18" t="s">
        <v>372</v>
      </c>
      <c r="B51" s="19">
        <v>160.99434782608694</v>
      </c>
      <c r="C51" s="19">
        <v>149.79771739130442</v>
      </c>
      <c r="D51" s="19">
        <v>90.701630434782558</v>
      </c>
      <c r="E51" s="19">
        <v>95.118260869565191</v>
      </c>
      <c r="F51" s="19">
        <v>90.147826086956542</v>
      </c>
    </row>
    <row r="52" spans="1:6" x14ac:dyDescent="0.25">
      <c r="A52" s="18" t="s">
        <v>373</v>
      </c>
      <c r="B52" s="19">
        <v>157.57663043478263</v>
      </c>
      <c r="C52" s="19">
        <v>150.09456521739131</v>
      </c>
      <c r="D52" s="19">
        <v>101.95923913043487</v>
      </c>
      <c r="E52" s="19">
        <v>102.5547826086957</v>
      </c>
      <c r="F52" s="19">
        <v>97.496956521739079</v>
      </c>
    </row>
    <row r="53" spans="1:6" x14ac:dyDescent="0.25">
      <c r="A53" s="18" t="s">
        <v>374</v>
      </c>
      <c r="B53" s="19">
        <v>150.12891304347824</v>
      </c>
      <c r="C53" s="19">
        <v>147.01021739130431</v>
      </c>
      <c r="D53" s="19">
        <v>103.01195652173915</v>
      </c>
      <c r="E53" s="19">
        <v>119.2472826086956</v>
      </c>
      <c r="F53" s="19">
        <v>100.37793478260866</v>
      </c>
    </row>
    <row r="61" spans="1:6" x14ac:dyDescent="0.25">
      <c r="A61" s="4"/>
      <c r="B61" s="4"/>
      <c r="C61" s="4"/>
      <c r="D61" s="4"/>
      <c r="E61" s="4"/>
      <c r="F61" s="4"/>
    </row>
  </sheetData>
  <hyperlinks>
    <hyperlink ref="F1" location="Contents!A1" display="Return to the Contents page" xr:uid="{BF5EF400-8FC9-4500-85AC-DED661AC402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Contents</vt:lpstr>
      <vt:lpstr>Infographic (electricity)</vt:lpstr>
      <vt:lpstr>Infographic (gas)</vt:lpstr>
      <vt:lpstr>Figure 1.1</vt:lpstr>
      <vt:lpstr>Figure 1.2</vt:lpstr>
      <vt:lpstr>Figure 1.3</vt:lpstr>
      <vt:lpstr>Figure 1.4</vt:lpstr>
      <vt:lpstr>Figure 1.5</vt:lpstr>
      <vt:lpstr>Figure 1.6</vt:lpstr>
      <vt:lpstr>Figure 1.7</vt:lpstr>
      <vt:lpstr>Figure 1.8</vt:lpstr>
      <vt:lpstr>Figure 2.1</vt:lpstr>
      <vt:lpstr>Figure 2.2</vt:lpstr>
      <vt:lpstr>Figure 2.3</vt:lpstr>
      <vt:lpstr>Figure 2.4</vt:lpstr>
      <vt:lpstr>Figure 2.5</vt:lpstr>
      <vt:lpstr>Figure 2.6</vt:lpstr>
      <vt:lpstr>Figure 3.1</vt:lpstr>
      <vt:lpstr>Figure 3.2</vt:lpstr>
      <vt:lpstr>Figure 3.3</vt:lpstr>
      <vt:lpstr>Figure 3.4</vt:lpstr>
      <vt:lpstr>Figure 3.5</vt:lpstr>
      <vt:lpstr>Figure 3.6</vt:lpstr>
      <vt:lpstr>Figure 3.7</vt:lpstr>
      <vt:lpstr>Figure 4.1</vt:lpstr>
      <vt:lpstr>Figure 4.2</vt:lpstr>
      <vt:lpstr>Figure 4.3</vt:lpstr>
      <vt:lpstr>Figure 4.4</vt:lpstr>
      <vt:lpstr>Figure 5.1</vt:lpstr>
      <vt:lpstr>Figure 5.2</vt:lpstr>
      <vt:lpstr>Figure 6.1</vt:lpstr>
      <vt:lpstr>Figure 6.2</vt:lpstr>
      <vt:lpstr>Figure 6.3</vt:lpstr>
      <vt:lpstr>Figure 6.4</vt:lpstr>
      <vt:lpstr>Figure 6.5</vt:lpstr>
      <vt:lpstr>Figure 7.1</vt:lpstr>
      <vt:lpstr>Figure 7.2</vt:lpstr>
      <vt:lpstr>Figure 8.1</vt:lpstr>
      <vt:lpstr>Figure 9.1</vt:lpstr>
      <vt:lpstr>Figure 10.1</vt:lpstr>
      <vt:lpstr>Figure 11.1</vt:lpstr>
      <vt:lpstr>Figure 12.1</vt:lpstr>
      <vt:lpstr>Figure 12.2</vt:lpstr>
      <vt:lpstr>Figure 12.3</vt:lpstr>
      <vt:lpstr>Figure 12.4</vt:lpstr>
      <vt:lpstr>Figure 13.1</vt:lpstr>
      <vt:lpstr>Figure 13.2</vt:lpstr>
      <vt:lpstr>Figure 13.3</vt:lpstr>
      <vt:lpstr>Figure 13.4</vt:lpstr>
      <vt:lpstr>Figure 13.5</vt:lpstr>
      <vt:lpstr>Table 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2022-11-11T01:38:43Z</dcterms:created>
  <dcterms:modified xsi:type="dcterms:W3CDTF">2023-02-15T06:12:00Z</dcterms:modified>
</cp:coreProperties>
</file>