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codeName="ThisWorkbook" defaultThemeVersion="166925"/>
  <xr:revisionPtr revIDLastSave="967" documentId="6_{BB71ABF4-4515-44CE-8B61-7BA04144842C}" xr6:coauthVersionLast="47" xr6:coauthVersionMax="47" xr10:uidLastSave="{40ED2388-320A-4336-92ED-3297DC0E411B}"/>
  <bookViews>
    <workbookView xWindow="-120" yWindow="-120" windowWidth="29040" windowHeight="15840" xr2:uid="{10AD588D-B127-4E02-95B4-21CAD5114D61}"/>
  </bookViews>
  <sheets>
    <sheet name="Data Issues - Discussion Paper "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<sst xmlns="http://schemas.openxmlformats.org/spreadsheetml/2006/main" count="244" uniqueCount="124">
  <si>
    <t>Project title: Network information requirements review - regulatory information instrument</t>
  </si>
  <si>
    <t>Issue Number</t>
  </si>
  <si>
    <t>Raised by</t>
  </si>
  <si>
    <t>Date Raised</t>
  </si>
  <si>
    <t>Segment</t>
  </si>
  <si>
    <t>Workbook</t>
  </si>
  <si>
    <t>RIN table</t>
  </si>
  <si>
    <t>Topic of issue raised</t>
  </si>
  <si>
    <t>Detailed comments of issue raised</t>
  </si>
  <si>
    <t>AER response</t>
  </si>
  <si>
    <t>Asset base values</t>
  </si>
  <si>
    <t>AusNet</t>
  </si>
  <si>
    <t>Both</t>
  </si>
  <si>
    <t>Revenue and financial statements</t>
  </si>
  <si>
    <t>EB 3.2.3</t>
  </si>
  <si>
    <t>Provisions</t>
  </si>
  <si>
    <t xml:space="preserve">Operating expenditure </t>
  </si>
  <si>
    <t>We will continue to collect the data for each provision separately. We commonly need to exclude certain provision amounts (but not all) from the calculation of the movements in provisions that we use.</t>
  </si>
  <si>
    <t>In relation to the reporting of Provisions in Consultation Workbook Distribution &amp; Transmission 09 Revenue and Financial Statements, we request removing the obligation to present each Provision separately and recommend moving to an aggregate reporting approach consistent with the requirements in the
Transmission Regulatory Accounts. We consider aggregated reporting to be a more pragmatic approach, which doesn’t hinder the useability of the information.</t>
  </si>
  <si>
    <t>Distribution</t>
  </si>
  <si>
    <t>Essential</t>
  </si>
  <si>
    <t>Other / omitted</t>
  </si>
  <si>
    <t>NEW</t>
  </si>
  <si>
    <t>Capital expenditure</t>
  </si>
  <si>
    <t>Can more detail be provided on how to calculate this. A worked example would be useful.</t>
  </si>
  <si>
    <t>Indicative RAB</t>
  </si>
  <si>
    <t>Indicative TAB</t>
  </si>
  <si>
    <t>16(b)</t>
  </si>
  <si>
    <t>16(a)</t>
  </si>
  <si>
    <t>Workshop 4: Distribution Revenue and Financial Information - Issues raised in submissions to the discussion paper</t>
  </si>
  <si>
    <t>Jemena</t>
  </si>
  <si>
    <t>CPU</t>
  </si>
  <si>
    <t>EQL</t>
  </si>
  <si>
    <t>Power and Water Corporation</t>
  </si>
  <si>
    <t>AR8.2.2
AR8.4.3</t>
  </si>
  <si>
    <t>AR</t>
  </si>
  <si>
    <t>EB 3.1.1</t>
  </si>
  <si>
    <t>AR7.10.1
AR9.5.3
AR9.5.1</t>
  </si>
  <si>
    <t>EB 3.1.2</t>
  </si>
  <si>
    <t>AR8.4.1</t>
  </si>
  <si>
    <t>AR8.4.2</t>
  </si>
  <si>
    <t>AR7.11.1
AR7.11.2</t>
  </si>
  <si>
    <t>AR 8.2.1</t>
  </si>
  <si>
    <t>EB 3.1.3</t>
  </si>
  <si>
    <t>AR8.1.1
AR8.1.1.2
AR9.5.1
AR9.5.2
AR9.5.4
AR9.5.3
CA2.6.3</t>
  </si>
  <si>
    <t>AR8.1.1
AR8.1.1.2</t>
  </si>
  <si>
    <t>Capex timing adjustment</t>
  </si>
  <si>
    <t>More explanation</t>
  </si>
  <si>
    <t>Final year adjustment</t>
  </si>
  <si>
    <t>This has been omitted but it is the only place to provide reasons for material differences – will the AER rely on auditors being satisfied with variances?</t>
  </si>
  <si>
    <t>Avoided TUOS</t>
  </si>
  <si>
    <t>This has been omitted, but suggest that this is required somewhere – needed by AER to review the under/overs adjustment calculations.</t>
  </si>
  <si>
    <t>Tax</t>
  </si>
  <si>
    <t>The adjustment to tax expense for value of gifted assets is defined “In the information request for financial performance data”. However, our current information request reports total taxable revenue and/or income for customer contributions and/or gifted assets. We request clarity on whether this new data requirement aligns with the total taxable revenue and/or income for customer contributions and/or gifted assets line item in our current information request.</t>
  </si>
  <si>
    <t>Five of the categories requested in this section are ACS categories, not SCS categories (rows 70 to 73 and row 81).</t>
  </si>
  <si>
    <t>Jurisdictional schemes, cross boundary, TUOS</t>
  </si>
  <si>
    <t>Jurisdictional scheme payments, cross-boundary expenditure and TUOS expenditure are not reported as SCS expenditure</t>
  </si>
  <si>
    <t>Revenue by chargeable quantity</t>
  </si>
  <si>
    <t>Only the last four categories in this section (rows 35 to 38) are ACS revenue.</t>
  </si>
  <si>
    <t>Revenue by customer class</t>
  </si>
  <si>
    <t>Only the last category in this section (row 46) is ACS revenue.</t>
  </si>
  <si>
    <t>We recommend removing this section from this workbook if the data will be collected in Consultation workbook 09—Revenue and financial statements.</t>
  </si>
  <si>
    <t>We consider this section is labelled incorrectly. The current RIN reference should be AR RIN 8.4.2, not AR RIN 8.4.1.</t>
  </si>
  <si>
    <t>Indicative total RAB
and TAB roll forward</t>
  </si>
  <si>
    <t>We request clarity from the AER on the purpose of the indicative total RAB and TAB roll forward sections and how this data will be used. The capex definitions in these sections should also be clarified—RAB capex should exclude capital contributions and TAB capex should include capital contributions. Finally, the TAB does not adjust for capex timing and row 36 should therefore be removed.</t>
  </si>
  <si>
    <t>Indicative metering and public lighting</t>
  </si>
  <si>
    <t>We request clarity from the AER on the purpose of the indicative total RAB roll forward sections and how this data will be used. We also consider the labelling of the forecast depreciation rows should be actual depreciation, consistent with the approaches applied in the ACS metering and public lighting roll-forward models.</t>
  </si>
  <si>
    <t>DMIS DMIA</t>
  </si>
  <si>
    <t>We understand that Annual RIN – Schedule 1 was not included as this level of data is yet to be considered. This reporting is necessary for DMIA and DMIS. It is important this is included in the consolidated instrument and is not treated separately. Separating these requirements would undermine the benefits of consolidation.</t>
  </si>
  <si>
    <t xml:space="preserve">Mapping appears to be incorrect. Should be AR 8.2.1 not CA 8.2.1.
</t>
  </si>
  <si>
    <t>Revenue grouping by customer type or class</t>
  </si>
  <si>
    <t>Revenue from Non-residential low voltage demand tariff customers – This figure is difficult to calculate due to the tariff not being specific to residential/non-residential customers. 
It provides additional burden to staff to filter through 25k customer records to be able to sort out what is/is not residential/non- residential customers. 
Additionally, this information is supplied to PWC by retailers operating within the jurisdiction and although information on the customer type is mandatory it isn’t always provided and is sometimes provided incorrectly. 
This is primarily a manual process performed in excel and not automated.</t>
  </si>
  <si>
    <t>Revenue (penalties) allowed (deducted) through incentive schemes</t>
  </si>
  <si>
    <t>These Incentive schemes may not apply in the forward regulatory control period.
SAIFI and SAIFI data especially may not be needed as the STPIS does not apply in the current regulatory control period and may not in the forward RCP.</t>
  </si>
  <si>
    <t>SCS - opex category/related party margins</t>
  </si>
  <si>
    <t>Quite different to the current OPEX RIN (AR8.4.1), in that in this workbook, the costs are split into "Direct" and "Indirect" categories, when in the current RIN, it's the total amount.  I'm pretty sure PWC would still be able to populate this workbook in the new format with the current data we have so not too big of a change for us.  We would just have to figure out how we would map costs to the "Direct" and "Indirect" categories. 
(Note:  PWC has never reported any Dual Function Assets amounts in any RIN thus far, as we haven't had any to date.)
NIL / N/A in regards to Related Party Margins for PWC.</t>
  </si>
  <si>
    <t>ACS - Opex category and related party margin</t>
  </si>
  <si>
    <t>Distribution business</t>
  </si>
  <si>
    <t>Only total revenue, expenditure and proportion of total fleet expenditure apply to PWC.
Total revenue/expenditure - Reasonable, in line with current RIN AR8.1.1.  
Proportion of total fleet expenditure - We believe the SCS proportion of the allocation is subjective. We recommend the removal of this reporting requirement.</t>
  </si>
  <si>
    <t>SCS - Income statement</t>
  </si>
  <si>
    <t>Reasonable, in line with current RIN AR8.1.1.  New format doesn't require audited statutory accounts data.  (Note:  PWC does not have any dual function assets).</t>
  </si>
  <si>
    <t>SCS - Profitability tax data</t>
  </si>
  <si>
    <t>I believe some of this data is already reported in our Profitability Measures RIN, so could use some of that data in this RIN.</t>
  </si>
  <si>
    <t>SCS - Revenue grouping by customer type or class</t>
  </si>
  <si>
    <t xml:space="preserve">This figure is difficult to calculate due to the tariff not being specific to residential/non-residential customers. 
It provides additional burden to staff to filter through 25k customer records to be able to sort out what is/is not residential/non- residential customers. 
Additionally, this information is supplied to PWC by retailers operating within the jurisdiction and although information on the customer type is mandatory it isn’t always provided and is sometimes provided incorrectly. </t>
  </si>
  <si>
    <t>SCS - Revenue rewards and penalties</t>
  </si>
  <si>
    <t>These Incentive schemes may not apply in the forward regulatory control period to PWC.
SAIFI and SAIFI data especially may not be needed as the STPIS does not apply in the current regulatory control period and may not in the forward RCP.</t>
  </si>
  <si>
    <t>ACS - Income statement</t>
  </si>
  <si>
    <t>Reasonable, in line with current RIN AR8.1.1.  There may be an issue with how easily we can split  the data between Smart Meters and Legacy Meters for Metering Services revenue.</t>
  </si>
  <si>
    <t>ACS - Revenue grouping by chargeable quantity</t>
  </si>
  <si>
    <t>Reasonable, in line with current RIN EB3.1.1. There may be an issue with how easily we can split  the data between Smart Meters and Legacy Meters for Metering Services revenue. 
Current RIN just reports ACS revenue as one total for each line item, therefore, this new format asks for more information.</t>
  </si>
  <si>
    <t>ACS - Revenue grouping by customer type or class</t>
  </si>
  <si>
    <t>Negotiated Services - Income statement</t>
  </si>
  <si>
    <t>Reasonable, in line with current RIN AR8.1.1 (some currently NIL amounts for PWC)</t>
  </si>
  <si>
    <t>Material differences</t>
  </si>
  <si>
    <t>Disaggregated revenue</t>
  </si>
  <si>
    <t>Income statement</t>
  </si>
  <si>
    <t>Related party margins</t>
  </si>
  <si>
    <t>Capex by purpose</t>
  </si>
  <si>
    <t>See response to issue #16</t>
  </si>
  <si>
    <t>Information on material differences will be collected as supporting information rather than as part of the data requirements.</t>
  </si>
  <si>
    <t>Avoided TUOS data is included in workbook 9 Revenue and financial statements, for the Distribution business, and at the standard control services level.</t>
  </si>
  <si>
    <t>Rows/descriptors are standardised for data capture. AER will amend validation rules so NULL is valid.</t>
  </si>
  <si>
    <t>RIN reference will be updated</t>
  </si>
  <si>
    <t>RIN reference will be updated.</t>
  </si>
  <si>
    <t>This is shown in workbook 6 with a reference to workbook 9 to help with navigation.</t>
  </si>
  <si>
    <t>See response to issue 16.</t>
  </si>
  <si>
    <t>Noted. This data is used in performance reporting and benchmarking reviews. Estimated data can be provided where actual data is not available.</t>
  </si>
  <si>
    <t>Data is required, but where an incentive scheme does not apply to PWC a NULL response should be provided.</t>
  </si>
  <si>
    <t xml:space="preserve">Opex Category  - only total expenditure is required. (Note: Only the cells shaded light green in the data category workbooks require a response. Standardised headings across the page cover all disaggregations but are not always applicable to specific data requirements). </t>
  </si>
  <si>
    <t xml:space="preserve">Data is required, but where the information does not apply to PWC a NULL response is valid.
(Note: Only the cells shaded light green in the data category workbooks require a response. Standardised headings across the page cover all disaggregations but are not always applicable to specific data requirements). </t>
  </si>
  <si>
    <t>Data is required, but where the information does not apply to PWC a NULL response is valid.</t>
  </si>
  <si>
    <t>The data requirement reflects the current profitability measures data requirements.</t>
  </si>
  <si>
    <t>Noted.</t>
  </si>
  <si>
    <t>Noted. This data is used in performance reporting. Estimated data can be provided where actual data is not available.</t>
  </si>
  <si>
    <t>Where the business does not have revenue or expenditure associated with negotiated services it may input 0 to the worksheet.</t>
  </si>
  <si>
    <t>Should this just be included in the last year of the regulatory period?</t>
  </si>
  <si>
    <t>These data requirements will be incorporated into the next iteration of workbooks.</t>
  </si>
  <si>
    <t>Indicative RAB roll forward: This information is being collected to enable reporting on and analysis of changes in asset base values within a regulatory period. It reflects the Roll forward methodology, and the definitions and concepts will be updated to clarify:
- Year 1, opening value must equal Final decision PTRM opening value ($ real)
- Opening value for all years except year 1 must equal closing value Year (x-1) from the previous year's RII
- Year (x-1) closing value will be removed from the tables
- Closing value for the final year of the period will not align with the RFM closing value 
- capex additions reflect actual capex in a reporting year and will be defined as gross capex (including capital contributions)
- capital contributions will be reported as a (new) separate data item
- disposals reflect actual disposal of assets in a reporting year
- capex timing adjustment is the half-year WACC adjustment applied as per the Roll forward model
- final year adjustments do not need to be reported and the item will be removed
- Closing value will be represented as a formula, not an input : Closing value = Opening value + Capex - Capital contributions - Disposals + 1/2 WACC timing adjustment - Forecast depreciation + inflation on opening value</t>
  </si>
  <si>
    <t>Indicative TAB roll forward: This information is being collected to enable reporting on and analysis of changes in asset base values within a regulatory period. It reflects the Roll forward methodology, and the definitions and concepts will be updated to clarify:
- Year 1, opening value must equal Final decision RFM closing value ($ nominal)
- Opening value for all years except year 1 must equal closing value Year (x-1) from the previous year's RII
- Year (x-1) closing value will be removed from the tables
- Closing value for the final year of the period will not align with the RFM closing value 
- capex additions reflect actual capex in a reporting year and will be defined as gross capex (including capital contributions)
- capital contributions will not be reported separately in the TAB tables
- disposals reflect actual disposal of assets in a reporting year
- capex timing adjustment is NOT applied to derive the closing TAB and will not be reported 
- final year adjustments do not need to be reported and the item will be removed
- Closing value will be represented as a formula, not an input : Closing value = Opening value + Capex - Disposals - actual depreciation</t>
  </si>
  <si>
    <t>This data is expected to be used in pre-engagement for regulatory determinations, and in performance reporting where relevant. 
‘Forecast’ will be removed, with this data being referred to as ‘Regulatory Depreciation’ only.</t>
  </si>
  <si>
    <t>Public Lighting is N/A for PWC.
This revised format splits out Metering Services into its own separate column (in the current RIN 8.4.1, it's a column  between "Connection Services" and "Ancillary Network Services"), and splits to Fee and Quoted costs into their own columns.
For this new Metering services section, not sure how easy it would be to get the dollar amounts for the split in the "Smart meters" and "Legacy meters" columns.
The current RIN just asks for total dollars which is relatively easy to get, but with this new requirement, not sure.</t>
  </si>
  <si>
    <t>The Workbook collects data for Audited statutory accounts, Adjustments and the regulated distribution business. Data for the regulated distribution business is then disaggregated further by service classification.</t>
  </si>
  <si>
    <t>The AER intends to collect the data as per the current information request and will amend the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</si>
</sst>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d/yyyy"/>
  </numFmts>
  <fonts count="8" x14ac:knownFonts="1">
    <font>
      <sz val="11"/>
      <color theme="1"/>
      <name val="Calibri"/>
      <family val="2"/>
      <scheme val="minor"/>
    </font>
    <font>
      <sz val="11"/>
      <color theme="0"/>
      <name val="Calibri"/>
      <family val="2"/>
      <scheme val="minor"/>
    </font>
    <font>
      <sz val="11"/>
      <color rgb="FF000000"/>
      <name val="Calibri"/>
      <family val="2"/>
    </font>
    <font>
      <sz val="11"/>
      <color theme="1"/>
      <name val="Calibri"/>
      <family val="2"/>
    </font>
    <font>
      <sz val="11"/>
      <name val="Calibri"/>
      <family val="2"/>
    </font>
    <font>
      <b/>
      <sz val="22"/>
      <name val="Calibri"/>
      <family val="2"/>
    </font>
    <font>
      <sz val="18"/>
      <name val="Calibri"/>
      <family val="2"/>
    </font>
    <font>
      <sz val="11"/>
      <color theme="0"/>
      <name val="Calibri"/>
      <family val="2"/>
    </font>
  </fonts>
  <fills count="5">
    <fill>
      <patternFill patternType="none"/>
    </fill>
    <fill>
      <patternFill patternType="gray125"/>
    </fill>
    <fill>
      <patternFill patternType="solid">
        <fgColor theme="0"/>
        <bgColor indexed="64"/>
      </patternFill>
    </fill>
    <fill>
      <patternFill patternType="solid">
        <fgColor rgb="FF303F51"/>
        <bgColor indexed="64"/>
      </patternFill>
    </fill>
    <fill>
      <patternFill patternType="solid">
        <fgColor rgb="FFC5D0DD"/>
        <bgColor indexed="64"/>
      </patternFill>
    </fill>
  </fills>
  <borders count="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s>
  <cellStyleXfs count="2">
    <xf numFmtId="0" fontId="0" fillId="0" borderId="0"/>
    <xf numFmtId="0" fontId="2" fillId="0" borderId="0"/>
  </cellStyleXfs>
  <cellXfs count="31">
    <xf numFmtId="0" fontId="0" fillId="0" borderId="0" xfId="0"/>
    <xf numFmtId="0" fontId="3" fillId="2" borderId="0" xfId="0" applyFont="1" applyFill="1" applyAlignment="1">
      <alignment vertical="top"/>
    </xf>
    <xf numFmtId="0" fontId="3" fillId="2" borderId="0" xfId="0" applyFont="1" applyFill="1" applyAlignment="1">
      <alignment horizontal="left" vertical="top"/>
    </xf>
    <xf numFmtId="0" fontId="0" fillId="2" borderId="0" xfId="0" applyFill="1"/>
    <xf numFmtId="0" fontId="4" fillId="2" borderId="0" xfId="0" applyFont="1" applyFill="1" applyAlignment="1">
      <alignment vertical="top" wrapText="1"/>
    </xf>
    <xf numFmtId="0" fontId="5" fillId="2" borderId="0" xfId="0" applyFont="1" applyFill="1" applyAlignment="1">
      <alignment vertical="center"/>
    </xf>
    <xf numFmtId="0" fontId="6" fillId="2" borderId="0" xfId="0" applyFont="1" applyFill="1" applyAlignment="1">
      <alignment horizontal="left" vertical="center"/>
    </xf>
    <xf numFmtId="0" fontId="6" fillId="2" borderId="0" xfId="0" applyFont="1" applyFill="1" applyAlignment="1">
      <alignment horizontal="left" vertical="top" wrapText="1"/>
    </xf>
    <xf numFmtId="0" fontId="6" fillId="2" borderId="0" xfId="0" applyFont="1" applyFill="1"/>
    <xf numFmtId="0" fontId="4" fillId="2" borderId="0" xfId="0" applyFont="1" applyFill="1"/>
    <xf numFmtId="0" fontId="6" fillId="2" borderId="0" xfId="0" applyFont="1" applyFill="1" applyAlignment="1">
      <alignment vertical="center"/>
    </xf>
    <xf numFmtId="0" fontId="1" fillId="0" borderId="0" xfId="1" applyFont="1" applyAlignment="1">
      <alignment horizontal="center" vertical="top" wrapText="1"/>
    </xf>
    <xf numFmtId="0" fontId="1" fillId="3" borderId="0" xfId="1" applyFont="1" applyFill="1" applyAlignment="1">
      <alignment horizontal="center" vertical="top" wrapText="1"/>
    </xf>
    <xf numFmtId="0" fontId="7" fillId="2" borderId="0" xfId="0" applyFont="1" applyFill="1" applyAlignment="1">
      <alignment vertical="top"/>
    </xf>
    <xf numFmtId="14" fontId="3" fillId="0" borderId="1" xfId="0" applyNumberFormat="1" applyFont="1" applyBorder="1" applyAlignment="1">
      <alignment horizontal="left" vertical="top" wrapText="1"/>
    </xf>
    <xf numFmtId="0" fontId="3" fillId="2" borderId="0" xfId="0" applyFont="1" applyFill="1" applyAlignment="1">
      <alignment horizontal="center" vertical="top"/>
    </xf>
    <xf numFmtId="0" fontId="3" fillId="0" borderId="1" xfId="0" applyFont="1" applyFill="1" applyBorder="1" applyAlignment="1">
      <alignment vertical="top" wrapText="1"/>
    </xf>
    <xf numFmtId="164" fontId="3" fillId="0" borderId="1" xfId="0" applyNumberFormat="1" applyFont="1" applyFill="1" applyBorder="1" applyAlignment="1">
      <alignment horizontal="left" vertical="top" wrapText="1"/>
    </xf>
    <xf numFmtId="49" fontId="3" fillId="0" borderId="1" xfId="0" applyNumberFormat="1" applyFont="1" applyFill="1" applyBorder="1" applyAlignment="1">
      <alignment horizontal="left" vertical="top" wrapText="1"/>
    </xf>
    <xf numFmtId="0" fontId="3" fillId="0" borderId="0" xfId="0" applyFont="1" applyFill="1" applyBorder="1" applyAlignment="1">
      <alignment vertical="top" wrapText="1"/>
    </xf>
    <xf numFmtId="14" fontId="3" fillId="0" borderId="0" xfId="0" applyNumberFormat="1" applyFont="1" applyBorder="1" applyAlignment="1">
      <alignment horizontal="left" vertical="top" wrapText="1"/>
    </xf>
    <xf numFmtId="164" fontId="3" fillId="0" borderId="0" xfId="0" applyNumberFormat="1"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4" borderId="0" xfId="0" applyNumberFormat="1" applyFont="1" applyFill="1" applyBorder="1" applyAlignment="1">
      <alignment horizontal="left" vertical="top" wrapText="1"/>
    </xf>
    <xf numFmtId="49" fontId="3" fillId="4" borderId="1" xfId="0" applyNumberFormat="1" applyFont="1" applyFill="1" applyBorder="1" applyAlignment="1">
      <alignment horizontal="left" vertical="top" wrapText="1"/>
    </xf>
    <xf numFmtId="1" fontId="3" fillId="0" borderId="1" xfId="0" applyNumberFormat="1" applyFont="1" applyFill="1" applyBorder="1" applyAlignment="1">
      <alignment horizontal="left" vertical="top" wrapText="1"/>
    </xf>
    <xf numFmtId="1" fontId="3" fillId="0" borderId="0" xfId="0" applyNumberFormat="1" applyFont="1" applyFill="1" applyBorder="1" applyAlignment="1">
      <alignment horizontal="left" vertical="top" wrapText="1"/>
    </xf>
    <xf numFmtId="0" fontId="3" fillId="0" borderId="2" xfId="0" applyFont="1" applyFill="1" applyBorder="1" applyAlignment="1">
      <alignment vertical="top" wrapText="1"/>
    </xf>
    <xf numFmtId="164" fontId="3" fillId="0" borderId="2" xfId="0" applyNumberFormat="1" applyFont="1" applyFill="1" applyBorder="1" applyAlignment="1">
      <alignment horizontal="left" vertical="top" wrapText="1"/>
    </xf>
    <xf numFmtId="49" fontId="3" fillId="0" borderId="2" xfId="0" applyNumberFormat="1" applyFont="1" applyFill="1" applyBorder="1" applyAlignment="1">
      <alignment horizontal="left" vertical="top" wrapText="1"/>
    </xf>
    <xf numFmtId="49" fontId="3" fillId="4" borderId="2" xfId="0" applyNumberFormat="1" applyFont="1" applyFill="1" applyBorder="1" applyAlignment="1">
      <alignment horizontal="left" vertical="top" wrapText="1"/>
    </xf>
  </cellXfs>
  <cellStyles count="2">
    <cellStyle name="Normal" xfId="0" builtinId="0"/>
    <cellStyle name="Normal 2" xfId="1" xr:uid="{4769701B-B182-4F7D-8CE7-84890F7DA425}"/>
  </cellStyles>
  <dxfs count="20">
    <dxf>
      <font>
        <b val="0"/>
        <i val="0"/>
        <strike val="0"/>
        <condense val="0"/>
        <extend val="0"/>
        <outline val="0"/>
        <shadow val="0"/>
        <u val="none"/>
        <vertAlign val="baseline"/>
        <sz val="11"/>
        <color theme="1"/>
        <name val="Calibri"/>
        <family val="2"/>
        <scheme val="none"/>
      </font>
      <numFmt numFmtId="30" formatCode="@"/>
      <fill>
        <patternFill patternType="solid">
          <fgColor indexed="64"/>
          <bgColor rgb="FFC5D0DD"/>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none"/>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none"/>
      </font>
      <numFmt numFmtId="164" formatCode="m/d/yyyy"/>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none"/>
      </font>
      <numFmt numFmtId="164" formatCode="m/d/yyyy"/>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none"/>
      </font>
      <numFmt numFmtId="1" formatCode="0"/>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border outline="0">
        <top style="thin">
          <color rgb="FFBFBFBF"/>
        </top>
      </border>
    </dxf>
    <dxf>
      <font>
        <b val="0"/>
        <i val="0"/>
        <strike val="0"/>
        <condense val="0"/>
        <extend val="0"/>
        <outline val="0"/>
        <shadow val="0"/>
        <u val="none"/>
        <vertAlign val="baseline"/>
        <sz val="11"/>
        <color rgb="FF000000"/>
        <name val="Calibri"/>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0"/>
        <name val="Calibri"/>
        <family val="2"/>
        <scheme val="minor"/>
      </font>
      <fill>
        <patternFill patternType="none">
          <fgColor indexed="64"/>
          <bgColor auto="1"/>
        </patternFill>
      </fill>
      <alignment horizontal="center" vertical="top" textRotation="0" wrapText="1" indent="0" justifyLastLine="0" shrinkToFit="0" readingOrder="0"/>
    </dxf>
    <dxf>
      <fill>
        <patternFill>
          <bgColor rgb="FF303F51"/>
        </patternFill>
      </fill>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ill>
        <patternFill>
          <bgColor rgb="FFD6E6E0"/>
        </patternFill>
      </fill>
    </dxf>
    <dxf>
      <fill>
        <patternFill>
          <bgColor rgb="FFC5D0DD"/>
        </patternFill>
      </fill>
    </dxf>
    <dxf>
      <fill>
        <patternFill>
          <bgColor rgb="FF5F9E88"/>
        </patternFill>
      </fill>
    </dxf>
    <dxf>
      <border diagonalDown="1">
        <left style="thin">
          <color theme="0" tint="-0.24994659260841701"/>
        </left>
        <right style="thin">
          <color theme="0" tint="-0.24994659260841701"/>
        </right>
        <top style="thin">
          <color theme="0" tint="-0.24994659260841701"/>
        </top>
        <bottom style="thin">
          <color theme="0" tint="-0.24994659260841701"/>
        </bottom>
        <diagonal style="thin">
          <color theme="0" tint="-0.24994659260841701"/>
        </diagonal>
        <vertical style="thin">
          <color theme="0" tint="-0.24994659260841701"/>
        </vertical>
        <horizontal style="thin">
          <color theme="0" tint="-0.24994659260841701"/>
        </horizontal>
      </border>
    </dxf>
  </dxfs>
  <tableStyles count="1" defaultTableStyle="AER style 1" defaultPivotStyle="PivotStyleLight16">
    <tableStyle name="AER style 1" pivot="0" count="8" xr9:uid="{F8AC5FE9-2A72-4A33-B64F-B5FE3BAFEFE7}">
      <tableStyleElement type="wholeTable" dxfId="19"/>
      <tableStyleElement type="headerRow" dxfId="18"/>
      <tableStyleElement type="lastColumn" dxfId="17"/>
      <tableStyleElement type="firstRowStripe" dxfId="16"/>
      <tableStyleElement type="secondRowStripe" dxfId="15"/>
      <tableStyleElement type="firstColumnStripe" dxfId="14"/>
      <tableStyleElement type="secondColumnStripe" dxfId="13"/>
      <tableStyleElement type="lastHeaderCell" dxfId="12"/>
    </tableStyle>
  </tableStyles>
  <colors>
    <mruColors>
      <color rgb="FFC5D0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1E8FF4-D0FF-41D6-A27F-65AA0E9F08AC}" name="Table152323" displayName="Table152323" ref="B4:J37" totalsRowShown="0" headerRowDxfId="11" dataDxfId="10" tableBorderDxfId="9" headerRowCellStyle="Normal 2">
  <autoFilter ref="B4:J37" xr:uid="{9B957021-3D19-4B8E-9DF8-DE4E3CFBBEE8}"/>
  <sortState xmlns:xlrd2="http://schemas.microsoft.com/office/spreadsheetml/2017/richdata2" ref="B5:J11">
    <sortCondition ref="B4:B11"/>
  </sortState>
  <tableColumns count="9">
    <tableColumn id="2" xr3:uid="{1104E966-95F2-45B7-A9C7-29B69C10EA82}" name="Issue Number" dataDxfId="8"/>
    <tableColumn id="3" xr3:uid="{29A0B623-399A-43D5-9D45-C2C3AA412404}" name="Raised by" dataDxfId="7"/>
    <tableColumn id="4" xr3:uid="{8ACEEBFA-0268-456D-94C0-3B0B574B4B5F}" name="Date Raised" dataDxfId="6"/>
    <tableColumn id="17" xr3:uid="{39F8E48B-E828-412D-BCD2-53946C07D5A5}" name="Segment" dataDxfId="5"/>
    <tableColumn id="6" xr3:uid="{334029CA-FEFD-4065-B3AE-E8D83C972D6A}" name="Workbook" dataDxfId="4"/>
    <tableColumn id="5" xr3:uid="{FFF4E6A1-6EEB-4E39-BA42-5170F7F76F53}" name="RIN table" dataDxfId="3"/>
    <tableColumn id="8" xr3:uid="{41071B88-EFD8-40A3-ADA0-6FAA24CB049C}" name="Topic of issue raised" dataDxfId="2"/>
    <tableColumn id="9" xr3:uid="{C0C294AC-C5EB-4B73-AB0E-57C4882FD5D4}" name="Detailed comments of issue raised" dataDxfId="1"/>
    <tableColumn id="10" xr3:uid="{CC72FA5F-894E-47AB-AEF3-00DDDC4DAA5C}" name="AER response" dataDxfId="0"/>
  </tableColumns>
  <tableStyleInfo name="AER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68735-6890-4D83-8F8E-B5E5B185404B}">
  <sheetPr codeName="Sheet1">
    <tabColor theme="1" tint="0.499984740745262"/>
    <pageSetUpPr fitToPage="1"/>
  </sheetPr>
  <dimension ref="A1:J37"/>
  <sheetViews>
    <sheetView tabSelected="1" zoomScale="85" zoomScaleNormal="85" workbookViewId="0"/>
  </sheetViews>
  <sheetFormatPr defaultColWidth="9.140625" defaultRowHeight="15" x14ac:dyDescent="0.25"/>
  <cols>
    <col min="1" max="1" width="3" style="1" customWidth="1"/>
    <col min="2" max="2" width="8.28515625" style="15" customWidth="1"/>
    <col min="3" max="3" width="14.85546875" style="1" customWidth="1"/>
    <col min="4" max="4" width="12.7109375" style="2" customWidth="1"/>
    <col min="5" max="5" width="14.5703125" style="2" customWidth="1"/>
    <col min="6" max="6" width="15.5703125" style="1" customWidth="1"/>
    <col min="7" max="7" width="13.5703125" style="1" customWidth="1"/>
    <col min="8" max="8" width="22.140625" style="1" customWidth="1"/>
    <col min="9" max="9" width="69.28515625" style="1" customWidth="1"/>
    <col min="10" max="10" width="100.28515625" style="3" customWidth="1"/>
    <col min="11" max="16384" width="9.140625" style="1"/>
  </cols>
  <sheetData>
    <row r="1" spans="1:10" s="4" customFormat="1" ht="28.5" x14ac:dyDescent="0.35">
      <c r="B1" s="5" t="s">
        <v>0</v>
      </c>
      <c r="D1" s="6"/>
      <c r="E1" s="7"/>
      <c r="F1" s="8"/>
      <c r="G1" s="9"/>
      <c r="H1" s="9"/>
      <c r="I1" s="9"/>
      <c r="J1" s="9"/>
    </row>
    <row r="2" spans="1:10" s="4" customFormat="1" ht="23.25" x14ac:dyDescent="0.35">
      <c r="B2" s="10" t="s">
        <v>29</v>
      </c>
      <c r="D2" s="6"/>
      <c r="E2" s="7"/>
      <c r="F2" s="8"/>
      <c r="G2" s="9"/>
      <c r="H2" s="9"/>
      <c r="I2" s="9"/>
      <c r="J2" s="9"/>
    </row>
    <row r="3" spans="1:10" s="4" customFormat="1" ht="23.25" x14ac:dyDescent="0.35">
      <c r="B3" s="10"/>
      <c r="D3" s="6"/>
      <c r="E3" s="7"/>
      <c r="F3" s="8"/>
      <c r="G3" s="9"/>
      <c r="H3" s="9"/>
      <c r="I3" s="9"/>
      <c r="J3" s="9"/>
    </row>
    <row r="4" spans="1:10" s="13" customFormat="1" ht="41.1" customHeight="1" x14ac:dyDescent="0.25">
      <c r="A4" s="1"/>
      <c r="B4" s="11" t="s">
        <v>1</v>
      </c>
      <c r="C4" s="11" t="s">
        <v>2</v>
      </c>
      <c r="D4" s="11" t="s">
        <v>3</v>
      </c>
      <c r="E4" s="11" t="s">
        <v>4</v>
      </c>
      <c r="F4" s="11" t="s">
        <v>5</v>
      </c>
      <c r="G4" s="11" t="s">
        <v>6</v>
      </c>
      <c r="H4" s="11" t="s">
        <v>7</v>
      </c>
      <c r="I4" s="11" t="s">
        <v>8</v>
      </c>
      <c r="J4" s="12" t="s">
        <v>9</v>
      </c>
    </row>
    <row r="5" spans="1:10" ht="252" customHeight="1" x14ac:dyDescent="0.25">
      <c r="B5" s="26" t="s">
        <v>28</v>
      </c>
      <c r="C5" s="19" t="s">
        <v>20</v>
      </c>
      <c r="D5" s="20">
        <v>44687</v>
      </c>
      <c r="E5" s="21" t="s">
        <v>19</v>
      </c>
      <c r="F5" s="19" t="s">
        <v>10</v>
      </c>
      <c r="G5" s="22" t="s">
        <v>22</v>
      </c>
      <c r="H5" s="19" t="s">
        <v>25</v>
      </c>
      <c r="I5" s="19" t="s">
        <v>24</v>
      </c>
      <c r="J5" s="23" t="s">
        <v>118</v>
      </c>
    </row>
    <row r="6" spans="1:10" ht="233.25" customHeight="1" x14ac:dyDescent="0.25">
      <c r="B6" s="25" t="s">
        <v>27</v>
      </c>
      <c r="C6" s="19" t="s">
        <v>20</v>
      </c>
      <c r="D6" s="20">
        <v>44687</v>
      </c>
      <c r="E6" s="21" t="s">
        <v>19</v>
      </c>
      <c r="F6" s="19" t="s">
        <v>10</v>
      </c>
      <c r="G6" s="22" t="s">
        <v>22</v>
      </c>
      <c r="H6" s="19" t="s">
        <v>26</v>
      </c>
      <c r="I6" s="19" t="s">
        <v>24</v>
      </c>
      <c r="J6" s="24" t="s">
        <v>119</v>
      </c>
    </row>
    <row r="7" spans="1:10" ht="30" x14ac:dyDescent="0.25">
      <c r="B7" s="26">
        <v>17</v>
      </c>
      <c r="C7" s="19" t="s">
        <v>20</v>
      </c>
      <c r="D7" s="20">
        <v>44687</v>
      </c>
      <c r="E7" s="21" t="s">
        <v>19</v>
      </c>
      <c r="F7" s="19" t="s">
        <v>10</v>
      </c>
      <c r="G7" s="22" t="s">
        <v>22</v>
      </c>
      <c r="H7" s="19" t="s">
        <v>46</v>
      </c>
      <c r="I7" s="19" t="s">
        <v>47</v>
      </c>
      <c r="J7" s="23" t="s">
        <v>99</v>
      </c>
    </row>
    <row r="8" spans="1:10" ht="30" x14ac:dyDescent="0.25">
      <c r="B8" s="25">
        <v>18</v>
      </c>
      <c r="C8" s="16" t="s">
        <v>20</v>
      </c>
      <c r="D8" s="14">
        <v>44687</v>
      </c>
      <c r="E8" s="17" t="s">
        <v>19</v>
      </c>
      <c r="F8" s="16" t="s">
        <v>10</v>
      </c>
      <c r="G8" s="18" t="s">
        <v>22</v>
      </c>
      <c r="H8" s="16" t="s">
        <v>48</v>
      </c>
      <c r="I8" s="16" t="s">
        <v>116</v>
      </c>
      <c r="J8" s="23" t="s">
        <v>99</v>
      </c>
    </row>
    <row r="9" spans="1:10" ht="45" x14ac:dyDescent="0.25">
      <c r="B9" s="26">
        <v>19</v>
      </c>
      <c r="C9" s="16" t="s">
        <v>20</v>
      </c>
      <c r="D9" s="14">
        <v>44687</v>
      </c>
      <c r="E9" s="17" t="s">
        <v>19</v>
      </c>
      <c r="F9" s="16" t="s">
        <v>21</v>
      </c>
      <c r="G9" s="18" t="s">
        <v>34</v>
      </c>
      <c r="H9" s="16" t="s">
        <v>94</v>
      </c>
      <c r="I9" s="16" t="s">
        <v>49</v>
      </c>
      <c r="J9" s="24" t="s">
        <v>100</v>
      </c>
    </row>
    <row r="10" spans="1:10" ht="30" x14ac:dyDescent="0.25">
      <c r="B10" s="25">
        <v>20</v>
      </c>
      <c r="C10" s="16" t="s">
        <v>20</v>
      </c>
      <c r="D10" s="14">
        <v>44687</v>
      </c>
      <c r="E10" s="17" t="s">
        <v>19</v>
      </c>
      <c r="F10" s="16" t="s">
        <v>21</v>
      </c>
      <c r="G10" s="18" t="s">
        <v>35</v>
      </c>
      <c r="H10" s="16" t="s">
        <v>50</v>
      </c>
      <c r="I10" s="16" t="s">
        <v>51</v>
      </c>
      <c r="J10" s="24" t="s">
        <v>101</v>
      </c>
    </row>
    <row r="11" spans="1:10" ht="105" x14ac:dyDescent="0.25">
      <c r="B11" s="26">
        <v>43</v>
      </c>
      <c r="C11" s="16" t="s">
        <v>30</v>
      </c>
      <c r="D11" s="14">
        <v>44701</v>
      </c>
      <c r="E11" s="17" t="s">
        <v>19</v>
      </c>
      <c r="F11" s="16" t="s">
        <v>13</v>
      </c>
      <c r="G11" s="18" t="s">
        <v>22</v>
      </c>
      <c r="H11" s="16" t="s">
        <v>52</v>
      </c>
      <c r="I11" s="16" t="s">
        <v>53</v>
      </c>
      <c r="J11" s="24" t="s">
        <v>123</v>
      </c>
    </row>
    <row r="12" spans="1:10" ht="45" x14ac:dyDescent="0.25">
      <c r="B12" s="25">
        <v>44</v>
      </c>
      <c r="C12" s="16" t="s">
        <v>30</v>
      </c>
      <c r="D12" s="17">
        <v>44701</v>
      </c>
      <c r="E12" s="17" t="s">
        <v>19</v>
      </c>
      <c r="F12" s="16" t="s">
        <v>13</v>
      </c>
      <c r="G12" s="18" t="s">
        <v>36</v>
      </c>
      <c r="H12" s="16" t="s">
        <v>95</v>
      </c>
      <c r="I12" s="16" t="s">
        <v>54</v>
      </c>
      <c r="J12" s="24" t="s">
        <v>102</v>
      </c>
    </row>
    <row r="13" spans="1:10" ht="49.5" customHeight="1" x14ac:dyDescent="0.25">
      <c r="B13" s="26">
        <v>45</v>
      </c>
      <c r="C13" s="16" t="s">
        <v>30</v>
      </c>
      <c r="D13" s="17">
        <v>44701</v>
      </c>
      <c r="E13" s="17" t="s">
        <v>19</v>
      </c>
      <c r="F13" s="16" t="s">
        <v>13</v>
      </c>
      <c r="G13" s="18" t="s">
        <v>37</v>
      </c>
      <c r="H13" s="16" t="s">
        <v>55</v>
      </c>
      <c r="I13" s="16" t="s">
        <v>56</v>
      </c>
      <c r="J13" s="24" t="s">
        <v>102</v>
      </c>
    </row>
    <row r="14" spans="1:10" ht="45" x14ac:dyDescent="0.25">
      <c r="B14" s="25">
        <v>46</v>
      </c>
      <c r="C14" s="16" t="s">
        <v>30</v>
      </c>
      <c r="D14" s="17">
        <v>44701</v>
      </c>
      <c r="E14" s="17" t="s">
        <v>19</v>
      </c>
      <c r="F14" s="16" t="s">
        <v>13</v>
      </c>
      <c r="G14" s="18" t="s">
        <v>36</v>
      </c>
      <c r="H14" s="16" t="s">
        <v>57</v>
      </c>
      <c r="I14" s="16" t="s">
        <v>58</v>
      </c>
      <c r="J14" s="24" t="s">
        <v>102</v>
      </c>
    </row>
    <row r="15" spans="1:10" ht="45" x14ac:dyDescent="0.25">
      <c r="B15" s="26">
        <v>47</v>
      </c>
      <c r="C15" s="16" t="s">
        <v>30</v>
      </c>
      <c r="D15" s="17">
        <v>44701</v>
      </c>
      <c r="E15" s="17" t="s">
        <v>19</v>
      </c>
      <c r="F15" s="16" t="s">
        <v>13</v>
      </c>
      <c r="G15" s="18" t="s">
        <v>38</v>
      </c>
      <c r="H15" s="16" t="s">
        <v>59</v>
      </c>
      <c r="I15" s="16" t="s">
        <v>60</v>
      </c>
      <c r="J15" s="24" t="s">
        <v>102</v>
      </c>
    </row>
    <row r="16" spans="1:10" ht="45" x14ac:dyDescent="0.25">
      <c r="B16" s="25">
        <v>49</v>
      </c>
      <c r="C16" s="16" t="s">
        <v>30</v>
      </c>
      <c r="D16" s="17">
        <v>44701</v>
      </c>
      <c r="E16" s="17" t="s">
        <v>19</v>
      </c>
      <c r="F16" s="16" t="s">
        <v>16</v>
      </c>
      <c r="G16" s="18" t="s">
        <v>39</v>
      </c>
      <c r="H16" s="16" t="s">
        <v>96</v>
      </c>
      <c r="I16" s="16" t="s">
        <v>61</v>
      </c>
      <c r="J16" s="24" t="s">
        <v>105</v>
      </c>
    </row>
    <row r="17" spans="2:10" ht="30" x14ac:dyDescent="0.25">
      <c r="B17" s="26">
        <v>50</v>
      </c>
      <c r="C17" s="16" t="s">
        <v>30</v>
      </c>
      <c r="D17" s="17">
        <v>44701</v>
      </c>
      <c r="E17" s="17" t="s">
        <v>19</v>
      </c>
      <c r="F17" s="16" t="s">
        <v>16</v>
      </c>
      <c r="G17" s="18" t="s">
        <v>40</v>
      </c>
      <c r="H17" s="16" t="s">
        <v>97</v>
      </c>
      <c r="I17" s="16" t="s">
        <v>62</v>
      </c>
      <c r="J17" s="24" t="s">
        <v>104</v>
      </c>
    </row>
    <row r="18" spans="2:10" ht="30" x14ac:dyDescent="0.25">
      <c r="B18" s="25">
        <v>51</v>
      </c>
      <c r="C18" s="27" t="s">
        <v>30</v>
      </c>
      <c r="D18" s="28">
        <v>44701</v>
      </c>
      <c r="E18" s="28" t="s">
        <v>19</v>
      </c>
      <c r="F18" s="27" t="s">
        <v>16</v>
      </c>
      <c r="G18" s="29" t="s">
        <v>40</v>
      </c>
      <c r="H18" s="16" t="s">
        <v>97</v>
      </c>
      <c r="I18" s="27" t="s">
        <v>62</v>
      </c>
      <c r="J18" s="30" t="s">
        <v>104</v>
      </c>
    </row>
    <row r="19" spans="2:10" ht="30" x14ac:dyDescent="0.25">
      <c r="B19" s="26">
        <v>57</v>
      </c>
      <c r="C19" s="27" t="s">
        <v>30</v>
      </c>
      <c r="D19" s="28">
        <v>44701</v>
      </c>
      <c r="E19" s="28" t="s">
        <v>19</v>
      </c>
      <c r="F19" s="27" t="s">
        <v>16</v>
      </c>
      <c r="G19" s="29" t="s">
        <v>40</v>
      </c>
      <c r="H19" s="27" t="s">
        <v>97</v>
      </c>
      <c r="I19" s="27" t="s">
        <v>62</v>
      </c>
      <c r="J19" s="30" t="s">
        <v>104</v>
      </c>
    </row>
    <row r="20" spans="2:10" ht="90" x14ac:dyDescent="0.25">
      <c r="B20" s="25">
        <v>75</v>
      </c>
      <c r="C20" s="16" t="s">
        <v>30</v>
      </c>
      <c r="D20" s="17">
        <v>44701</v>
      </c>
      <c r="E20" s="17" t="s">
        <v>19</v>
      </c>
      <c r="F20" s="16" t="s">
        <v>10</v>
      </c>
      <c r="G20" s="18" t="s">
        <v>22</v>
      </c>
      <c r="H20" s="16" t="s">
        <v>63</v>
      </c>
      <c r="I20" s="16" t="s">
        <v>64</v>
      </c>
      <c r="J20" s="24" t="s">
        <v>106</v>
      </c>
    </row>
    <row r="21" spans="2:10" ht="75" x14ac:dyDescent="0.25">
      <c r="B21" s="26">
        <v>76</v>
      </c>
      <c r="C21" s="16" t="s">
        <v>30</v>
      </c>
      <c r="D21" s="17">
        <v>44701</v>
      </c>
      <c r="E21" s="17" t="s">
        <v>19</v>
      </c>
      <c r="F21" s="16" t="s">
        <v>10</v>
      </c>
      <c r="G21" s="18" t="s">
        <v>22</v>
      </c>
      <c r="H21" s="16" t="s">
        <v>65</v>
      </c>
      <c r="I21" s="16" t="s">
        <v>66</v>
      </c>
      <c r="J21" s="24" t="s">
        <v>120</v>
      </c>
    </row>
    <row r="22" spans="2:10" ht="75" x14ac:dyDescent="0.25">
      <c r="B22" s="25">
        <v>95</v>
      </c>
      <c r="C22" s="27" t="s">
        <v>31</v>
      </c>
      <c r="D22" s="28">
        <v>44701</v>
      </c>
      <c r="E22" s="28" t="s">
        <v>19</v>
      </c>
      <c r="F22" s="27" t="s">
        <v>16</v>
      </c>
      <c r="G22" s="29" t="s">
        <v>41</v>
      </c>
      <c r="H22" s="27" t="s">
        <v>67</v>
      </c>
      <c r="I22" s="27" t="s">
        <v>68</v>
      </c>
      <c r="J22" s="30" t="s">
        <v>117</v>
      </c>
    </row>
    <row r="23" spans="2:10" ht="120" x14ac:dyDescent="0.25">
      <c r="B23" s="26">
        <v>128</v>
      </c>
      <c r="C23" s="27" t="s">
        <v>11</v>
      </c>
      <c r="D23" s="28">
        <v>44687</v>
      </c>
      <c r="E23" s="28" t="s">
        <v>12</v>
      </c>
      <c r="F23" s="27" t="s">
        <v>13</v>
      </c>
      <c r="G23" s="29" t="s">
        <v>14</v>
      </c>
      <c r="H23" s="27" t="s">
        <v>15</v>
      </c>
      <c r="I23" s="27" t="s">
        <v>18</v>
      </c>
      <c r="J23" s="30" t="s">
        <v>17</v>
      </c>
    </row>
    <row r="24" spans="2:10" ht="30" x14ac:dyDescent="0.25">
      <c r="B24" s="25">
        <v>151</v>
      </c>
      <c r="C24" s="27" t="s">
        <v>32</v>
      </c>
      <c r="D24" s="28">
        <v>44687</v>
      </c>
      <c r="E24" s="28" t="s">
        <v>19</v>
      </c>
      <c r="F24" s="27" t="s">
        <v>23</v>
      </c>
      <c r="G24" s="29" t="s">
        <v>42</v>
      </c>
      <c r="H24" s="27" t="s">
        <v>98</v>
      </c>
      <c r="I24" s="27" t="s">
        <v>69</v>
      </c>
      <c r="J24" s="30" t="s">
        <v>103</v>
      </c>
    </row>
    <row r="25" spans="2:10" ht="180" x14ac:dyDescent="0.25">
      <c r="B25" s="26">
        <v>174</v>
      </c>
      <c r="C25" s="16" t="s">
        <v>33</v>
      </c>
      <c r="D25" s="17">
        <v>44701</v>
      </c>
      <c r="E25" s="17" t="s">
        <v>19</v>
      </c>
      <c r="F25" s="16" t="s">
        <v>13</v>
      </c>
      <c r="G25" s="18" t="s">
        <v>38</v>
      </c>
      <c r="H25" s="16" t="s">
        <v>70</v>
      </c>
      <c r="I25" s="16" t="s">
        <v>71</v>
      </c>
      <c r="J25" s="24" t="s">
        <v>107</v>
      </c>
    </row>
    <row r="26" spans="2:10" ht="90" x14ac:dyDescent="0.25">
      <c r="B26" s="25">
        <v>175</v>
      </c>
      <c r="C26" s="27" t="s">
        <v>33</v>
      </c>
      <c r="D26" s="28">
        <v>44701</v>
      </c>
      <c r="E26" s="28" t="s">
        <v>19</v>
      </c>
      <c r="F26" s="27" t="s">
        <v>13</v>
      </c>
      <c r="G26" s="29" t="s">
        <v>43</v>
      </c>
      <c r="H26" s="27" t="s">
        <v>72</v>
      </c>
      <c r="I26" s="27" t="s">
        <v>73</v>
      </c>
      <c r="J26" s="30" t="s">
        <v>108</v>
      </c>
    </row>
    <row r="27" spans="2:10" ht="150" x14ac:dyDescent="0.25">
      <c r="B27" s="25">
        <v>230</v>
      </c>
      <c r="C27" s="27" t="s">
        <v>33</v>
      </c>
      <c r="D27" s="28">
        <v>44701</v>
      </c>
      <c r="E27" s="28" t="s">
        <v>19</v>
      </c>
      <c r="F27" s="27" t="s">
        <v>16</v>
      </c>
      <c r="G27" s="29" t="s">
        <v>39</v>
      </c>
      <c r="H27" s="27" t="s">
        <v>74</v>
      </c>
      <c r="I27" s="27" t="s">
        <v>75</v>
      </c>
      <c r="J27" s="30" t="s">
        <v>109</v>
      </c>
    </row>
    <row r="28" spans="2:10" ht="195" x14ac:dyDescent="0.25">
      <c r="B28" s="26">
        <v>238</v>
      </c>
      <c r="C28" s="27" t="s">
        <v>33</v>
      </c>
      <c r="D28" s="28">
        <v>44701</v>
      </c>
      <c r="E28" s="28" t="s">
        <v>19</v>
      </c>
      <c r="F28" s="27" t="s">
        <v>16</v>
      </c>
      <c r="G28" s="29" t="s">
        <v>39</v>
      </c>
      <c r="H28" s="27" t="s">
        <v>76</v>
      </c>
      <c r="I28" s="27" t="s">
        <v>121</v>
      </c>
      <c r="J28" s="30" t="s">
        <v>110</v>
      </c>
    </row>
    <row r="29" spans="2:10" ht="120" x14ac:dyDescent="0.25">
      <c r="B29" s="25">
        <v>271</v>
      </c>
      <c r="C29" s="16" t="s">
        <v>33</v>
      </c>
      <c r="D29" s="17">
        <v>44701</v>
      </c>
      <c r="E29" s="17" t="s">
        <v>19</v>
      </c>
      <c r="F29" s="16" t="s">
        <v>13</v>
      </c>
      <c r="G29" s="18" t="s">
        <v>44</v>
      </c>
      <c r="H29" s="16" t="s">
        <v>77</v>
      </c>
      <c r="I29" s="16" t="s">
        <v>78</v>
      </c>
      <c r="J29" s="24" t="s">
        <v>111</v>
      </c>
    </row>
    <row r="30" spans="2:10" ht="45" x14ac:dyDescent="0.25">
      <c r="B30" s="26">
        <v>272</v>
      </c>
      <c r="C30" s="16" t="s">
        <v>33</v>
      </c>
      <c r="D30" s="17">
        <v>44701</v>
      </c>
      <c r="E30" s="17" t="s">
        <v>19</v>
      </c>
      <c r="F30" s="16" t="s">
        <v>13</v>
      </c>
      <c r="G30" s="18" t="s">
        <v>45</v>
      </c>
      <c r="H30" s="16" t="s">
        <v>79</v>
      </c>
      <c r="I30" s="16" t="s">
        <v>80</v>
      </c>
      <c r="J30" s="24" t="s">
        <v>122</v>
      </c>
    </row>
    <row r="31" spans="2:10" ht="45" x14ac:dyDescent="0.25">
      <c r="B31" s="25">
        <v>273</v>
      </c>
      <c r="C31" s="27" t="s">
        <v>33</v>
      </c>
      <c r="D31" s="28">
        <v>44701</v>
      </c>
      <c r="E31" s="28" t="s">
        <v>19</v>
      </c>
      <c r="F31" s="27" t="s">
        <v>13</v>
      </c>
      <c r="G31" s="29" t="s">
        <v>22</v>
      </c>
      <c r="H31" s="27" t="s">
        <v>81</v>
      </c>
      <c r="I31" s="27" t="s">
        <v>82</v>
      </c>
      <c r="J31" s="30" t="s">
        <v>112</v>
      </c>
    </row>
    <row r="32" spans="2:10" ht="135" x14ac:dyDescent="0.25">
      <c r="B32" s="26">
        <v>275</v>
      </c>
      <c r="C32" s="16" t="s">
        <v>33</v>
      </c>
      <c r="D32" s="17">
        <v>44701</v>
      </c>
      <c r="E32" s="17" t="s">
        <v>19</v>
      </c>
      <c r="F32" s="16" t="s">
        <v>13</v>
      </c>
      <c r="G32" s="18" t="s">
        <v>38</v>
      </c>
      <c r="H32" s="16" t="s">
        <v>83</v>
      </c>
      <c r="I32" s="16" t="s">
        <v>84</v>
      </c>
      <c r="J32" s="24" t="s">
        <v>107</v>
      </c>
    </row>
    <row r="33" spans="2:10" ht="90" x14ac:dyDescent="0.25">
      <c r="B33" s="25">
        <v>276</v>
      </c>
      <c r="C33" s="27" t="s">
        <v>33</v>
      </c>
      <c r="D33" s="28">
        <v>44701</v>
      </c>
      <c r="E33" s="28" t="s">
        <v>19</v>
      </c>
      <c r="F33" s="27" t="s">
        <v>13</v>
      </c>
      <c r="G33" s="29" t="s">
        <v>43</v>
      </c>
      <c r="H33" s="27" t="s">
        <v>85</v>
      </c>
      <c r="I33" s="27" t="s">
        <v>86</v>
      </c>
      <c r="J33" s="30" t="s">
        <v>108</v>
      </c>
    </row>
    <row r="34" spans="2:10" ht="45" x14ac:dyDescent="0.25">
      <c r="B34" s="26">
        <v>279</v>
      </c>
      <c r="C34" s="27" t="s">
        <v>33</v>
      </c>
      <c r="D34" s="28">
        <v>44701</v>
      </c>
      <c r="E34" s="28" t="s">
        <v>19</v>
      </c>
      <c r="F34" s="27" t="s">
        <v>13</v>
      </c>
      <c r="G34" s="29" t="s">
        <v>45</v>
      </c>
      <c r="H34" s="27" t="s">
        <v>87</v>
      </c>
      <c r="I34" s="27" t="s">
        <v>88</v>
      </c>
      <c r="J34" s="30" t="s">
        <v>113</v>
      </c>
    </row>
    <row r="35" spans="2:10" ht="90" x14ac:dyDescent="0.25">
      <c r="B35" s="25">
        <v>281</v>
      </c>
      <c r="C35" s="16" t="s">
        <v>33</v>
      </c>
      <c r="D35" s="17">
        <v>44701</v>
      </c>
      <c r="E35" s="17" t="s">
        <v>19</v>
      </c>
      <c r="F35" s="16" t="s">
        <v>13</v>
      </c>
      <c r="G35" s="18" t="s">
        <v>36</v>
      </c>
      <c r="H35" s="16" t="s">
        <v>89</v>
      </c>
      <c r="I35" s="16" t="s">
        <v>90</v>
      </c>
      <c r="J35" s="24" t="s">
        <v>113</v>
      </c>
    </row>
    <row r="36" spans="2:10" ht="135" x14ac:dyDescent="0.25">
      <c r="B36" s="26">
        <v>282</v>
      </c>
      <c r="C36" s="16" t="s">
        <v>33</v>
      </c>
      <c r="D36" s="17">
        <v>44701</v>
      </c>
      <c r="E36" s="17" t="s">
        <v>19</v>
      </c>
      <c r="F36" s="16" t="s">
        <v>13</v>
      </c>
      <c r="G36" s="18" t="s">
        <v>38</v>
      </c>
      <c r="H36" s="16" t="s">
        <v>91</v>
      </c>
      <c r="I36" s="16" t="s">
        <v>84</v>
      </c>
      <c r="J36" s="24" t="s">
        <v>114</v>
      </c>
    </row>
    <row r="37" spans="2:10" ht="45" x14ac:dyDescent="0.25">
      <c r="B37" s="25">
        <v>283</v>
      </c>
      <c r="C37" s="27" t="s">
        <v>33</v>
      </c>
      <c r="D37" s="28">
        <v>44701</v>
      </c>
      <c r="E37" s="28" t="s">
        <v>19</v>
      </c>
      <c r="F37" s="27" t="s">
        <v>13</v>
      </c>
      <c r="G37" s="29" t="s">
        <v>45</v>
      </c>
      <c r="H37" s="27" t="s">
        <v>92</v>
      </c>
      <c r="I37" s="27" t="s">
        <v>93</v>
      </c>
      <c r="J37" s="30" t="s">
        <v>115</v>
      </c>
    </row>
  </sheetData>
  <dataValidations count="1">
    <dataValidation type="list" allowBlank="1" showInputMessage="1" showErrorMessage="1" sqref="F5:F37" xr:uid="{C7EDB6FA-77B2-4BEF-A6B1-D081D7A8CE45}">
      <formula1>dms_workbook_type</formula1>
    </dataValidation>
  </dataValidations>
  <pageMargins left="0.7" right="0.7" top="0.75" bottom="0.75" header="0.3" footer="0.3"/>
  <pageSetup paperSize="8" scale="25"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 Issues - Discussion Paper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2022-08-12T07:25:59Z</dcterms:created>
  <dcterms:modified xsi:type="dcterms:W3CDTF">2022-08-15T06:51:23Z</dcterms:modified>
</cp:coreProperties>
</file>